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15" windowWidth="23100" windowHeight="12300" activeTab="1"/>
  </bookViews>
  <sheets>
    <sheet name="Intro" sheetId="4" r:id="rId1"/>
    <sheet name="Section A Layout" sheetId="5" r:id="rId2"/>
    <sheet name="Section A Availability" sheetId="7" r:id="rId3"/>
    <sheet name="Qry_Rpt_Section_A" sheetId="1" r:id="rId4"/>
    <sheet name="A-Index" sheetId="6" r:id="rId5"/>
  </sheets>
  <definedNames>
    <definedName name="_xlnm._FilterDatabase" localSheetId="3" hidden="1">Qry_Rpt_Section_A!$F$1:$F$1822</definedName>
    <definedName name="_xlnm.Print_Area" localSheetId="2">'Section A Availability'!$A$2:$BY$107</definedName>
    <definedName name="_xlnm.Print_Area" localSheetId="1">'Section A Layout'!$A$1:$CU$171</definedName>
    <definedName name="Qry_Rpt_Section_F">Qry_Rpt_Section_A!$A$1:$T$1729</definedName>
  </definedNames>
  <calcPr calcId="145621"/>
</workbook>
</file>

<file path=xl/calcChain.xml><?xml version="1.0" encoding="utf-8"?>
<calcChain xmlns="http://schemas.openxmlformats.org/spreadsheetml/2006/main">
  <c r="B213" i="6" l="1"/>
  <c r="B212" i="6" s="1"/>
  <c r="B211" i="6" s="1"/>
  <c r="B210" i="6" s="1"/>
  <c r="B214" i="6"/>
  <c r="B162" i="6" l="1"/>
  <c r="B161" i="6" s="1"/>
  <c r="B160" i="6" s="1"/>
  <c r="B159" i="6" s="1"/>
  <c r="B158" i="6" s="1"/>
  <c r="B157" i="6" s="1"/>
  <c r="B156" i="6" s="1"/>
  <c r="B155" i="6" s="1"/>
  <c r="B154" i="6" s="1"/>
  <c r="B163" i="6"/>
  <c r="B169" i="6"/>
  <c r="B168" i="6" s="1"/>
  <c r="B167" i="6" s="1"/>
  <c r="B166" i="6" s="1"/>
  <c r="B165" i="6" s="1"/>
  <c r="B170" i="6"/>
  <c r="B132" i="6" l="1"/>
  <c r="B131" i="6" s="1"/>
  <c r="B130" i="6" s="1"/>
  <c r="B126" i="6" s="1"/>
  <c r="B125" i="6" s="1"/>
  <c r="B124" i="6" s="1"/>
  <c r="B123" i="6" s="1"/>
  <c r="B122" i="6" s="1"/>
  <c r="B121" i="6" s="1"/>
  <c r="B120" i="6" s="1"/>
  <c r="B116" i="6" s="1"/>
  <c r="B115" i="6" s="1"/>
  <c r="B114" i="6" s="1"/>
  <c r="B113" i="6" s="1"/>
  <c r="B112" i="6" s="1"/>
  <c r="B111" i="6" s="1"/>
  <c r="B437" i="1"/>
  <c r="B436" i="1"/>
  <c r="B435" i="1"/>
  <c r="B434" i="1"/>
  <c r="B67" i="6"/>
  <c r="B474" i="1" l="1"/>
  <c r="B473" i="1"/>
  <c r="B472" i="1"/>
  <c r="B471" i="1"/>
  <c r="B470" i="1"/>
  <c r="B469" i="1"/>
  <c r="B468" i="1"/>
  <c r="B47" i="6"/>
  <c r="C434" i="1"/>
  <c r="B91" i="6" l="1"/>
  <c r="B85" i="6"/>
  <c r="B84" i="6" s="1"/>
  <c r="B83" i="6" s="1"/>
  <c r="B82" i="6" s="1"/>
  <c r="B81" i="6" s="1"/>
  <c r="B80" i="6" s="1"/>
  <c r="B79" i="6" s="1"/>
  <c r="B78" i="6" s="1"/>
  <c r="B77" i="6" s="1"/>
  <c r="B76" i="6" s="1"/>
  <c r="B75" i="6" s="1"/>
  <c r="B74" i="6" s="1"/>
  <c r="B73" i="6" s="1"/>
  <c r="B72" i="6" s="1"/>
  <c r="B71" i="6" s="1"/>
  <c r="B70" i="6" s="1"/>
  <c r="B69" i="6" s="1"/>
  <c r="B68" i="6" s="1"/>
  <c r="B45" i="6"/>
  <c r="B44" i="6" s="1"/>
  <c r="B43" i="6" s="1"/>
  <c r="B42" i="6" s="1"/>
  <c r="B41" i="6" s="1"/>
  <c r="B40" i="6" s="1"/>
  <c r="B39" i="6" s="1"/>
  <c r="B38" i="6" s="1"/>
  <c r="B37" i="6" s="1"/>
  <c r="B36" i="6" s="1"/>
  <c r="B35" i="6" s="1"/>
  <c r="B34" i="6" s="1"/>
  <c r="B33" i="6" s="1"/>
  <c r="B32" i="6" s="1"/>
  <c r="B31" i="6" s="1"/>
  <c r="B30" i="6" s="1"/>
  <c r="B29" i="6" s="1"/>
  <c r="B28" i="6" s="1"/>
  <c r="B27" i="6" s="1"/>
  <c r="B26" i="6" s="1"/>
  <c r="B25" i="6" s="1"/>
  <c r="B24" i="6" s="1"/>
  <c r="B3" i="6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92" i="6" l="1"/>
  <c r="B93" i="6" s="1"/>
  <c r="B94" i="6" s="1"/>
  <c r="B95" i="6" s="1"/>
  <c r="B96" i="6" s="1"/>
  <c r="B478" i="1"/>
  <c r="B477" i="1"/>
  <c r="B476" i="1"/>
  <c r="B475" i="1"/>
  <c r="B48" i="6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l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80" i="6" s="1"/>
  <c r="B181" i="6" s="1"/>
  <c r="B182" i="6" s="1"/>
  <c r="B183" i="6" s="1"/>
  <c r="B184" i="6" s="1"/>
  <c r="B185" i="6" s="1"/>
  <c r="B186" i="6" s="1"/>
  <c r="B187" i="6" s="1"/>
  <c r="B189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20" i="6" s="1"/>
  <c r="B221" i="6" s="1"/>
  <c r="B222" i="6" s="1"/>
  <c r="B223" i="6" s="1"/>
  <c r="B224" i="6" s="1"/>
  <c r="B225" i="6" s="1"/>
  <c r="B227" i="6" s="1"/>
  <c r="B228" i="6" s="1"/>
  <c r="B230" i="6" s="1"/>
  <c r="B232" i="6" s="1"/>
  <c r="B233" i="6" s="1"/>
  <c r="B234" i="6" s="1"/>
  <c r="B235" i="6" s="1"/>
  <c r="B236" i="6" s="1"/>
  <c r="B237" i="6" s="1"/>
  <c r="B238" i="6" s="1"/>
  <c r="B239" i="6" s="1"/>
  <c r="B241" i="6" s="1"/>
  <c r="B242" i="6" s="1"/>
  <c r="B243" i="6" s="1"/>
  <c r="B244" i="6" s="1"/>
  <c r="B245" i="6" s="1"/>
  <c r="B246" i="6" s="1"/>
  <c r="B247" i="6" s="1"/>
  <c r="B248" i="6" s="1"/>
  <c r="B1349" i="1"/>
  <c r="B1348" i="1"/>
  <c r="B1347" i="1"/>
  <c r="B1346" i="1"/>
  <c r="B1345" i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B1324" i="1"/>
  <c r="C1324" i="1" s="1"/>
  <c r="B1323" i="1"/>
  <c r="C1323" i="1" s="1"/>
  <c r="B1322" i="1"/>
  <c r="C1322" i="1" s="1"/>
  <c r="B1321" i="1"/>
  <c r="C1321" i="1" s="1"/>
  <c r="B1320" i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C1334" i="1"/>
  <c r="B14" i="1" l="1"/>
  <c r="C14" i="1" s="1"/>
  <c r="B11" i="1"/>
  <c r="C11" i="1" s="1"/>
  <c r="B13" i="1"/>
  <c r="C13" i="1" s="1"/>
  <c r="B12" i="1"/>
  <c r="C12" i="1" s="1"/>
  <c r="B1829" i="1"/>
  <c r="C1829" i="1" s="1"/>
  <c r="B1828" i="1"/>
  <c r="C1828" i="1" s="1"/>
  <c r="B18" i="1" l="1"/>
  <c r="C18" i="1" s="1"/>
  <c r="B17" i="1"/>
  <c r="C17" i="1" s="1"/>
  <c r="B16" i="1"/>
  <c r="C16" i="1" s="1"/>
  <c r="B15" i="1"/>
  <c r="C15" i="1" s="1"/>
  <c r="B19" i="1"/>
  <c r="C19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735" i="1"/>
  <c r="C1735" i="1" s="1"/>
  <c r="B1734" i="1"/>
  <c r="C1734" i="1" s="1"/>
  <c r="B1733" i="1"/>
  <c r="C1733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C1349" i="1"/>
  <c r="C1348" i="1"/>
  <c r="C1347" i="1"/>
  <c r="C1346" i="1"/>
  <c r="C1345" i="1"/>
  <c r="B22" i="1" l="1"/>
  <c r="C22" i="1" s="1"/>
  <c r="B21" i="1"/>
  <c r="C21" i="1" s="1"/>
  <c r="B20" i="1"/>
  <c r="C20" i="1" s="1"/>
  <c r="B26" i="1" l="1"/>
  <c r="C26" i="1" s="1"/>
  <c r="B25" i="1"/>
  <c r="C25" i="1" s="1"/>
  <c r="B24" i="1"/>
  <c r="C24" i="1" s="1"/>
  <c r="B23" i="1"/>
  <c r="C23" i="1" s="1"/>
  <c r="B31" i="1" l="1"/>
  <c r="C31" i="1" s="1"/>
  <c r="B30" i="1"/>
  <c r="C30" i="1" s="1"/>
  <c r="B29" i="1"/>
  <c r="C29" i="1" s="1"/>
  <c r="B27" i="1"/>
  <c r="C27" i="1" s="1"/>
  <c r="B28" i="1"/>
  <c r="C28" i="1" s="1"/>
  <c r="B34" i="1" l="1"/>
  <c r="C34" i="1" s="1"/>
  <c r="B33" i="1"/>
  <c r="C33" i="1" s="1"/>
  <c r="B32" i="1"/>
  <c r="C32" i="1" s="1"/>
  <c r="B35" i="1"/>
  <c r="C35" i="1" s="1"/>
  <c r="B39" i="1" l="1"/>
  <c r="C39" i="1" s="1"/>
  <c r="B37" i="1"/>
  <c r="C37" i="1" s="1"/>
  <c r="B36" i="1"/>
  <c r="C36" i="1" s="1"/>
  <c r="B38" i="1"/>
  <c r="C38" i="1" s="1"/>
  <c r="B42" i="1" l="1"/>
  <c r="C42" i="1" s="1"/>
  <c r="B41" i="1"/>
  <c r="C41" i="1" s="1"/>
  <c r="B40" i="1"/>
  <c r="C40" i="1" s="1"/>
  <c r="B43" i="1"/>
  <c r="C43" i="1" s="1"/>
  <c r="B47" i="1" l="1"/>
  <c r="C47" i="1" s="1"/>
  <c r="B46" i="1"/>
  <c r="C46" i="1" s="1"/>
  <c r="B45" i="1"/>
  <c r="C45" i="1" s="1"/>
  <c r="B44" i="1"/>
  <c r="C44" i="1" s="1"/>
  <c r="B50" i="1" l="1"/>
  <c r="C50" i="1" s="1"/>
  <c r="B49" i="1"/>
  <c r="C49" i="1" s="1"/>
  <c r="B48" i="1"/>
  <c r="C48" i="1" s="1"/>
  <c r="B51" i="1"/>
  <c r="C51" i="1" s="1"/>
  <c r="B55" i="1" l="1"/>
  <c r="C55" i="1" s="1"/>
  <c r="B54" i="1"/>
  <c r="C54" i="1" s="1"/>
  <c r="B53" i="1"/>
  <c r="C53" i="1" s="1"/>
  <c r="B52" i="1"/>
  <c r="C52" i="1" s="1"/>
  <c r="B58" i="1" l="1"/>
  <c r="C58" i="1" s="1"/>
  <c r="B57" i="1"/>
  <c r="C57" i="1" s="1"/>
  <c r="B56" i="1"/>
  <c r="C56" i="1" s="1"/>
  <c r="B59" i="1"/>
  <c r="C59" i="1" s="1"/>
  <c r="B63" i="1" l="1"/>
  <c r="C63" i="1" s="1"/>
  <c r="B62" i="1"/>
  <c r="C62" i="1" s="1"/>
  <c r="B61" i="1"/>
  <c r="C61" i="1" s="1"/>
  <c r="B60" i="1"/>
  <c r="C60" i="1" s="1"/>
  <c r="B66" i="1" l="1"/>
  <c r="C66" i="1" s="1"/>
  <c r="B65" i="1"/>
  <c r="C65" i="1" s="1"/>
  <c r="B64" i="1"/>
  <c r="C64" i="1" s="1"/>
  <c r="B67" i="1"/>
  <c r="C67" i="1" s="1"/>
  <c r="B71" i="1" l="1"/>
  <c r="C71" i="1" s="1"/>
  <c r="B70" i="1"/>
  <c r="C70" i="1" s="1"/>
  <c r="B68" i="1"/>
  <c r="C68" i="1" s="1"/>
  <c r="B69" i="1"/>
  <c r="C69" i="1" s="1"/>
  <c r="B74" i="1" l="1"/>
  <c r="C74" i="1" s="1"/>
  <c r="B73" i="1"/>
  <c r="C73" i="1" s="1"/>
  <c r="B72" i="1"/>
  <c r="C72" i="1" s="1"/>
  <c r="B75" i="1"/>
  <c r="C75" i="1" s="1"/>
  <c r="B79" i="1" l="1"/>
  <c r="C79" i="1" s="1"/>
  <c r="B78" i="1"/>
  <c r="C78" i="1" s="1"/>
  <c r="B77" i="1"/>
  <c r="C77" i="1" s="1"/>
  <c r="B76" i="1"/>
  <c r="C76" i="1" s="1"/>
  <c r="B82" i="1" l="1"/>
  <c r="C82" i="1" s="1"/>
  <c r="B81" i="1"/>
  <c r="C81" i="1" s="1"/>
  <c r="B80" i="1"/>
  <c r="C80" i="1" s="1"/>
  <c r="B83" i="1"/>
  <c r="C83" i="1" s="1"/>
  <c r="B87" i="1" l="1"/>
  <c r="C87" i="1" s="1"/>
  <c r="B84" i="1"/>
  <c r="C84" i="1" s="1"/>
  <c r="B86" i="1"/>
  <c r="C86" i="1" s="1"/>
  <c r="B85" i="1"/>
  <c r="C85" i="1" s="1"/>
  <c r="B90" i="1" l="1"/>
  <c r="C90" i="1" s="1"/>
  <c r="B89" i="1"/>
  <c r="C89" i="1" s="1"/>
  <c r="B88" i="1"/>
  <c r="C88" i="1" s="1"/>
  <c r="B91" i="1"/>
  <c r="C91" i="1" s="1"/>
  <c r="B95" i="1" l="1"/>
  <c r="C95" i="1" s="1"/>
  <c r="B94" i="1"/>
  <c r="C94" i="1" s="1"/>
  <c r="B93" i="1"/>
  <c r="C93" i="1" s="1"/>
  <c r="B92" i="1"/>
  <c r="C92" i="1" s="1"/>
  <c r="B98" i="1" l="1"/>
  <c r="C98" i="1" s="1"/>
  <c r="B97" i="1"/>
  <c r="C97" i="1" s="1"/>
  <c r="B96" i="1"/>
  <c r="C96" i="1" s="1"/>
  <c r="B99" i="1"/>
  <c r="C99" i="1" s="1"/>
  <c r="B103" i="1" l="1"/>
  <c r="C103" i="1" s="1"/>
  <c r="B101" i="1"/>
  <c r="C101" i="1" s="1"/>
  <c r="B100" i="1"/>
  <c r="C100" i="1" s="1"/>
  <c r="B102" i="1"/>
  <c r="C102" i="1" s="1"/>
  <c r="B106" i="1" l="1"/>
  <c r="C106" i="1" s="1"/>
  <c r="B105" i="1"/>
  <c r="C105" i="1" s="1"/>
  <c r="B104" i="1"/>
  <c r="C104" i="1" s="1"/>
  <c r="B107" i="1"/>
  <c r="C107" i="1" s="1"/>
  <c r="B108" i="1"/>
  <c r="C108" i="1" s="1"/>
  <c r="B113" i="1" l="1"/>
  <c r="C113" i="1" s="1"/>
  <c r="B112" i="1"/>
  <c r="C112" i="1" s="1"/>
  <c r="B111" i="1"/>
  <c r="C111" i="1" s="1"/>
  <c r="B110" i="1"/>
  <c r="C110" i="1" s="1"/>
  <c r="B109" i="1"/>
  <c r="C109" i="1" s="1"/>
  <c r="B114" i="1" l="1"/>
  <c r="C114" i="1" s="1"/>
  <c r="B115" i="1"/>
  <c r="C115" i="1" s="1"/>
  <c r="B117" i="1"/>
  <c r="C117" i="1" s="1"/>
  <c r="B116" i="1"/>
  <c r="C116" i="1" s="1"/>
  <c r="B121" i="1" l="1"/>
  <c r="C121" i="1" s="1"/>
  <c r="B120" i="1"/>
  <c r="C120" i="1" s="1"/>
  <c r="B119" i="1"/>
  <c r="C119" i="1" s="1"/>
  <c r="B118" i="1"/>
  <c r="C118" i="1" s="1"/>
  <c r="B122" i="1" l="1"/>
  <c r="C122" i="1" s="1"/>
  <c r="B126" i="1"/>
  <c r="C126" i="1" s="1"/>
  <c r="B125" i="1"/>
  <c r="C125" i="1" s="1"/>
  <c r="B123" i="1"/>
  <c r="C123" i="1" s="1"/>
  <c r="B124" i="1"/>
  <c r="C124" i="1" s="1"/>
  <c r="B130" i="1" l="1"/>
  <c r="C130" i="1" s="1"/>
  <c r="B129" i="1"/>
  <c r="C129" i="1" s="1"/>
  <c r="B128" i="1"/>
  <c r="C128" i="1" s="1"/>
  <c r="B127" i="1"/>
  <c r="C127" i="1" s="1"/>
  <c r="B135" i="1" l="1"/>
  <c r="C135" i="1" s="1"/>
  <c r="B131" i="1"/>
  <c r="C131" i="1" s="1"/>
  <c r="B134" i="1"/>
  <c r="C134" i="1" s="1"/>
  <c r="B133" i="1"/>
  <c r="C133" i="1" s="1"/>
  <c r="B132" i="1"/>
  <c r="C132" i="1" s="1"/>
  <c r="B138" i="1" l="1"/>
  <c r="C138" i="1" s="1"/>
  <c r="B137" i="1"/>
  <c r="C137" i="1" s="1"/>
  <c r="B136" i="1"/>
  <c r="C136" i="1" s="1"/>
  <c r="B143" i="1"/>
  <c r="C143" i="1" s="1"/>
  <c r="B142" i="1"/>
  <c r="C142" i="1" s="1"/>
  <c r="B141" i="1"/>
  <c r="C141" i="1" s="1"/>
  <c r="B140" i="1"/>
  <c r="C140" i="1" s="1"/>
  <c r="B139" i="1"/>
  <c r="C139" i="1" s="1"/>
  <c r="B146" i="1" l="1"/>
  <c r="C146" i="1" s="1"/>
  <c r="B145" i="1"/>
  <c r="C145" i="1" s="1"/>
  <c r="B144" i="1"/>
  <c r="C144" i="1" s="1"/>
  <c r="B151" i="1"/>
  <c r="C151" i="1" s="1"/>
  <c r="B147" i="1"/>
  <c r="C147" i="1" s="1"/>
  <c r="B149" i="1"/>
  <c r="C149" i="1" s="1"/>
  <c r="B150" i="1"/>
  <c r="C150" i="1" s="1"/>
  <c r="B148" i="1"/>
  <c r="C148" i="1" s="1"/>
  <c r="B154" i="1" l="1"/>
  <c r="C154" i="1" s="1"/>
  <c r="B153" i="1"/>
  <c r="C153" i="1" s="1"/>
  <c r="B152" i="1"/>
  <c r="C152" i="1" s="1"/>
  <c r="B159" i="1"/>
  <c r="C159" i="1" s="1"/>
  <c r="B158" i="1"/>
  <c r="C158" i="1" s="1"/>
  <c r="B155" i="1"/>
  <c r="C155" i="1" s="1"/>
  <c r="B157" i="1"/>
  <c r="C157" i="1" s="1"/>
  <c r="B156" i="1"/>
  <c r="C156" i="1" s="1"/>
  <c r="B162" i="1" l="1"/>
  <c r="C162" i="1" s="1"/>
  <c r="B161" i="1"/>
  <c r="C161" i="1" s="1"/>
  <c r="B160" i="1"/>
  <c r="C160" i="1" s="1"/>
  <c r="B167" i="1"/>
  <c r="C167" i="1" s="1"/>
  <c r="B163" i="1"/>
  <c r="C163" i="1" s="1"/>
  <c r="B165" i="1"/>
  <c r="C165" i="1" s="1"/>
  <c r="B164" i="1"/>
  <c r="C164" i="1" s="1"/>
  <c r="B166" i="1"/>
  <c r="C166" i="1" s="1"/>
  <c r="B170" i="1" l="1"/>
  <c r="C170" i="1" s="1"/>
  <c r="B169" i="1"/>
  <c r="C169" i="1" s="1"/>
  <c r="B168" i="1"/>
  <c r="C168" i="1" s="1"/>
  <c r="B171" i="1"/>
  <c r="C171" i="1" s="1"/>
  <c r="B175" i="1" l="1"/>
  <c r="C175" i="1" s="1"/>
  <c r="B174" i="1"/>
  <c r="C174" i="1" s="1"/>
  <c r="B173" i="1"/>
  <c r="C173" i="1" s="1"/>
  <c r="B172" i="1"/>
  <c r="C172" i="1" s="1"/>
  <c r="B178" i="1" l="1"/>
  <c r="C178" i="1" s="1"/>
  <c r="B177" i="1"/>
  <c r="C177" i="1" s="1"/>
  <c r="B176" i="1"/>
  <c r="C176" i="1" s="1"/>
  <c r="B179" i="1"/>
  <c r="C179" i="1" s="1"/>
  <c r="B183" i="1" l="1"/>
  <c r="C183" i="1" s="1"/>
  <c r="B182" i="1"/>
  <c r="C182" i="1" s="1"/>
  <c r="B181" i="1"/>
  <c r="C181" i="1" s="1"/>
  <c r="B180" i="1"/>
  <c r="C180" i="1" s="1"/>
  <c r="B186" i="1" l="1"/>
  <c r="C186" i="1" s="1"/>
  <c r="B185" i="1"/>
  <c r="C185" i="1" s="1"/>
  <c r="B184" i="1"/>
  <c r="C184" i="1" s="1"/>
  <c r="B187" i="1"/>
  <c r="C187" i="1" s="1"/>
  <c r="B194" i="1" l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95" i="1"/>
  <c r="C195" i="1" s="1"/>
  <c r="B202" i="1" l="1"/>
  <c r="C202" i="1" s="1"/>
  <c r="B201" i="1"/>
  <c r="C201" i="1" s="1"/>
  <c r="B200" i="1"/>
  <c r="C200" i="1" s="1"/>
  <c r="B199" i="1"/>
  <c r="C199" i="1" s="1"/>
  <c r="B203" i="1"/>
  <c r="C203" i="1" s="1"/>
  <c r="B198" i="1"/>
  <c r="C198" i="1" s="1"/>
  <c r="B197" i="1"/>
  <c r="C197" i="1" s="1"/>
  <c r="B196" i="1"/>
  <c r="C196" i="1" s="1"/>
  <c r="B210" i="1" l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11" i="1"/>
  <c r="C211" i="1" s="1"/>
  <c r="B215" i="1" l="1"/>
  <c r="C215" i="1" s="1"/>
  <c r="B212" i="1"/>
  <c r="C212" i="1" s="1"/>
  <c r="B214" i="1"/>
  <c r="C214" i="1" s="1"/>
  <c r="B213" i="1"/>
  <c r="C213" i="1" s="1"/>
  <c r="B226" i="1" l="1"/>
  <c r="C226" i="1" s="1"/>
  <c r="B218" i="1"/>
  <c r="C218" i="1" s="1"/>
  <c r="B225" i="1"/>
  <c r="C225" i="1" s="1"/>
  <c r="B217" i="1"/>
  <c r="C217" i="1" s="1"/>
  <c r="B224" i="1"/>
  <c r="C224" i="1" s="1"/>
  <c r="B216" i="1"/>
  <c r="C216" i="1" s="1"/>
  <c r="B223" i="1"/>
  <c r="C223" i="1" s="1"/>
  <c r="B222" i="1"/>
  <c r="C222" i="1" s="1"/>
  <c r="B219" i="1"/>
  <c r="C219" i="1" s="1"/>
  <c r="B221" i="1"/>
  <c r="C221" i="1" s="1"/>
  <c r="B220" i="1"/>
  <c r="C220" i="1" s="1"/>
  <c r="B227" i="1"/>
  <c r="C227" i="1" s="1"/>
  <c r="B234" i="1" l="1"/>
  <c r="C234" i="1" s="1"/>
  <c r="B233" i="1"/>
  <c r="C233" i="1" s="1"/>
  <c r="B232" i="1"/>
  <c r="C232" i="1" s="1"/>
  <c r="B231" i="1"/>
  <c r="C231" i="1" s="1"/>
  <c r="B236" i="1"/>
  <c r="C236" i="1" s="1"/>
  <c r="B235" i="1"/>
  <c r="C235" i="1" s="1"/>
  <c r="B230" i="1"/>
  <c r="C230" i="1" s="1"/>
  <c r="B228" i="1"/>
  <c r="C228" i="1" s="1"/>
  <c r="B229" i="1"/>
  <c r="C229" i="1" s="1"/>
  <c r="B242" i="1" l="1"/>
  <c r="C242" i="1" s="1"/>
  <c r="B241" i="1"/>
  <c r="C241" i="1" s="1"/>
  <c r="B240" i="1"/>
  <c r="C240" i="1" s="1"/>
  <c r="B247" i="1"/>
  <c r="C247" i="1" s="1"/>
  <c r="B239" i="1"/>
  <c r="C239" i="1" s="1"/>
  <c r="B238" i="1"/>
  <c r="C238" i="1" s="1"/>
  <c r="B237" i="1"/>
  <c r="C237" i="1" s="1"/>
  <c r="B243" i="1"/>
  <c r="C243" i="1" s="1"/>
  <c r="B246" i="1"/>
  <c r="C246" i="1" s="1"/>
  <c r="B245" i="1"/>
  <c r="C245" i="1" s="1"/>
  <c r="B244" i="1"/>
  <c r="C244" i="1" s="1"/>
  <c r="B250" i="1" l="1"/>
  <c r="C250" i="1" s="1"/>
  <c r="B249" i="1"/>
  <c r="C249" i="1" s="1"/>
  <c r="B248" i="1"/>
  <c r="C248" i="1" s="1"/>
  <c r="B251" i="1"/>
  <c r="C251" i="1" s="1"/>
  <c r="B255" i="1" l="1"/>
  <c r="C255" i="1" s="1"/>
  <c r="B254" i="1"/>
  <c r="C254" i="1" s="1"/>
  <c r="B253" i="1"/>
  <c r="C253" i="1" s="1"/>
  <c r="B252" i="1"/>
  <c r="C252" i="1" s="1"/>
  <c r="B258" i="1" l="1"/>
  <c r="C258" i="1" s="1"/>
  <c r="B257" i="1"/>
  <c r="C257" i="1" s="1"/>
  <c r="B256" i="1"/>
  <c r="C256" i="1" s="1"/>
  <c r="B263" i="1"/>
  <c r="C263" i="1" s="1"/>
  <c r="B259" i="1"/>
  <c r="C259" i="1" s="1"/>
  <c r="B262" i="1"/>
  <c r="C262" i="1" s="1"/>
  <c r="B261" i="1"/>
  <c r="C261" i="1" s="1"/>
  <c r="B260" i="1"/>
  <c r="C260" i="1" s="1"/>
  <c r="B266" i="1" l="1"/>
  <c r="C266" i="1" s="1"/>
  <c r="B265" i="1"/>
  <c r="C265" i="1" s="1"/>
  <c r="B264" i="1"/>
  <c r="C264" i="1" s="1"/>
  <c r="B271" i="1"/>
  <c r="C271" i="1" s="1"/>
  <c r="B270" i="1"/>
  <c r="C270" i="1" s="1"/>
  <c r="B267" i="1"/>
  <c r="C267" i="1" s="1"/>
  <c r="B269" i="1"/>
  <c r="C269" i="1" s="1"/>
  <c r="B268" i="1"/>
  <c r="C268" i="1" s="1"/>
  <c r="B274" i="1" l="1"/>
  <c r="C274" i="1" s="1"/>
  <c r="B273" i="1"/>
  <c r="C273" i="1" s="1"/>
  <c r="B272" i="1"/>
  <c r="C272" i="1" s="1"/>
  <c r="B279" i="1"/>
  <c r="C279" i="1" s="1"/>
  <c r="B275" i="1"/>
  <c r="C275" i="1" s="1"/>
  <c r="B277" i="1"/>
  <c r="C277" i="1" s="1"/>
  <c r="B276" i="1"/>
  <c r="C276" i="1" s="1"/>
  <c r="B278" i="1"/>
  <c r="C278" i="1" s="1"/>
  <c r="B282" i="1" l="1"/>
  <c r="C282" i="1" s="1"/>
  <c r="B281" i="1"/>
  <c r="C281" i="1" s="1"/>
  <c r="B280" i="1"/>
  <c r="C280" i="1" s="1"/>
  <c r="B283" i="1"/>
  <c r="C283" i="1" s="1"/>
  <c r="B287" i="1" l="1"/>
  <c r="C287" i="1" s="1"/>
  <c r="B286" i="1"/>
  <c r="C286" i="1" s="1"/>
  <c r="B285" i="1"/>
  <c r="C285" i="1" s="1"/>
  <c r="B284" i="1"/>
  <c r="C284" i="1" s="1"/>
  <c r="B290" i="1" l="1"/>
  <c r="C290" i="1" s="1"/>
  <c r="B289" i="1"/>
  <c r="C289" i="1" s="1"/>
  <c r="B288" i="1"/>
  <c r="C288" i="1" s="1"/>
  <c r="B291" i="1"/>
  <c r="C291" i="1" s="1"/>
  <c r="B298" i="1" l="1"/>
  <c r="C298" i="1" s="1"/>
  <c r="B297" i="1"/>
  <c r="C297" i="1" s="1"/>
  <c r="B296" i="1"/>
  <c r="C296" i="1" s="1"/>
  <c r="B295" i="1"/>
  <c r="C295" i="1" s="1"/>
  <c r="B299" i="1"/>
  <c r="C299" i="1" s="1"/>
  <c r="B293" i="1"/>
  <c r="C293" i="1" s="1"/>
  <c r="B292" i="1"/>
  <c r="C292" i="1" s="1"/>
  <c r="B294" i="1"/>
  <c r="C294" i="1" s="1"/>
  <c r="B305" i="1" l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306" i="1"/>
  <c r="C306" i="1" s="1"/>
  <c r="B308" i="1"/>
  <c r="C308" i="1" s="1"/>
  <c r="B307" i="1"/>
  <c r="C307" i="1" s="1"/>
  <c r="B312" i="1" l="1"/>
  <c r="C312" i="1" s="1"/>
  <c r="B311" i="1"/>
  <c r="C311" i="1" s="1"/>
  <c r="B310" i="1"/>
  <c r="C310" i="1" s="1"/>
  <c r="B309" i="1"/>
  <c r="C309" i="1" s="1"/>
  <c r="B313" i="1" l="1"/>
  <c r="C313" i="1" s="1"/>
  <c r="B320" i="1"/>
  <c r="C320" i="1" s="1"/>
  <c r="B319" i="1"/>
  <c r="C319" i="1" s="1"/>
  <c r="B318" i="1"/>
  <c r="C318" i="1" s="1"/>
  <c r="B317" i="1"/>
  <c r="C317" i="1" s="1"/>
  <c r="B314" i="1"/>
  <c r="C314" i="1" s="1"/>
  <c r="B316" i="1"/>
  <c r="C316" i="1" s="1"/>
  <c r="B315" i="1"/>
  <c r="C315" i="1" s="1"/>
  <c r="B321" i="1" l="1"/>
  <c r="C321" i="1" s="1"/>
  <c r="B327" i="1"/>
  <c r="C327" i="1" s="1"/>
  <c r="B326" i="1"/>
  <c r="C326" i="1" s="1"/>
  <c r="B322" i="1"/>
  <c r="C322" i="1" s="1"/>
  <c r="B323" i="1"/>
  <c r="C323" i="1" s="1"/>
  <c r="B325" i="1"/>
  <c r="C325" i="1" s="1"/>
  <c r="B324" i="1"/>
  <c r="C324" i="1" s="1"/>
  <c r="B329" i="1" l="1"/>
  <c r="C329" i="1" s="1"/>
  <c r="B328" i="1"/>
  <c r="C328" i="1" s="1"/>
  <c r="B332" i="1"/>
  <c r="C332" i="1" s="1"/>
  <c r="B331" i="1"/>
  <c r="C331" i="1" s="1"/>
  <c r="B330" i="1"/>
  <c r="C330" i="1" s="1"/>
  <c r="B336" i="1" l="1"/>
  <c r="C336" i="1" s="1"/>
  <c r="B335" i="1"/>
  <c r="C335" i="1" s="1"/>
  <c r="B334" i="1"/>
  <c r="C334" i="1" s="1"/>
  <c r="B333" i="1"/>
  <c r="C333" i="1" s="1"/>
  <c r="B337" i="1" l="1"/>
  <c r="C337" i="1" s="1"/>
  <c r="B338" i="1"/>
  <c r="C338" i="1" s="1"/>
  <c r="B339" i="1"/>
  <c r="C339" i="1" s="1"/>
  <c r="B340" i="1"/>
  <c r="C340" i="1" s="1"/>
  <c r="B344" i="1" l="1"/>
  <c r="C344" i="1" s="1"/>
  <c r="B343" i="1"/>
  <c r="C343" i="1" s="1"/>
  <c r="B342" i="1"/>
  <c r="C342" i="1" s="1"/>
  <c r="B341" i="1"/>
  <c r="C341" i="1" s="1"/>
  <c r="B345" i="1" l="1"/>
  <c r="C345" i="1" s="1"/>
  <c r="B348" i="1"/>
  <c r="C348" i="1" s="1"/>
  <c r="B346" i="1"/>
  <c r="C346" i="1" s="1"/>
  <c r="B347" i="1"/>
  <c r="C347" i="1" s="1"/>
  <c r="B353" i="1" l="1"/>
  <c r="C353" i="1" s="1"/>
  <c r="B352" i="1"/>
  <c r="C352" i="1" s="1"/>
  <c r="B351" i="1"/>
  <c r="C351" i="1" s="1"/>
  <c r="B350" i="1"/>
  <c r="C350" i="1" s="1"/>
  <c r="B349" i="1"/>
  <c r="C349" i="1" s="1"/>
  <c r="B359" i="1" l="1"/>
  <c r="C359" i="1" s="1"/>
  <c r="B358" i="1"/>
  <c r="C358" i="1" s="1"/>
  <c r="B354" i="1"/>
  <c r="C354" i="1" s="1"/>
  <c r="B355" i="1"/>
  <c r="C355" i="1" s="1"/>
  <c r="B357" i="1"/>
  <c r="C357" i="1" s="1"/>
  <c r="B356" i="1"/>
  <c r="C356" i="1" s="1"/>
  <c r="B361" i="1" l="1"/>
  <c r="C361" i="1" s="1"/>
  <c r="B360" i="1"/>
  <c r="C360" i="1" s="1"/>
  <c r="B362" i="1"/>
  <c r="C362" i="1" s="1"/>
  <c r="B364" i="1"/>
  <c r="C364" i="1" s="1"/>
  <c r="B363" i="1"/>
  <c r="C363" i="1" s="1"/>
  <c r="B368" i="1" l="1"/>
  <c r="C368" i="1" s="1"/>
  <c r="B367" i="1"/>
  <c r="C367" i="1" s="1"/>
  <c r="B366" i="1"/>
  <c r="C366" i="1" s="1"/>
  <c r="B365" i="1"/>
  <c r="C365" i="1" s="1"/>
  <c r="B369" i="1" l="1"/>
  <c r="C369" i="1" s="1"/>
  <c r="B370" i="1"/>
  <c r="C370" i="1" s="1"/>
  <c r="B373" i="1"/>
  <c r="C373" i="1" s="1"/>
  <c r="B372" i="1"/>
  <c r="C372" i="1" s="1"/>
  <c r="B371" i="1"/>
  <c r="C371" i="1" s="1"/>
  <c r="B377" i="1" l="1"/>
  <c r="C377" i="1" s="1"/>
  <c r="B376" i="1"/>
  <c r="C376" i="1" s="1"/>
  <c r="B375" i="1"/>
  <c r="C375" i="1" s="1"/>
  <c r="B374" i="1"/>
  <c r="C374" i="1" s="1"/>
  <c r="B382" i="1" l="1"/>
  <c r="C382" i="1" s="1"/>
  <c r="B381" i="1"/>
  <c r="C381" i="1" s="1"/>
  <c r="B380" i="1"/>
  <c r="C380" i="1" s="1"/>
  <c r="B379" i="1"/>
  <c r="C379" i="1" s="1"/>
  <c r="B378" i="1"/>
  <c r="C378" i="1" s="1"/>
  <c r="B385" i="1" l="1"/>
  <c r="C385" i="1" s="1"/>
  <c r="B384" i="1"/>
  <c r="C384" i="1" s="1"/>
  <c r="B383" i="1"/>
  <c r="C383" i="1" s="1"/>
  <c r="B386" i="1"/>
  <c r="C386" i="1" s="1"/>
  <c r="B393" i="1" l="1"/>
  <c r="C393" i="1" s="1"/>
  <c r="B392" i="1"/>
  <c r="C392" i="1" s="1"/>
  <c r="B391" i="1"/>
  <c r="C391" i="1" s="1"/>
  <c r="B390" i="1"/>
  <c r="C390" i="1" s="1"/>
  <c r="B394" i="1"/>
  <c r="C394" i="1" s="1"/>
  <c r="B395" i="1"/>
  <c r="C395" i="1" s="1"/>
  <c r="B389" i="1"/>
  <c r="C389" i="1" s="1"/>
  <c r="B388" i="1"/>
  <c r="C388" i="1" s="1"/>
  <c r="B387" i="1"/>
  <c r="C387" i="1" s="1"/>
  <c r="B399" i="1" l="1"/>
  <c r="C399" i="1" s="1"/>
  <c r="B398" i="1"/>
  <c r="C398" i="1" s="1"/>
  <c r="B397" i="1"/>
  <c r="C397" i="1" s="1"/>
  <c r="B396" i="1"/>
  <c r="C396" i="1" s="1"/>
  <c r="B401" i="1" l="1"/>
  <c r="C401" i="1" s="1"/>
  <c r="B400" i="1"/>
  <c r="C400" i="1" s="1"/>
  <c r="B402" i="1"/>
  <c r="C402" i="1" s="1"/>
  <c r="B403" i="1"/>
  <c r="C403" i="1" s="1"/>
  <c r="B407" i="1" l="1"/>
  <c r="C407" i="1" s="1"/>
  <c r="B406" i="1"/>
  <c r="C406" i="1" s="1"/>
  <c r="B404" i="1"/>
  <c r="C404" i="1" s="1"/>
  <c r="B405" i="1"/>
  <c r="C405" i="1" s="1"/>
  <c r="B409" i="1" l="1"/>
  <c r="C409" i="1" s="1"/>
  <c r="B408" i="1"/>
  <c r="C408" i="1" s="1"/>
  <c r="B410" i="1"/>
  <c r="C410" i="1" s="1"/>
  <c r="B411" i="1"/>
  <c r="C411" i="1" s="1"/>
  <c r="B417" i="1" l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8" i="1" l="1"/>
  <c r="C418" i="1" s="1"/>
  <c r="B420" i="1"/>
  <c r="C420" i="1" s="1"/>
  <c r="B419" i="1"/>
  <c r="C419" i="1" s="1"/>
  <c r="B421" i="1"/>
  <c r="C421" i="1" s="1"/>
  <c r="B425" i="1" l="1"/>
  <c r="C425" i="1" s="1"/>
  <c r="B424" i="1"/>
  <c r="C424" i="1" s="1"/>
  <c r="B423" i="1"/>
  <c r="C423" i="1" s="1"/>
  <c r="B422" i="1"/>
  <c r="C422" i="1" s="1"/>
  <c r="B429" i="1" l="1"/>
  <c r="C429" i="1" s="1"/>
  <c r="B428" i="1"/>
  <c r="C428" i="1" s="1"/>
  <c r="B427" i="1"/>
  <c r="C427" i="1" s="1"/>
  <c r="B426" i="1"/>
  <c r="C426" i="1" s="1"/>
  <c r="B433" i="1" l="1"/>
  <c r="C433" i="1" s="1"/>
  <c r="B432" i="1"/>
  <c r="C432" i="1" s="1"/>
  <c r="B431" i="1"/>
  <c r="C431" i="1" s="1"/>
  <c r="B430" i="1"/>
  <c r="C430" i="1" s="1"/>
  <c r="C437" i="1" l="1"/>
  <c r="C436" i="1"/>
  <c r="C435" i="1"/>
  <c r="B444" i="1" l="1"/>
  <c r="B443" i="1"/>
  <c r="B439" i="1"/>
  <c r="C439" i="1" s="1"/>
  <c r="B442" i="1"/>
  <c r="B441" i="1"/>
  <c r="C441" i="1" s="1"/>
  <c r="B446" i="1"/>
  <c r="B438" i="1"/>
  <c r="C438" i="1" s="1"/>
  <c r="B445" i="1"/>
  <c r="B440" i="1"/>
  <c r="C440" i="1" s="1"/>
  <c r="B447" i="1"/>
  <c r="F56" i="5" l="1"/>
  <c r="F54" i="5"/>
  <c r="F57" i="5"/>
  <c r="F53" i="5"/>
  <c r="F55" i="5"/>
  <c r="F59" i="5"/>
  <c r="F58" i="5"/>
  <c r="B452" i="1"/>
  <c r="B449" i="1"/>
  <c r="C449" i="1" s="1"/>
  <c r="B451" i="1"/>
  <c r="C451" i="1" s="1"/>
  <c r="B457" i="1"/>
  <c r="B448" i="1"/>
  <c r="C448" i="1" s="1"/>
  <c r="B450" i="1"/>
  <c r="C450" i="1" s="1"/>
  <c r="B456" i="1"/>
  <c r="B454" i="1"/>
  <c r="B453" i="1"/>
  <c r="B455" i="1"/>
  <c r="F71" i="5" l="1"/>
  <c r="F69" i="5"/>
  <c r="F65" i="5"/>
  <c r="F67" i="5"/>
  <c r="F66" i="5"/>
  <c r="F70" i="5"/>
  <c r="F68" i="5"/>
  <c r="B460" i="1"/>
  <c r="C460" i="1" s="1"/>
  <c r="B464" i="1"/>
  <c r="B467" i="1"/>
  <c r="B459" i="1"/>
  <c r="C459" i="1" s="1"/>
  <c r="B463" i="1"/>
  <c r="B466" i="1"/>
  <c r="B458" i="1"/>
  <c r="C458" i="1" s="1"/>
  <c r="B465" i="1"/>
  <c r="B462" i="1"/>
  <c r="B461" i="1"/>
  <c r="C461" i="1" s="1"/>
  <c r="C471" i="1" l="1"/>
  <c r="C470" i="1"/>
  <c r="C472" i="1"/>
  <c r="C473" i="1"/>
  <c r="C474" i="1"/>
  <c r="C469" i="1"/>
  <c r="C468" i="1"/>
  <c r="C477" i="1" l="1"/>
  <c r="C475" i="1"/>
  <c r="C476" i="1"/>
  <c r="C478" i="1"/>
  <c r="B480" i="1" l="1"/>
  <c r="C480" i="1" s="1"/>
  <c r="B481" i="1"/>
  <c r="C481" i="1" s="1"/>
  <c r="B479" i="1"/>
  <c r="C479" i="1" s="1"/>
  <c r="B482" i="1"/>
  <c r="C482" i="1" s="1"/>
  <c r="B487" i="1" l="1"/>
  <c r="C487" i="1" s="1"/>
  <c r="B484" i="1"/>
  <c r="C484" i="1" s="1"/>
  <c r="B485" i="1"/>
  <c r="C485" i="1" s="1"/>
  <c r="B483" i="1"/>
  <c r="C483" i="1" s="1"/>
  <c r="B486" i="1"/>
  <c r="C486" i="1" s="1"/>
  <c r="B489" i="1" l="1"/>
  <c r="C489" i="1" s="1"/>
  <c r="B488" i="1"/>
  <c r="C488" i="1" s="1"/>
  <c r="B491" i="1"/>
  <c r="C491" i="1" s="1"/>
  <c r="B490" i="1"/>
  <c r="C490" i="1" s="1"/>
  <c r="B492" i="1" l="1"/>
  <c r="C492" i="1" s="1"/>
  <c r="B495" i="1"/>
  <c r="C495" i="1" s="1"/>
  <c r="B496" i="1"/>
  <c r="C496" i="1" s="1"/>
  <c r="B494" i="1"/>
  <c r="C494" i="1" s="1"/>
  <c r="B493" i="1"/>
  <c r="C493" i="1" s="1"/>
  <c r="B498" i="1" l="1"/>
  <c r="C498" i="1" s="1"/>
  <c r="B500" i="1"/>
  <c r="C500" i="1" s="1"/>
  <c r="B497" i="1"/>
  <c r="C497" i="1" s="1"/>
  <c r="B499" i="1"/>
  <c r="C499" i="1" s="1"/>
  <c r="B504" i="1" l="1"/>
  <c r="C504" i="1" s="1"/>
  <c r="B501" i="1"/>
  <c r="C501" i="1" s="1"/>
  <c r="B503" i="1"/>
  <c r="C503" i="1" s="1"/>
  <c r="B502" i="1"/>
  <c r="C502" i="1" s="1"/>
  <c r="B508" i="1" l="1"/>
  <c r="C508" i="1" s="1"/>
  <c r="B506" i="1"/>
  <c r="C506" i="1" s="1"/>
  <c r="B507" i="1"/>
  <c r="C507" i="1" s="1"/>
  <c r="B505" i="1"/>
  <c r="C505" i="1" s="1"/>
  <c r="B511" i="1" l="1"/>
  <c r="C511" i="1" s="1"/>
  <c r="B509" i="1"/>
  <c r="C509" i="1" s="1"/>
  <c r="B512" i="1"/>
  <c r="C512" i="1" s="1"/>
  <c r="B510" i="1"/>
  <c r="C510" i="1" s="1"/>
  <c r="B513" i="1" l="1"/>
  <c r="C513" i="1" s="1"/>
  <c r="B514" i="1"/>
  <c r="C514" i="1" s="1"/>
  <c r="B515" i="1"/>
  <c r="C515" i="1" s="1"/>
  <c r="B516" i="1"/>
  <c r="C516" i="1" s="1"/>
  <c r="B517" i="1" l="1"/>
  <c r="C517" i="1" s="1"/>
  <c r="B520" i="1"/>
  <c r="C520" i="1" s="1"/>
  <c r="B519" i="1"/>
  <c r="C519" i="1" s="1"/>
  <c r="B523" i="1"/>
  <c r="C523" i="1" s="1"/>
  <c r="B522" i="1"/>
  <c r="C522" i="1" s="1"/>
  <c r="B521" i="1"/>
  <c r="C521" i="1" s="1"/>
  <c r="B518" i="1"/>
  <c r="C518" i="1" s="1"/>
  <c r="B524" i="1"/>
  <c r="C524" i="1" s="1"/>
  <c r="B529" i="1" l="1"/>
  <c r="C529" i="1" s="1"/>
  <c r="B531" i="1"/>
  <c r="C531" i="1" s="1"/>
  <c r="B525" i="1"/>
  <c r="C525" i="1" s="1"/>
  <c r="B528" i="1"/>
  <c r="C528" i="1" s="1"/>
  <c r="B530" i="1"/>
  <c r="C530" i="1" s="1"/>
  <c r="B532" i="1"/>
  <c r="C532" i="1" s="1"/>
  <c r="B527" i="1"/>
  <c r="C527" i="1" s="1"/>
  <c r="B526" i="1"/>
  <c r="C526" i="1" s="1"/>
  <c r="B537" i="1" l="1"/>
  <c r="C537" i="1" s="1"/>
  <c r="B534" i="1"/>
  <c r="C534" i="1" s="1"/>
  <c r="B533" i="1"/>
  <c r="C533" i="1" s="1"/>
  <c r="B535" i="1"/>
  <c r="C535" i="1" s="1"/>
  <c r="B538" i="1"/>
  <c r="C538" i="1" s="1"/>
  <c r="B536" i="1"/>
  <c r="C536" i="1" s="1"/>
  <c r="B540" i="1" l="1"/>
  <c r="C540" i="1" s="1"/>
  <c r="B542" i="1"/>
  <c r="C542" i="1" s="1"/>
  <c r="B541" i="1"/>
  <c r="C541" i="1" s="1"/>
  <c r="B539" i="1"/>
  <c r="C539" i="1" s="1"/>
  <c r="B547" i="1" l="1"/>
  <c r="C547" i="1" s="1"/>
  <c r="B545" i="1"/>
  <c r="C545" i="1" s="1"/>
  <c r="B544" i="1"/>
  <c r="C544" i="1" s="1"/>
  <c r="B546" i="1"/>
  <c r="C546" i="1" s="1"/>
  <c r="B543" i="1"/>
  <c r="C543" i="1" s="1"/>
  <c r="B551" i="1" l="1"/>
  <c r="C551" i="1" s="1"/>
  <c r="B549" i="1"/>
  <c r="C549" i="1" s="1"/>
  <c r="B550" i="1"/>
  <c r="C550" i="1" s="1"/>
  <c r="B548" i="1"/>
  <c r="C548" i="1" s="1"/>
  <c r="B552" i="1" l="1"/>
  <c r="C552" i="1" s="1"/>
  <c r="B554" i="1"/>
  <c r="C554" i="1" s="1"/>
  <c r="B557" i="1"/>
  <c r="C557" i="1" s="1"/>
  <c r="B558" i="1"/>
  <c r="C558" i="1" s="1"/>
  <c r="B556" i="1"/>
  <c r="C556" i="1" s="1"/>
  <c r="B553" i="1"/>
  <c r="C553" i="1" s="1"/>
  <c r="B555" i="1"/>
  <c r="C555" i="1" s="1"/>
  <c r="B559" i="1" l="1"/>
  <c r="C559" i="1" s="1"/>
  <c r="B566" i="1"/>
  <c r="C566" i="1" s="1"/>
  <c r="B561" i="1"/>
  <c r="C561" i="1" s="1"/>
  <c r="B563" i="1"/>
  <c r="C563" i="1" s="1"/>
  <c r="B562" i="1"/>
  <c r="C562" i="1" s="1"/>
  <c r="B564" i="1"/>
  <c r="C564" i="1" s="1"/>
  <c r="B565" i="1"/>
  <c r="C565" i="1" s="1"/>
  <c r="B560" i="1"/>
  <c r="C560" i="1" s="1"/>
  <c r="B568" i="1" l="1"/>
  <c r="C568" i="1" s="1"/>
  <c r="B567" i="1"/>
  <c r="C567" i="1" s="1"/>
  <c r="B572" i="1"/>
  <c r="C572" i="1" s="1"/>
  <c r="B570" i="1"/>
  <c r="C570" i="1" s="1"/>
  <c r="B571" i="1"/>
  <c r="C571" i="1" s="1"/>
  <c r="B569" i="1"/>
  <c r="C569" i="1" s="1"/>
  <c r="B575" i="1" l="1"/>
  <c r="C575" i="1" s="1"/>
  <c r="B574" i="1"/>
  <c r="C574" i="1" s="1"/>
  <c r="B578" i="1"/>
  <c r="C578" i="1" s="1"/>
  <c r="B576" i="1"/>
  <c r="C576" i="1" s="1"/>
  <c r="B577" i="1"/>
  <c r="C577" i="1" s="1"/>
  <c r="B573" i="1"/>
  <c r="C573" i="1" s="1"/>
  <c r="B582" i="1" l="1"/>
  <c r="C582" i="1" s="1"/>
  <c r="B584" i="1"/>
  <c r="C584" i="1" s="1"/>
  <c r="B580" i="1"/>
  <c r="C580" i="1" s="1"/>
  <c r="B581" i="1"/>
  <c r="C581" i="1" s="1"/>
  <c r="B579" i="1"/>
  <c r="C579" i="1" s="1"/>
  <c r="B583" i="1"/>
  <c r="C583" i="1" s="1"/>
  <c r="B586" i="1"/>
  <c r="C586" i="1" s="1"/>
  <c r="B585" i="1"/>
  <c r="C585" i="1" s="1"/>
  <c r="B591" i="1" l="1"/>
  <c r="C591" i="1" s="1"/>
  <c r="B589" i="1"/>
  <c r="C589" i="1" s="1"/>
  <c r="B592" i="1"/>
  <c r="C592" i="1" s="1"/>
  <c r="B590" i="1"/>
  <c r="C590" i="1" s="1"/>
  <c r="B587" i="1"/>
  <c r="C587" i="1" s="1"/>
  <c r="B588" i="1"/>
  <c r="C588" i="1" s="1"/>
  <c r="B594" i="1" l="1"/>
  <c r="C594" i="1" s="1"/>
  <c r="B593" i="1"/>
  <c r="C593" i="1" s="1"/>
  <c r="B597" i="1"/>
  <c r="C597" i="1" s="1"/>
  <c r="B595" i="1"/>
  <c r="C595" i="1" s="1"/>
  <c r="B596" i="1"/>
  <c r="C596" i="1" s="1"/>
  <c r="B600" i="1" l="1"/>
  <c r="C600" i="1" s="1"/>
  <c r="B598" i="1"/>
  <c r="C598" i="1" s="1"/>
  <c r="B599" i="1"/>
  <c r="C599" i="1" s="1"/>
  <c r="B601" i="1"/>
  <c r="C601" i="1" s="1"/>
  <c r="B607" i="1" l="1"/>
  <c r="C607" i="1" s="1"/>
  <c r="B605" i="1"/>
  <c r="C605" i="1" s="1"/>
  <c r="B606" i="1"/>
  <c r="C606" i="1" s="1"/>
  <c r="B602" i="1"/>
  <c r="C602" i="1" s="1"/>
  <c r="B603" i="1"/>
  <c r="C603" i="1" s="1"/>
  <c r="B604" i="1"/>
  <c r="C604" i="1" s="1"/>
  <c r="B615" i="1" l="1"/>
  <c r="C615" i="1" s="1"/>
  <c r="B614" i="1"/>
  <c r="C614" i="1" s="1"/>
  <c r="B611" i="1"/>
  <c r="C611" i="1" s="1"/>
  <c r="B610" i="1"/>
  <c r="C610" i="1" s="1"/>
  <c r="B609" i="1"/>
  <c r="C609" i="1" s="1"/>
  <c r="B612" i="1"/>
  <c r="C612" i="1" s="1"/>
  <c r="B613" i="1"/>
  <c r="C613" i="1" s="1"/>
  <c r="B608" i="1"/>
  <c r="C608" i="1" s="1"/>
  <c r="B619" i="1" l="1"/>
  <c r="C619" i="1" s="1"/>
  <c r="B618" i="1"/>
  <c r="C618" i="1" s="1"/>
  <c r="B616" i="1"/>
  <c r="C616" i="1" s="1"/>
  <c r="B617" i="1"/>
  <c r="C617" i="1" s="1"/>
  <c r="B623" i="1" l="1"/>
  <c r="C623" i="1" s="1"/>
  <c r="B621" i="1"/>
  <c r="C621" i="1" s="1"/>
  <c r="B622" i="1"/>
  <c r="C622" i="1" s="1"/>
  <c r="B620" i="1"/>
  <c r="C620" i="1" s="1"/>
  <c r="B627" i="1" l="1"/>
  <c r="C627" i="1" s="1"/>
  <c r="B626" i="1"/>
  <c r="C626" i="1" s="1"/>
  <c r="B625" i="1"/>
  <c r="C625" i="1" s="1"/>
  <c r="B624" i="1"/>
  <c r="C624" i="1" s="1"/>
  <c r="B628" i="1" l="1"/>
  <c r="C628" i="1" s="1"/>
  <c r="B629" i="1"/>
  <c r="C629" i="1" s="1"/>
  <c r="B630" i="1"/>
  <c r="C630" i="1" s="1"/>
  <c r="B631" i="1"/>
  <c r="C631" i="1" s="1"/>
  <c r="B634" i="1" l="1"/>
  <c r="C634" i="1" s="1"/>
  <c r="B633" i="1"/>
  <c r="C633" i="1" s="1"/>
  <c r="B632" i="1"/>
  <c r="C632" i="1" s="1"/>
  <c r="B635" i="1"/>
  <c r="C635" i="1" s="1"/>
  <c r="B641" i="1" l="1"/>
  <c r="C641" i="1" s="1"/>
  <c r="B637" i="1"/>
  <c r="C637" i="1" s="1"/>
  <c r="B640" i="1"/>
  <c r="C640" i="1" s="1"/>
  <c r="B636" i="1"/>
  <c r="C636" i="1" s="1"/>
  <c r="B638" i="1"/>
  <c r="C638" i="1" s="1"/>
  <c r="B639" i="1"/>
  <c r="C639" i="1" s="1"/>
  <c r="B646" i="1" l="1"/>
  <c r="C646" i="1" s="1"/>
  <c r="B647" i="1"/>
  <c r="C647" i="1" s="1"/>
  <c r="B643" i="1"/>
  <c r="C643" i="1" s="1"/>
  <c r="B642" i="1"/>
  <c r="C642" i="1" s="1"/>
  <c r="B644" i="1"/>
  <c r="C644" i="1" s="1"/>
  <c r="B645" i="1"/>
  <c r="C645" i="1" s="1"/>
  <c r="B649" i="1" l="1"/>
  <c r="C649" i="1" s="1"/>
  <c r="B651" i="1"/>
  <c r="C651" i="1" s="1"/>
  <c r="B648" i="1"/>
  <c r="C648" i="1" s="1"/>
  <c r="B650" i="1"/>
  <c r="C650" i="1" s="1"/>
  <c r="B656" i="1" l="1"/>
  <c r="C656" i="1" s="1"/>
  <c r="B653" i="1"/>
  <c r="C653" i="1" s="1"/>
  <c r="B655" i="1"/>
  <c r="C655" i="1" s="1"/>
  <c r="B652" i="1"/>
  <c r="C652" i="1" s="1"/>
  <c r="B654" i="1"/>
  <c r="C654" i="1" s="1"/>
  <c r="B658" i="1" l="1"/>
  <c r="C658" i="1" s="1"/>
  <c r="B660" i="1"/>
  <c r="C660" i="1" s="1"/>
  <c r="B659" i="1"/>
  <c r="C659" i="1" s="1"/>
  <c r="B657" i="1"/>
  <c r="C657" i="1" s="1"/>
  <c r="B664" i="1" l="1"/>
  <c r="C664" i="1" s="1"/>
  <c r="B665" i="1"/>
  <c r="C665" i="1" s="1"/>
  <c r="B662" i="1"/>
  <c r="C662" i="1" s="1"/>
  <c r="B661" i="1"/>
  <c r="C661" i="1" s="1"/>
  <c r="B663" i="1"/>
  <c r="C663" i="1" s="1"/>
  <c r="B666" i="1"/>
  <c r="C666" i="1" s="1"/>
  <c r="B668" i="1" l="1"/>
  <c r="C668" i="1" s="1"/>
  <c r="B669" i="1"/>
  <c r="C669" i="1" s="1"/>
  <c r="B667" i="1"/>
  <c r="C667" i="1" s="1"/>
  <c r="B670" i="1"/>
  <c r="C670" i="1" s="1"/>
  <c r="B674" i="1" l="1"/>
  <c r="C674" i="1" s="1"/>
  <c r="B672" i="1"/>
  <c r="C672" i="1" s="1"/>
  <c r="B671" i="1"/>
  <c r="C671" i="1" s="1"/>
  <c r="B673" i="1"/>
  <c r="C673" i="1" s="1"/>
  <c r="B675" i="1" l="1"/>
  <c r="C675" i="1" s="1"/>
  <c r="B677" i="1"/>
  <c r="C677" i="1" s="1"/>
  <c r="B678" i="1"/>
  <c r="C678" i="1" s="1"/>
  <c r="B676" i="1"/>
  <c r="C676" i="1" s="1"/>
  <c r="B680" i="1" l="1"/>
  <c r="C680" i="1" s="1"/>
  <c r="B679" i="1"/>
  <c r="C679" i="1" s="1"/>
  <c r="B681" i="1"/>
  <c r="C681" i="1" s="1"/>
  <c r="B682" i="1"/>
  <c r="C682" i="1" s="1"/>
  <c r="B685" i="1" l="1"/>
  <c r="C685" i="1" s="1"/>
  <c r="B683" i="1"/>
  <c r="C683" i="1" s="1"/>
  <c r="B684" i="1"/>
  <c r="C684" i="1" s="1"/>
  <c r="B686" i="1"/>
  <c r="C686" i="1" s="1"/>
  <c r="B689" i="1" l="1"/>
  <c r="C689" i="1" s="1"/>
  <c r="B688" i="1"/>
  <c r="C688" i="1" s="1"/>
  <c r="B687" i="1"/>
  <c r="C687" i="1" s="1"/>
  <c r="B690" i="1"/>
  <c r="C690" i="1" s="1"/>
  <c r="B692" i="1" l="1"/>
  <c r="C692" i="1" s="1"/>
  <c r="B693" i="1"/>
  <c r="C693" i="1" s="1"/>
  <c r="B691" i="1"/>
  <c r="C691" i="1" s="1"/>
  <c r="B697" i="1"/>
  <c r="C697" i="1" s="1"/>
  <c r="B696" i="1"/>
  <c r="C696" i="1" s="1"/>
  <c r="B701" i="1"/>
  <c r="B698" i="1"/>
  <c r="C698" i="1" s="1"/>
  <c r="B699" i="1"/>
  <c r="C699" i="1" s="1"/>
  <c r="B694" i="1"/>
  <c r="C694" i="1" s="1"/>
  <c r="B700" i="1"/>
  <c r="B695" i="1"/>
  <c r="B704" i="1" l="1"/>
  <c r="C704" i="1" s="1"/>
  <c r="B706" i="1"/>
  <c r="C706" i="1" s="1"/>
  <c r="B707" i="1"/>
  <c r="C707" i="1" s="1"/>
  <c r="B709" i="1"/>
  <c r="C709" i="1" s="1"/>
  <c r="B702" i="1"/>
  <c r="C702" i="1" s="1"/>
  <c r="B708" i="1"/>
  <c r="C708" i="1" s="1"/>
  <c r="B705" i="1"/>
  <c r="C705" i="1" s="1"/>
  <c r="B703" i="1"/>
  <c r="C703" i="1" s="1"/>
  <c r="B711" i="1" l="1"/>
  <c r="C711" i="1" s="1"/>
  <c r="B714" i="1"/>
  <c r="C714" i="1" s="1"/>
  <c r="B716" i="1"/>
  <c r="C716" i="1" s="1"/>
  <c r="B713" i="1"/>
  <c r="C713" i="1" s="1"/>
  <c r="B715" i="1"/>
  <c r="C715" i="1" s="1"/>
  <c r="B712" i="1"/>
  <c r="C712" i="1" s="1"/>
  <c r="B717" i="1"/>
  <c r="C717" i="1" s="1"/>
  <c r="B710" i="1"/>
  <c r="C710" i="1" s="1"/>
  <c r="B721" i="1" l="1"/>
  <c r="C721" i="1" s="1"/>
  <c r="B720" i="1"/>
  <c r="C720" i="1" s="1"/>
  <c r="B719" i="1"/>
  <c r="C719" i="1" s="1"/>
  <c r="B718" i="1"/>
  <c r="C718" i="1" s="1"/>
  <c r="B722" i="1" l="1"/>
  <c r="C722" i="1" s="1"/>
  <c r="B728" i="1"/>
  <c r="C728" i="1" s="1"/>
  <c r="B727" i="1"/>
  <c r="C727" i="1" s="1"/>
  <c r="B729" i="1"/>
  <c r="C729" i="1" s="1"/>
  <c r="B725" i="1"/>
  <c r="C725" i="1" s="1"/>
  <c r="B726" i="1"/>
  <c r="C726" i="1" s="1"/>
  <c r="B724" i="1"/>
  <c r="C724" i="1" s="1"/>
  <c r="B723" i="1"/>
  <c r="C723" i="1" s="1"/>
  <c r="B733" i="1" l="1"/>
  <c r="C733" i="1" s="1"/>
  <c r="B736" i="1"/>
  <c r="C736" i="1" s="1"/>
  <c r="B731" i="1"/>
  <c r="C731" i="1" s="1"/>
  <c r="B735" i="1"/>
  <c r="C735" i="1" s="1"/>
  <c r="B732" i="1"/>
  <c r="C732" i="1" s="1"/>
  <c r="B734" i="1"/>
  <c r="C734" i="1" s="1"/>
  <c r="B737" i="1"/>
  <c r="C737" i="1" s="1"/>
  <c r="B730" i="1"/>
  <c r="C730" i="1" s="1"/>
  <c r="B740" i="1" l="1"/>
  <c r="C740" i="1" s="1"/>
  <c r="B739" i="1"/>
  <c r="C739" i="1" s="1"/>
  <c r="B741" i="1"/>
  <c r="C741" i="1" s="1"/>
  <c r="B738" i="1"/>
  <c r="C738" i="1" s="1"/>
  <c r="B744" i="1" l="1"/>
  <c r="C744" i="1" s="1"/>
  <c r="B743" i="1"/>
  <c r="C743" i="1" s="1"/>
  <c r="B745" i="1"/>
  <c r="C745" i="1" s="1"/>
  <c r="B742" i="1"/>
  <c r="C742" i="1" s="1"/>
  <c r="B749" i="1" l="1"/>
  <c r="C749" i="1" s="1"/>
  <c r="B747" i="1"/>
  <c r="C747" i="1" s="1"/>
  <c r="B748" i="1"/>
  <c r="C748" i="1" s="1"/>
  <c r="B746" i="1"/>
  <c r="C746" i="1" s="1"/>
  <c r="B750" i="1" l="1"/>
  <c r="C750" i="1" s="1"/>
  <c r="B751" i="1"/>
  <c r="C751" i="1" s="1"/>
  <c r="B752" i="1"/>
  <c r="C752" i="1" s="1"/>
  <c r="B753" i="1"/>
  <c r="C753" i="1" s="1"/>
  <c r="B756" i="1" l="1"/>
  <c r="C756" i="1" s="1"/>
  <c r="B759" i="1"/>
  <c r="C759" i="1" s="1"/>
  <c r="B758" i="1"/>
  <c r="C758" i="1" s="1"/>
  <c r="B757" i="1"/>
  <c r="C757" i="1" s="1"/>
  <c r="B761" i="1"/>
  <c r="C761" i="1" s="1"/>
  <c r="B755" i="1"/>
  <c r="C755" i="1" s="1"/>
  <c r="B760" i="1"/>
  <c r="C760" i="1" s="1"/>
  <c r="B754" i="1"/>
  <c r="C754" i="1" s="1"/>
  <c r="B765" i="1" l="1"/>
  <c r="C765" i="1" s="1"/>
  <c r="B763" i="1"/>
  <c r="C763" i="1" s="1"/>
  <c r="BB112" i="5" s="1"/>
  <c r="B762" i="1"/>
  <c r="C762" i="1" s="1"/>
  <c r="B766" i="1"/>
  <c r="C766" i="1" s="1"/>
  <c r="B764" i="1"/>
  <c r="C764" i="1" s="1"/>
  <c r="B769" i="1" l="1"/>
  <c r="C769" i="1" s="1"/>
  <c r="B767" i="1"/>
  <c r="C767" i="1" s="1"/>
  <c r="B768" i="1"/>
  <c r="C768" i="1" s="1"/>
  <c r="B770" i="1"/>
  <c r="C770" i="1" s="1"/>
  <c r="B777" i="1" l="1"/>
  <c r="C777" i="1" s="1"/>
  <c r="B775" i="1"/>
  <c r="C775" i="1" s="1"/>
  <c r="B776" i="1"/>
  <c r="C776" i="1" s="1"/>
  <c r="B773" i="1"/>
  <c r="C773" i="1" s="1"/>
  <c r="B771" i="1"/>
  <c r="C771" i="1" s="1"/>
  <c r="B772" i="1"/>
  <c r="C772" i="1" s="1"/>
  <c r="B774" i="1"/>
  <c r="C774" i="1" s="1"/>
  <c r="B780" i="1" l="1"/>
  <c r="C780" i="1" s="1"/>
  <c r="B778" i="1"/>
  <c r="C778" i="1" s="1"/>
  <c r="B779" i="1"/>
  <c r="C779" i="1" s="1"/>
  <c r="B781" i="1"/>
  <c r="C781" i="1" s="1"/>
  <c r="B784" i="1" l="1"/>
  <c r="C784" i="1" s="1"/>
  <c r="B782" i="1"/>
  <c r="C782" i="1" s="1"/>
  <c r="B783" i="1"/>
  <c r="C783" i="1" s="1"/>
  <c r="B787" i="1"/>
  <c r="C787" i="1" s="1"/>
  <c r="B785" i="1"/>
  <c r="C785" i="1" s="1"/>
  <c r="B786" i="1"/>
  <c r="C786" i="1" s="1"/>
  <c r="B790" i="1" l="1"/>
  <c r="C790" i="1" s="1"/>
  <c r="B791" i="1"/>
  <c r="C791" i="1" s="1"/>
  <c r="B789" i="1"/>
  <c r="C789" i="1" s="1"/>
  <c r="B788" i="1"/>
  <c r="C788" i="1" s="1"/>
  <c r="B794" i="1" l="1"/>
  <c r="C794" i="1" s="1"/>
  <c r="B793" i="1"/>
  <c r="C793" i="1" s="1"/>
  <c r="B795" i="1"/>
  <c r="C795" i="1" s="1"/>
  <c r="B792" i="1"/>
  <c r="C792" i="1" s="1"/>
  <c r="B799" i="1" l="1"/>
  <c r="C799" i="1" s="1"/>
  <c r="B797" i="1"/>
  <c r="C797" i="1" s="1"/>
  <c r="B796" i="1"/>
  <c r="C796" i="1" s="1"/>
  <c r="B798" i="1"/>
  <c r="C798" i="1" s="1"/>
  <c r="B810" i="1" l="1"/>
  <c r="C810" i="1" s="1"/>
  <c r="B804" i="1"/>
  <c r="C804" i="1" s="1"/>
  <c r="B800" i="1"/>
  <c r="C800" i="1" s="1"/>
  <c r="B808" i="1"/>
  <c r="C808" i="1" s="1"/>
  <c r="B811" i="1"/>
  <c r="C811" i="1" s="1"/>
  <c r="B806" i="1"/>
  <c r="C806" i="1" s="1"/>
  <c r="B801" i="1"/>
  <c r="C801" i="1" s="1"/>
  <c r="B802" i="1"/>
  <c r="C802" i="1" s="1"/>
  <c r="B807" i="1"/>
  <c r="C807" i="1" s="1"/>
  <c r="B805" i="1"/>
  <c r="C805" i="1" s="1"/>
  <c r="B803" i="1"/>
  <c r="C803" i="1" s="1"/>
  <c r="B809" i="1"/>
  <c r="C809" i="1" s="1"/>
  <c r="B815" i="1" l="1"/>
  <c r="C815" i="1" s="1"/>
  <c r="B814" i="1"/>
  <c r="C814" i="1" s="1"/>
  <c r="B818" i="1"/>
  <c r="C818" i="1" s="1"/>
  <c r="B816" i="1"/>
  <c r="C816" i="1" s="1"/>
  <c r="B812" i="1"/>
  <c r="C812" i="1" s="1"/>
  <c r="B817" i="1"/>
  <c r="C817" i="1" s="1"/>
  <c r="B819" i="1"/>
  <c r="C819" i="1" s="1"/>
  <c r="B813" i="1"/>
  <c r="C813" i="1" s="1"/>
  <c r="B827" i="1" l="1"/>
  <c r="C827" i="1" s="1"/>
  <c r="B823" i="1"/>
  <c r="C823" i="1" s="1"/>
  <c r="B826" i="1"/>
  <c r="C826" i="1" s="1"/>
  <c r="B825" i="1"/>
  <c r="C825" i="1" s="1"/>
  <c r="B822" i="1"/>
  <c r="C822" i="1" s="1"/>
  <c r="B821" i="1"/>
  <c r="C821" i="1" s="1"/>
  <c r="B824" i="1"/>
  <c r="C824" i="1" s="1"/>
  <c r="B820" i="1"/>
  <c r="C820" i="1" s="1"/>
  <c r="B833" i="1" l="1"/>
  <c r="C833" i="1" s="1"/>
  <c r="B828" i="1"/>
  <c r="C828" i="1" s="1"/>
  <c r="B832" i="1"/>
  <c r="C832" i="1" s="1"/>
  <c r="B830" i="1"/>
  <c r="C830" i="1" s="1"/>
  <c r="B831" i="1"/>
  <c r="C831" i="1" s="1"/>
  <c r="B829" i="1"/>
  <c r="C829" i="1" s="1"/>
  <c r="B837" i="1" l="1"/>
  <c r="C837" i="1" s="1"/>
  <c r="B834" i="1"/>
  <c r="C834" i="1" s="1"/>
  <c r="B835" i="1"/>
  <c r="C835" i="1" s="1"/>
  <c r="B836" i="1"/>
  <c r="C836" i="1" s="1"/>
  <c r="B838" i="1"/>
  <c r="C838" i="1" s="1"/>
  <c r="B840" i="1"/>
  <c r="C840" i="1" s="1"/>
  <c r="B839" i="1"/>
  <c r="C839" i="1" s="1"/>
  <c r="B841" i="1"/>
  <c r="C841" i="1" s="1"/>
  <c r="B842" i="1" l="1"/>
  <c r="C842" i="1" s="1"/>
  <c r="B844" i="1"/>
  <c r="C844" i="1" s="1"/>
  <c r="B843" i="1"/>
  <c r="C843" i="1" s="1"/>
  <c r="B845" i="1"/>
  <c r="C845" i="1" s="1"/>
  <c r="B847" i="1" l="1"/>
  <c r="C847" i="1" s="1"/>
  <c r="B846" i="1"/>
  <c r="C846" i="1" s="1"/>
  <c r="B849" i="1"/>
  <c r="C849" i="1" s="1"/>
  <c r="B848" i="1"/>
  <c r="C848" i="1" s="1"/>
  <c r="B850" i="1" l="1"/>
  <c r="C850" i="1" s="1"/>
  <c r="B852" i="1"/>
  <c r="C852" i="1" s="1"/>
  <c r="B851" i="1"/>
  <c r="C851" i="1" s="1"/>
  <c r="B853" i="1"/>
  <c r="C853" i="1" s="1"/>
  <c r="B855" i="1" l="1"/>
  <c r="C855" i="1" s="1"/>
  <c r="B859" i="1"/>
  <c r="C859" i="1" s="1"/>
  <c r="B860" i="1"/>
  <c r="C860" i="1" s="1"/>
  <c r="B857" i="1"/>
  <c r="C857" i="1" s="1"/>
  <c r="B854" i="1"/>
  <c r="C854" i="1" s="1"/>
  <c r="BU128" i="5" s="1"/>
  <c r="B858" i="1"/>
  <c r="C858" i="1" s="1"/>
  <c r="B856" i="1"/>
  <c r="C856" i="1" s="1"/>
  <c r="B864" i="1" l="1"/>
  <c r="C864" i="1" s="1"/>
  <c r="B863" i="1"/>
  <c r="C863" i="1" s="1"/>
  <c r="B862" i="1"/>
  <c r="C862" i="1" s="1"/>
  <c r="B861" i="1"/>
  <c r="C861" i="1" s="1"/>
  <c r="B865" i="1" l="1"/>
  <c r="C865" i="1" s="1"/>
  <c r="B866" i="1"/>
  <c r="C866" i="1" s="1"/>
  <c r="B867" i="1"/>
  <c r="C867" i="1" s="1"/>
  <c r="B868" i="1"/>
  <c r="C868" i="1" s="1"/>
  <c r="B869" i="1"/>
  <c r="C869" i="1" s="1"/>
  <c r="B870" i="1"/>
  <c r="C870" i="1" s="1"/>
  <c r="B871" i="1"/>
  <c r="C871" i="1" s="1"/>
  <c r="B872" i="1" l="1"/>
  <c r="C872" i="1" s="1"/>
  <c r="B874" i="1"/>
  <c r="C874" i="1" s="1"/>
  <c r="B873" i="1"/>
  <c r="C873" i="1" s="1"/>
  <c r="B875" i="1"/>
  <c r="C875" i="1" s="1"/>
  <c r="B876" i="1" l="1"/>
  <c r="C876" i="1" s="1"/>
  <c r="BE128" i="5" s="1"/>
  <c r="B878" i="1"/>
  <c r="C878" i="1" s="1"/>
  <c r="B877" i="1"/>
  <c r="C877" i="1" s="1"/>
  <c r="B879" i="1"/>
  <c r="C879" i="1" s="1"/>
  <c r="B880" i="1" l="1"/>
  <c r="C880" i="1" s="1"/>
  <c r="B882" i="1"/>
  <c r="C882" i="1" s="1"/>
  <c r="BB127" i="5" s="1"/>
  <c r="B883" i="1"/>
  <c r="C883" i="1" s="1"/>
  <c r="B881" i="1"/>
  <c r="C881" i="1" s="1"/>
  <c r="B886" i="1" l="1"/>
  <c r="C886" i="1" s="1"/>
  <c r="B885" i="1"/>
  <c r="C885" i="1" s="1"/>
  <c r="B884" i="1"/>
  <c r="C884" i="1" s="1"/>
  <c r="B887" i="1"/>
  <c r="C887" i="1" s="1"/>
  <c r="B891" i="1" l="1"/>
  <c r="C891" i="1" s="1"/>
  <c r="B888" i="1"/>
  <c r="C888" i="1" s="1"/>
  <c r="B890" i="1"/>
  <c r="C890" i="1" s="1"/>
  <c r="B889" i="1"/>
  <c r="C889" i="1" s="1"/>
  <c r="B892" i="1" l="1"/>
  <c r="C892" i="1" s="1"/>
  <c r="B894" i="1"/>
  <c r="C894" i="1" s="1"/>
  <c r="B893" i="1"/>
  <c r="C893" i="1" s="1"/>
  <c r="B895" i="1"/>
  <c r="C895" i="1" s="1"/>
  <c r="B897" i="1" l="1"/>
  <c r="C897" i="1" s="1"/>
  <c r="B896" i="1"/>
  <c r="C896" i="1" s="1"/>
  <c r="B899" i="1"/>
  <c r="C899" i="1" s="1"/>
  <c r="B898" i="1"/>
  <c r="C898" i="1" s="1"/>
  <c r="B901" i="1" l="1"/>
  <c r="C901" i="1" s="1"/>
  <c r="B902" i="1"/>
  <c r="C902" i="1" s="1"/>
  <c r="B903" i="1"/>
  <c r="C903" i="1" s="1"/>
  <c r="B900" i="1"/>
  <c r="C900" i="1" s="1"/>
  <c r="B905" i="1" l="1"/>
  <c r="C905" i="1" s="1"/>
  <c r="B904" i="1"/>
  <c r="C904" i="1" s="1"/>
  <c r="B907" i="1"/>
  <c r="C907" i="1" s="1"/>
  <c r="B906" i="1"/>
  <c r="C906" i="1" s="1"/>
  <c r="B908" i="1" l="1"/>
  <c r="C908" i="1" s="1"/>
  <c r="B911" i="1"/>
  <c r="C911" i="1" s="1"/>
  <c r="B910" i="1"/>
  <c r="C910" i="1" s="1"/>
  <c r="B909" i="1"/>
  <c r="C909" i="1" s="1"/>
  <c r="B913" i="1" l="1"/>
  <c r="C913" i="1" s="1"/>
  <c r="B915" i="1"/>
  <c r="C915" i="1" s="1"/>
  <c r="B914" i="1"/>
  <c r="C914" i="1" s="1"/>
  <c r="B912" i="1"/>
  <c r="C912" i="1" s="1"/>
  <c r="B916" i="1" l="1"/>
  <c r="C916" i="1" s="1"/>
  <c r="B917" i="1"/>
  <c r="C917" i="1" s="1"/>
  <c r="B919" i="1"/>
  <c r="C919" i="1" s="1"/>
  <c r="B918" i="1"/>
  <c r="C918" i="1" s="1"/>
  <c r="B923" i="1" l="1"/>
  <c r="C923" i="1" s="1"/>
  <c r="B922" i="1"/>
  <c r="C922" i="1" s="1"/>
  <c r="B920" i="1"/>
  <c r="C920" i="1" s="1"/>
  <c r="B921" i="1"/>
  <c r="C921" i="1" s="1"/>
  <c r="B925" i="1" l="1"/>
  <c r="C925" i="1" s="1"/>
  <c r="B924" i="1"/>
  <c r="C924" i="1" s="1"/>
  <c r="B926" i="1" l="1"/>
  <c r="C926" i="1" s="1"/>
  <c r="B929" i="1"/>
  <c r="C929" i="1" s="1"/>
  <c r="B928" i="1"/>
  <c r="C928" i="1" s="1"/>
  <c r="B927" i="1"/>
  <c r="C927" i="1" s="1"/>
  <c r="B937" i="1" l="1"/>
  <c r="C937" i="1" s="1"/>
  <c r="B938" i="1"/>
  <c r="C938" i="1" s="1"/>
  <c r="B935" i="1"/>
  <c r="C935" i="1" s="1"/>
  <c r="B934" i="1"/>
  <c r="C934" i="1" s="1"/>
  <c r="B936" i="1"/>
  <c r="C936" i="1" s="1"/>
  <c r="B930" i="1"/>
  <c r="B939" i="1"/>
  <c r="C939" i="1" s="1"/>
  <c r="B932" i="1"/>
  <c r="C932" i="1" s="1"/>
  <c r="B933" i="1"/>
  <c r="C933" i="1" s="1"/>
  <c r="B931" i="1"/>
  <c r="C931" i="1" s="1"/>
  <c r="B941" i="1" l="1"/>
  <c r="C941" i="1" s="1"/>
  <c r="B944" i="1"/>
  <c r="C944" i="1" s="1"/>
  <c r="B943" i="1"/>
  <c r="C943" i="1" s="1"/>
  <c r="B940" i="1"/>
  <c r="C940" i="1" s="1"/>
  <c r="B942" i="1"/>
  <c r="C942" i="1" s="1"/>
  <c r="B947" i="1"/>
  <c r="C947" i="1" s="1"/>
  <c r="B946" i="1"/>
  <c r="C946" i="1" s="1"/>
  <c r="B945" i="1"/>
  <c r="C945" i="1" s="1"/>
  <c r="B949" i="1" l="1"/>
  <c r="C949" i="1" s="1"/>
  <c r="B948" i="1"/>
  <c r="C948" i="1" s="1"/>
  <c r="B951" i="1"/>
  <c r="C951" i="1" s="1"/>
  <c r="B950" i="1"/>
  <c r="C950" i="1" s="1"/>
  <c r="B952" i="1" l="1"/>
  <c r="C952" i="1" s="1"/>
  <c r="B955" i="1"/>
  <c r="C955" i="1" s="1"/>
  <c r="B956" i="1"/>
  <c r="C956" i="1" s="1"/>
  <c r="B959" i="1"/>
  <c r="B954" i="1"/>
  <c r="C954" i="1" s="1"/>
  <c r="B957" i="1"/>
  <c r="C957" i="1" s="1"/>
  <c r="B958" i="1"/>
  <c r="C958" i="1" s="1"/>
  <c r="B960" i="1"/>
  <c r="B953" i="1"/>
  <c r="C953" i="1" s="1"/>
  <c r="B965" i="1" l="1"/>
  <c r="C965" i="1" s="1"/>
  <c r="B968" i="1"/>
  <c r="C968" i="1" s="1"/>
  <c r="B963" i="1"/>
  <c r="C963" i="1" s="1"/>
  <c r="B964" i="1"/>
  <c r="C964" i="1" s="1"/>
  <c r="B966" i="1"/>
  <c r="C966" i="1" s="1"/>
  <c r="B961" i="1"/>
  <c r="C961" i="1" s="1"/>
  <c r="B967" i="1"/>
  <c r="C967" i="1" s="1"/>
  <c r="B962" i="1"/>
  <c r="C962" i="1" s="1"/>
  <c r="B973" i="1" l="1"/>
  <c r="C973" i="1" s="1"/>
  <c r="B972" i="1"/>
  <c r="C972" i="1" s="1"/>
  <c r="B975" i="1"/>
  <c r="C975" i="1" s="1"/>
  <c r="B971" i="1"/>
  <c r="C971" i="1" s="1"/>
  <c r="B976" i="1"/>
  <c r="C976" i="1" s="1"/>
  <c r="B974" i="1"/>
  <c r="C974" i="1" s="1"/>
  <c r="B969" i="1"/>
  <c r="C969" i="1" s="1"/>
  <c r="B970" i="1"/>
  <c r="C970" i="1" s="1"/>
  <c r="B978" i="1" l="1"/>
  <c r="C978" i="1" s="1"/>
  <c r="B982" i="1"/>
  <c r="C982" i="1" s="1"/>
  <c r="B980" i="1"/>
  <c r="C980" i="1" s="1"/>
  <c r="B977" i="1"/>
  <c r="C977" i="1" s="1"/>
  <c r="B984" i="1"/>
  <c r="C984" i="1" s="1"/>
  <c r="B983" i="1"/>
  <c r="C983" i="1" s="1"/>
  <c r="B981" i="1"/>
  <c r="C981" i="1" s="1"/>
  <c r="B979" i="1"/>
  <c r="C979" i="1" s="1"/>
  <c r="B985" i="1" l="1"/>
  <c r="C985" i="1" s="1"/>
  <c r="B989" i="1"/>
  <c r="C989" i="1" s="1"/>
  <c r="B992" i="1"/>
  <c r="C992" i="1" s="1"/>
  <c r="B991" i="1"/>
  <c r="C991" i="1" s="1"/>
  <c r="B988" i="1"/>
  <c r="C988" i="1" s="1"/>
  <c r="B990" i="1"/>
  <c r="C990" i="1" s="1"/>
  <c r="B986" i="1"/>
  <c r="C986" i="1" s="1"/>
  <c r="B987" i="1"/>
  <c r="C987" i="1" s="1"/>
  <c r="B996" i="1" l="1"/>
  <c r="C996" i="1" s="1"/>
  <c r="B995" i="1"/>
  <c r="C995" i="1" s="1"/>
  <c r="B1000" i="1"/>
  <c r="C1000" i="1" s="1"/>
  <c r="B994" i="1"/>
  <c r="C994" i="1" s="1"/>
  <c r="B998" i="1"/>
  <c r="C998" i="1" s="1"/>
  <c r="B993" i="1"/>
  <c r="C993" i="1" s="1"/>
  <c r="B999" i="1"/>
  <c r="C999" i="1" s="1"/>
  <c r="B997" i="1"/>
  <c r="C997" i="1" s="1"/>
  <c r="B1005" i="1" l="1"/>
  <c r="C1005" i="1" s="1"/>
  <c r="B1004" i="1"/>
  <c r="C1004" i="1" s="1"/>
  <c r="B1001" i="1"/>
  <c r="C1001" i="1" s="1"/>
  <c r="B1006" i="1"/>
  <c r="C1006" i="1" s="1"/>
  <c r="B1008" i="1"/>
  <c r="C1008" i="1" s="1"/>
  <c r="B1003" i="1"/>
  <c r="C1003" i="1" s="1"/>
  <c r="B1007" i="1"/>
  <c r="C1007" i="1" s="1"/>
  <c r="B1002" i="1"/>
  <c r="C1002" i="1" s="1"/>
  <c r="B1012" i="1" l="1"/>
  <c r="C1012" i="1" s="1"/>
  <c r="B1016" i="1"/>
  <c r="C1016" i="1" s="1"/>
  <c r="B1011" i="1"/>
  <c r="C1011" i="1" s="1"/>
  <c r="B1014" i="1"/>
  <c r="C1014" i="1" s="1"/>
  <c r="B1017" i="1"/>
  <c r="C1017" i="1" s="1"/>
  <c r="B1015" i="1"/>
  <c r="C1015" i="1" s="1"/>
  <c r="B1009" i="1"/>
  <c r="C1009" i="1" s="1"/>
  <c r="B1010" i="1"/>
  <c r="C1010" i="1" s="1"/>
  <c r="B1013" i="1"/>
  <c r="C1013" i="1" s="1"/>
  <c r="B1019" i="1" l="1"/>
  <c r="C1019" i="1" s="1"/>
  <c r="B1024" i="1"/>
  <c r="C1024" i="1" s="1"/>
  <c r="B1022" i="1"/>
  <c r="C1022" i="1" s="1"/>
  <c r="B1018" i="1"/>
  <c r="C1018" i="1" s="1"/>
  <c r="B1021" i="1"/>
  <c r="C1021" i="1" s="1"/>
  <c r="B1023" i="1"/>
  <c r="C1023" i="1" s="1"/>
  <c r="B1020" i="1"/>
  <c r="C1020" i="1" s="1"/>
  <c r="B1025" i="1"/>
  <c r="C1025" i="1" s="1"/>
  <c r="B1028" i="1" l="1"/>
  <c r="C1028" i="1" s="1"/>
  <c r="B1030" i="1"/>
  <c r="C1030" i="1" s="1"/>
  <c r="B1029" i="1"/>
  <c r="C1029" i="1" s="1"/>
  <c r="B1032" i="1"/>
  <c r="C1032" i="1" s="1"/>
  <c r="B1026" i="1"/>
  <c r="C1026" i="1" s="1"/>
  <c r="B1031" i="1"/>
  <c r="C1031" i="1" s="1"/>
  <c r="B1027" i="1"/>
  <c r="C1027" i="1" s="1"/>
  <c r="B1033" i="1"/>
  <c r="C1033" i="1" s="1"/>
  <c r="B1036" i="1" l="1"/>
  <c r="C1036" i="1" s="1"/>
  <c r="B1037" i="1"/>
  <c r="C1037" i="1" s="1"/>
  <c r="B1035" i="1"/>
  <c r="C1035" i="1" s="1"/>
  <c r="B1034" i="1"/>
  <c r="C1034" i="1" s="1"/>
  <c r="B1039" i="1" l="1"/>
  <c r="C1039" i="1" s="1"/>
  <c r="B1038" i="1"/>
  <c r="C1038" i="1" s="1"/>
  <c r="B1041" i="1"/>
  <c r="C1041" i="1" s="1"/>
  <c r="B1040" i="1"/>
  <c r="C1040" i="1" s="1"/>
  <c r="B1042" i="1"/>
  <c r="C1042" i="1" s="1"/>
  <c r="B1044" i="1" l="1"/>
  <c r="C1044" i="1" s="1"/>
  <c r="B1043" i="1"/>
  <c r="C1043" i="1" s="1"/>
  <c r="B1045" i="1"/>
  <c r="C1045" i="1" s="1"/>
  <c r="B1046" i="1"/>
  <c r="C1046" i="1" s="1"/>
  <c r="B1048" i="1" l="1"/>
  <c r="C1048" i="1" s="1"/>
  <c r="B1050" i="1"/>
  <c r="C1050" i="1" s="1"/>
  <c r="B1047" i="1"/>
  <c r="C1047" i="1" s="1"/>
  <c r="B1049" i="1"/>
  <c r="C1049" i="1" s="1"/>
  <c r="B1054" i="1" l="1"/>
  <c r="C1054" i="1" s="1"/>
  <c r="B1053" i="1"/>
  <c r="C1053" i="1" s="1"/>
  <c r="B1052" i="1"/>
  <c r="C1052" i="1" s="1"/>
  <c r="B1051" i="1"/>
  <c r="C1051" i="1" s="1"/>
  <c r="B1066" i="1" l="1"/>
  <c r="C1066" i="1" s="1"/>
  <c r="B1065" i="1"/>
  <c r="C1065" i="1" s="1"/>
  <c r="B1064" i="1"/>
  <c r="C1064" i="1" s="1"/>
  <c r="B1058" i="1"/>
  <c r="C1058" i="1" s="1"/>
  <c r="B1060" i="1"/>
  <c r="C1060" i="1" s="1"/>
  <c r="B1059" i="1"/>
  <c r="C1059" i="1" s="1"/>
  <c r="B1057" i="1"/>
  <c r="C1057" i="1" s="1"/>
  <c r="B1056" i="1"/>
  <c r="C1056" i="1" s="1"/>
  <c r="B1063" i="1"/>
  <c r="C1063" i="1" s="1"/>
  <c r="B1055" i="1"/>
  <c r="C1055" i="1" s="1"/>
  <c r="B1062" i="1"/>
  <c r="C1062" i="1" s="1"/>
  <c r="B1061" i="1"/>
  <c r="C1061" i="1" s="1"/>
  <c r="B1067" i="1" l="1"/>
  <c r="C1067" i="1" s="1"/>
  <c r="B1069" i="1"/>
  <c r="C1069" i="1" s="1"/>
  <c r="B1068" i="1"/>
  <c r="C1068" i="1" s="1"/>
  <c r="B1070" i="1"/>
  <c r="C1070" i="1" s="1"/>
  <c r="B1072" i="1" l="1"/>
  <c r="C1072" i="1" s="1"/>
  <c r="B1074" i="1"/>
  <c r="C1074" i="1" s="1"/>
  <c r="B1071" i="1"/>
  <c r="C1071" i="1" s="1"/>
  <c r="B1073" i="1"/>
  <c r="C1073" i="1" s="1"/>
  <c r="B1075" i="1" l="1"/>
  <c r="C1075" i="1" s="1"/>
  <c r="B1076" i="1"/>
  <c r="C1076" i="1" s="1"/>
  <c r="B1081" i="1"/>
  <c r="C1081" i="1" s="1"/>
  <c r="B1080" i="1"/>
  <c r="C1080" i="1" s="1"/>
  <c r="B1077" i="1"/>
  <c r="C1077" i="1" s="1"/>
  <c r="B1078" i="1"/>
  <c r="C1078" i="1" s="1"/>
  <c r="B1083" i="1"/>
  <c r="C1083" i="1" s="1"/>
  <c r="B1079" i="1"/>
  <c r="C1079" i="1" s="1"/>
  <c r="B1082" i="1"/>
  <c r="C1082" i="1" s="1"/>
  <c r="B1084" i="1"/>
  <c r="C1084" i="1" s="1"/>
  <c r="B1086" i="1" l="1"/>
  <c r="C1086" i="1" s="1"/>
  <c r="B1085" i="1"/>
  <c r="C1085" i="1" s="1"/>
  <c r="B1087" i="1"/>
  <c r="C1087" i="1" s="1"/>
  <c r="B1088" i="1"/>
  <c r="C1088" i="1" s="1"/>
  <c r="B1092" i="1" l="1"/>
  <c r="C1092" i="1" s="1"/>
  <c r="B1093" i="1"/>
  <c r="C1093" i="1" s="1"/>
  <c r="B1099" i="1"/>
  <c r="C1099" i="1" s="1"/>
  <c r="B1101" i="1"/>
  <c r="C1101" i="1" s="1"/>
  <c r="B1095" i="1"/>
  <c r="C1095" i="1" s="1"/>
  <c r="B1097" i="1"/>
  <c r="C1097" i="1" s="1"/>
  <c r="B1096" i="1"/>
  <c r="C1096" i="1" s="1"/>
  <c r="B1098" i="1"/>
  <c r="C1098" i="1" s="1"/>
  <c r="B1094" i="1"/>
  <c r="C1094" i="1" s="1"/>
  <c r="B1100" i="1"/>
  <c r="C1100" i="1" s="1"/>
  <c r="B1091" i="1"/>
  <c r="C1091" i="1" s="1"/>
  <c r="B1089" i="1"/>
  <c r="C1089" i="1" s="1"/>
  <c r="B1090" i="1"/>
  <c r="C1090" i="1" s="1"/>
  <c r="CE156" i="5" l="1"/>
  <c r="B1106" i="1"/>
  <c r="C1106" i="1" s="1"/>
  <c r="B1108" i="1"/>
  <c r="C1108" i="1" s="1"/>
  <c r="B1102" i="1"/>
  <c r="C1102" i="1" s="1"/>
  <c r="B1104" i="1"/>
  <c r="C1104" i="1" s="1"/>
  <c r="B1107" i="1"/>
  <c r="C1107" i="1" s="1"/>
  <c r="B1109" i="1"/>
  <c r="C1109" i="1" s="1"/>
  <c r="B1105" i="1"/>
  <c r="C1105" i="1" s="1"/>
  <c r="B1103" i="1"/>
  <c r="C1103" i="1" s="1"/>
  <c r="B1111" i="1" l="1"/>
  <c r="C1111" i="1" s="1"/>
  <c r="B1110" i="1"/>
  <c r="C1110" i="1" s="1"/>
  <c r="B1112" i="1"/>
  <c r="C1112" i="1" s="1"/>
  <c r="B1113" i="1"/>
  <c r="C1113" i="1" s="1"/>
  <c r="B1114" i="1" l="1"/>
  <c r="C1114" i="1" s="1"/>
  <c r="B1115" i="1"/>
  <c r="C1115" i="1" s="1"/>
  <c r="B1117" i="1"/>
  <c r="C1117" i="1" s="1"/>
  <c r="B1116" i="1"/>
  <c r="C1116" i="1" s="1"/>
  <c r="B1126" i="1" l="1"/>
  <c r="C1126" i="1" s="1"/>
  <c r="B1125" i="1"/>
  <c r="C1125" i="1" s="1"/>
  <c r="B1120" i="1"/>
  <c r="C1120" i="1" s="1"/>
  <c r="B1124" i="1"/>
  <c r="C1124" i="1" s="1"/>
  <c r="B1127" i="1"/>
  <c r="B1122" i="1"/>
  <c r="C1122" i="1" s="1"/>
  <c r="B1119" i="1"/>
  <c r="C1119" i="1" s="1"/>
  <c r="B1118" i="1"/>
  <c r="C1118" i="1" s="1"/>
  <c r="B1121" i="1"/>
  <c r="C1121" i="1" s="1"/>
  <c r="B1123" i="1"/>
  <c r="C1123" i="1" s="1"/>
  <c r="B1129" i="1" l="1"/>
  <c r="C1129" i="1" s="1"/>
  <c r="B1131" i="1"/>
  <c r="C1131" i="1" s="1"/>
  <c r="B1130" i="1"/>
  <c r="C1130" i="1" s="1"/>
  <c r="B1128" i="1"/>
  <c r="C1128" i="1" s="1"/>
  <c r="B1135" i="1" l="1"/>
  <c r="C1135" i="1" s="1"/>
  <c r="B1132" i="1"/>
  <c r="C1132" i="1" s="1"/>
  <c r="B1133" i="1"/>
  <c r="C1133" i="1" s="1"/>
  <c r="B1134" i="1"/>
  <c r="C1134" i="1" s="1"/>
  <c r="B1139" i="1" l="1"/>
  <c r="C1139" i="1" s="1"/>
  <c r="B1136" i="1"/>
  <c r="C1136" i="1" s="1"/>
  <c r="B1137" i="1"/>
  <c r="C1137" i="1" s="1"/>
  <c r="B1138" i="1"/>
  <c r="C1138" i="1" s="1"/>
  <c r="B1140" i="1"/>
  <c r="C1140" i="1" s="1"/>
  <c r="B1147" i="1" l="1"/>
  <c r="C1147" i="1" s="1"/>
  <c r="B1143" i="1"/>
  <c r="C1143" i="1" s="1"/>
  <c r="B1145" i="1"/>
  <c r="C1145" i="1" s="1"/>
  <c r="B1144" i="1"/>
  <c r="C1144" i="1" s="1"/>
  <c r="B1141" i="1"/>
  <c r="C1141" i="1" s="1"/>
  <c r="B1148" i="1"/>
  <c r="C1148" i="1" s="1"/>
  <c r="B1142" i="1"/>
  <c r="C1142" i="1" s="1"/>
  <c r="B1146" i="1"/>
  <c r="C1146" i="1" s="1"/>
  <c r="B1149" i="1" l="1"/>
  <c r="C1149" i="1" s="1"/>
  <c r="B1153" i="1"/>
  <c r="C1153" i="1" s="1"/>
  <c r="B1150" i="1"/>
  <c r="C1150" i="1" s="1"/>
  <c r="B1152" i="1"/>
  <c r="C1152" i="1" s="1"/>
  <c r="B1151" i="1"/>
  <c r="C1151" i="1" s="1"/>
  <c r="B1157" i="1" l="1"/>
  <c r="C1157" i="1" s="1"/>
  <c r="B1156" i="1"/>
  <c r="C1156" i="1" s="1"/>
  <c r="B1155" i="1"/>
  <c r="C1155" i="1" s="1"/>
  <c r="B1154" i="1"/>
  <c r="C1154" i="1" s="1"/>
  <c r="B1160" i="1" l="1"/>
  <c r="C1160" i="1" s="1"/>
  <c r="B1161" i="1"/>
  <c r="C1161" i="1" s="1"/>
  <c r="B1159" i="1"/>
  <c r="C1159" i="1" s="1"/>
  <c r="B1158" i="1"/>
  <c r="C1158" i="1" s="1"/>
  <c r="B1167" i="1" l="1"/>
  <c r="C1167" i="1" s="1"/>
  <c r="B1168" i="1"/>
  <c r="C1168" i="1" s="1"/>
  <c r="B1169" i="1"/>
  <c r="C1169" i="1" s="1"/>
  <c r="B1162" i="1"/>
  <c r="C1162" i="1" s="1"/>
  <c r="B1165" i="1"/>
  <c r="C1165" i="1" s="1"/>
  <c r="B1163" i="1"/>
  <c r="C1163" i="1" s="1"/>
  <c r="B1164" i="1"/>
  <c r="C1164" i="1" s="1"/>
  <c r="B1166" i="1"/>
  <c r="C1166" i="1" s="1"/>
  <c r="B1172" i="1" l="1"/>
  <c r="C1172" i="1" s="1"/>
  <c r="B1173" i="1"/>
  <c r="C1173" i="1" s="1"/>
  <c r="B1170" i="1"/>
  <c r="C1170" i="1" s="1"/>
  <c r="B1171" i="1"/>
  <c r="C1171" i="1" s="1"/>
  <c r="B1175" i="1" l="1"/>
  <c r="C1175" i="1" s="1"/>
  <c r="B1174" i="1"/>
  <c r="C1174" i="1" s="1"/>
  <c r="B1176" i="1"/>
  <c r="C1176" i="1" s="1"/>
  <c r="B1177" i="1"/>
  <c r="C1177" i="1" s="1"/>
  <c r="B1180" i="1" l="1"/>
  <c r="C1180" i="1" s="1"/>
  <c r="B1182" i="1"/>
  <c r="C1182" i="1" s="1"/>
  <c r="B1179" i="1"/>
  <c r="C1179" i="1" s="1"/>
  <c r="B1185" i="1"/>
  <c r="C1185" i="1" s="1"/>
  <c r="B1183" i="1"/>
  <c r="C1183" i="1" s="1"/>
  <c r="B1181" i="1"/>
  <c r="C1181" i="1" s="1"/>
  <c r="B1178" i="1"/>
  <c r="C1178" i="1" s="1"/>
  <c r="B1184" i="1"/>
  <c r="C1184" i="1" s="1"/>
  <c r="B1190" i="1" l="1"/>
  <c r="C1190" i="1" s="1"/>
  <c r="B1189" i="1"/>
  <c r="C1189" i="1" s="1"/>
  <c r="B1188" i="1"/>
  <c r="C1188" i="1" s="1"/>
  <c r="B1187" i="1"/>
  <c r="C1187" i="1" s="1"/>
  <c r="B1192" i="1"/>
  <c r="C1192" i="1" s="1"/>
  <c r="B1191" i="1"/>
  <c r="C1191" i="1" s="1"/>
  <c r="B1186" i="1"/>
  <c r="C1186" i="1" s="1"/>
  <c r="B1193" i="1"/>
  <c r="C1193" i="1" s="1"/>
  <c r="B1195" i="1" l="1"/>
  <c r="C1195" i="1" s="1"/>
  <c r="B1196" i="1"/>
  <c r="C1196" i="1" s="1"/>
  <c r="B1201" i="1"/>
  <c r="C1201" i="1" s="1"/>
  <c r="B1197" i="1"/>
  <c r="C1197" i="1" s="1"/>
  <c r="B1194" i="1"/>
  <c r="C1194" i="1" s="1"/>
  <c r="B1198" i="1"/>
  <c r="C1198" i="1" s="1"/>
  <c r="B1200" i="1"/>
  <c r="C1200" i="1" s="1"/>
  <c r="B1202" i="1"/>
  <c r="C1202" i="1" s="1"/>
  <c r="B1199" i="1"/>
  <c r="C1199" i="1" s="1"/>
  <c r="B1205" i="1" l="1"/>
  <c r="C1205" i="1" s="1"/>
  <c r="B1207" i="1"/>
  <c r="C1207" i="1" s="1"/>
  <c r="B1203" i="1"/>
  <c r="C1203" i="1" s="1"/>
  <c r="B1204" i="1"/>
  <c r="C1204" i="1" s="1"/>
  <c r="B1209" i="1"/>
  <c r="C1209" i="1" s="1"/>
  <c r="B1208" i="1"/>
  <c r="C1208" i="1" s="1"/>
  <c r="B1206" i="1"/>
  <c r="C1206" i="1" s="1"/>
  <c r="B1210" i="1"/>
  <c r="C1210" i="1" s="1"/>
  <c r="B1220" i="1" l="1"/>
  <c r="C1220" i="1" s="1"/>
  <c r="B1214" i="1"/>
  <c r="C1214" i="1" s="1"/>
  <c r="B1217" i="1"/>
  <c r="C1217" i="1" s="1"/>
  <c r="B1219" i="1"/>
  <c r="C1219" i="1" s="1"/>
  <c r="B1211" i="1"/>
  <c r="C1211" i="1" s="1"/>
  <c r="B1216" i="1"/>
  <c r="C1216" i="1" s="1"/>
  <c r="B1218" i="1"/>
  <c r="C1218" i="1" s="1"/>
  <c r="B1215" i="1"/>
  <c r="C1215" i="1" s="1"/>
  <c r="B1212" i="1"/>
  <c r="C1212" i="1" s="1"/>
  <c r="B1213" i="1"/>
  <c r="C1213" i="1" s="1"/>
  <c r="B1228" i="1" l="1"/>
  <c r="C1228" i="1" s="1"/>
  <c r="B1221" i="1"/>
  <c r="C1221" i="1" s="1"/>
  <c r="B1222" i="1"/>
  <c r="C1222" i="1" s="1"/>
  <c r="B1223" i="1"/>
  <c r="C1223" i="1" s="1"/>
  <c r="B1225" i="1"/>
  <c r="C1225" i="1" s="1"/>
  <c r="B1226" i="1"/>
  <c r="C1226" i="1" s="1"/>
  <c r="B1227" i="1"/>
  <c r="C1227" i="1" s="1"/>
  <c r="B1224" i="1"/>
  <c r="C1224" i="1" s="1"/>
  <c r="B1232" i="1" l="1"/>
  <c r="C1232" i="1" s="1"/>
  <c r="B1240" i="1"/>
  <c r="C1240" i="1" s="1"/>
  <c r="B1236" i="1"/>
  <c r="C1236" i="1" s="1"/>
  <c r="B1231" i="1"/>
  <c r="C1231" i="1" s="1"/>
  <c r="B1239" i="1"/>
  <c r="C1239" i="1" s="1"/>
  <c r="B1235" i="1"/>
  <c r="C1235" i="1" s="1"/>
  <c r="B1241" i="1"/>
  <c r="C1241" i="1" s="1"/>
  <c r="B1229" i="1"/>
  <c r="C1229" i="1" s="1"/>
  <c r="B1233" i="1"/>
  <c r="C1233" i="1" s="1"/>
  <c r="B1230" i="1"/>
  <c r="C1230" i="1" s="1"/>
  <c r="B1237" i="1"/>
  <c r="C1237" i="1" s="1"/>
  <c r="B1238" i="1"/>
  <c r="C1238" i="1" s="1"/>
  <c r="B1234" i="1"/>
  <c r="C1234" i="1" s="1"/>
  <c r="B1245" i="1" l="1"/>
  <c r="C1245" i="1" s="1"/>
  <c r="B1244" i="1"/>
  <c r="C1244" i="1" s="1"/>
  <c r="B1247" i="1"/>
  <c r="C1247" i="1" s="1"/>
  <c r="B1242" i="1"/>
  <c r="C1242" i="1" s="1"/>
  <c r="B1243" i="1"/>
  <c r="C1243" i="1" s="1"/>
  <c r="B1246" i="1"/>
  <c r="C1246" i="1" s="1"/>
  <c r="B1249" i="1"/>
  <c r="C1249" i="1" s="1"/>
  <c r="B1248" i="1"/>
  <c r="C1248" i="1" s="1"/>
  <c r="B1253" i="1" l="1"/>
  <c r="C1253" i="1" s="1"/>
  <c r="B1250" i="1"/>
  <c r="C1250" i="1" s="1"/>
  <c r="B1251" i="1"/>
  <c r="C1251" i="1" s="1"/>
  <c r="B1258" i="1"/>
  <c r="C1258" i="1" s="1"/>
  <c r="B1254" i="1"/>
  <c r="C1254" i="1" s="1"/>
  <c r="B1252" i="1"/>
  <c r="C1252" i="1" s="1"/>
  <c r="B1256" i="1"/>
  <c r="C1256" i="1" s="1"/>
  <c r="B1257" i="1"/>
  <c r="C1257" i="1" s="1"/>
  <c r="B1255" i="1"/>
  <c r="C1255" i="1" s="1"/>
  <c r="B1263" i="1" l="1"/>
  <c r="C1263" i="1" s="1"/>
  <c r="B1261" i="1"/>
  <c r="C1261" i="1" s="1"/>
  <c r="B1260" i="1"/>
  <c r="C1260" i="1" s="1"/>
  <c r="B1259" i="1"/>
  <c r="C1259" i="1" s="1"/>
  <c r="B1262" i="1"/>
  <c r="C1262" i="1" s="1"/>
  <c r="B1267" i="1" l="1"/>
  <c r="C1267" i="1" s="1"/>
  <c r="B1266" i="1"/>
  <c r="C1266" i="1" s="1"/>
  <c r="B1265" i="1"/>
  <c r="C1265" i="1" s="1"/>
  <c r="B1264" i="1"/>
  <c r="C1264" i="1" s="1"/>
  <c r="B1270" i="1" l="1"/>
  <c r="C1270" i="1" s="1"/>
  <c r="B1268" i="1"/>
  <c r="C1268" i="1" s="1"/>
  <c r="B1271" i="1"/>
  <c r="C1271" i="1" s="1"/>
  <c r="B1272" i="1"/>
  <c r="C1272" i="1" s="1"/>
  <c r="B1269" i="1"/>
  <c r="C1269" i="1" s="1"/>
  <c r="B1276" i="1" l="1"/>
  <c r="C1276" i="1" s="1"/>
  <c r="B1275" i="1"/>
  <c r="C1275" i="1" s="1"/>
  <c r="B1273" i="1"/>
  <c r="C1273" i="1" s="1"/>
  <c r="B1274" i="1"/>
  <c r="C1274" i="1" s="1"/>
  <c r="B1279" i="1" l="1"/>
  <c r="C1279" i="1" s="1"/>
  <c r="B1278" i="1"/>
  <c r="C1278" i="1" s="1"/>
  <c r="B1280" i="1"/>
  <c r="C1280" i="1" s="1"/>
  <c r="B1277" i="1"/>
  <c r="C1277" i="1" s="1"/>
  <c r="B1282" i="1"/>
  <c r="C1282" i="1" s="1"/>
  <c r="B1281" i="1"/>
  <c r="C1281" i="1" s="1"/>
  <c r="B1285" i="1" l="1"/>
  <c r="C1285" i="1" s="1"/>
  <c r="B1286" i="1"/>
  <c r="C1286" i="1" s="1"/>
  <c r="B1283" i="1"/>
  <c r="C1283" i="1" s="1"/>
  <c r="B1284" i="1"/>
  <c r="C1284" i="1" s="1"/>
  <c r="B1290" i="1" l="1"/>
  <c r="C1290" i="1" s="1"/>
  <c r="B1289" i="1"/>
  <c r="C1289" i="1" s="1"/>
  <c r="B1287" i="1"/>
  <c r="C1287" i="1" s="1"/>
  <c r="B1288" i="1"/>
  <c r="C1288" i="1" s="1"/>
  <c r="B1294" i="1" l="1"/>
  <c r="C1294" i="1" s="1"/>
  <c r="B1295" i="1"/>
  <c r="C1295" i="1" s="1"/>
  <c r="B1292" i="1"/>
  <c r="C1292" i="1" s="1"/>
  <c r="B1293" i="1"/>
  <c r="C1293" i="1" s="1"/>
  <c r="B1291" i="1"/>
  <c r="C1291" i="1" s="1"/>
  <c r="BJ4" i="7" l="1"/>
  <c r="BK4" i="7"/>
  <c r="O58" i="7"/>
  <c r="B1296" i="1"/>
  <c r="B1298" i="1"/>
  <c r="C1298" i="1" s="1"/>
  <c r="B1300" i="1"/>
  <c r="C1300" i="1" s="1"/>
  <c r="B1301" i="1"/>
  <c r="C1301" i="1" s="1"/>
  <c r="B1299" i="1"/>
  <c r="C1299" i="1" s="1"/>
  <c r="B1297" i="1"/>
  <c r="C1297" i="1" s="1"/>
  <c r="B1303" i="1"/>
  <c r="C1303" i="1" s="1"/>
  <c r="B1302" i="1"/>
  <c r="C1302" i="1" s="1"/>
  <c r="W165" i="5" l="1"/>
  <c r="BM138" i="5"/>
  <c r="AQ134" i="5"/>
  <c r="BE158" i="5"/>
  <c r="BI166" i="5"/>
  <c r="BD138" i="5"/>
  <c r="H150" i="5"/>
  <c r="R135" i="5"/>
  <c r="BN136" i="5"/>
  <c r="Q159" i="5"/>
  <c r="AB142" i="5"/>
  <c r="BA132" i="5"/>
  <c r="BH136" i="5"/>
  <c r="AB157" i="5"/>
  <c r="AS166" i="5"/>
  <c r="AH132" i="5"/>
  <c r="AB164" i="5"/>
  <c r="BL168" i="5"/>
  <c r="E169" i="5"/>
  <c r="U138" i="5"/>
  <c r="AG132" i="5"/>
  <c r="BQ167" i="5"/>
  <c r="U132" i="5"/>
  <c r="Q157" i="5"/>
  <c r="BR170" i="5"/>
  <c r="G153" i="5"/>
  <c r="BD169" i="5"/>
  <c r="BB136" i="5"/>
  <c r="BR151" i="5"/>
  <c r="J148" i="5"/>
  <c r="AZ145" i="5"/>
  <c r="AT156" i="5"/>
  <c r="AP132" i="5"/>
  <c r="T169" i="5"/>
  <c r="AB134" i="5"/>
  <c r="X155" i="5"/>
  <c r="BP137" i="5"/>
  <c r="AJ146" i="5"/>
  <c r="AM165" i="5"/>
  <c r="AN143" i="5"/>
  <c r="AS136" i="5"/>
  <c r="AA133" i="5"/>
  <c r="F136" i="5"/>
  <c r="BA140" i="5"/>
  <c r="M132" i="5"/>
  <c r="BQ133" i="5"/>
  <c r="V168" i="5"/>
  <c r="BC166" i="5"/>
  <c r="AK165" i="5"/>
  <c r="AU138" i="5"/>
  <c r="AN169" i="5"/>
  <c r="E167" i="5"/>
  <c r="AY146" i="5"/>
  <c r="AR159" i="5"/>
  <c r="N167" i="5"/>
  <c r="BN151" i="5"/>
  <c r="AU166" i="5"/>
  <c r="BR140" i="5"/>
  <c r="BE160" i="5"/>
  <c r="M165" i="5"/>
  <c r="BQ135" i="5"/>
  <c r="AT164" i="5"/>
  <c r="AB166" i="5"/>
  <c r="O145" i="5"/>
  <c r="BI150" i="5"/>
  <c r="BM170" i="5"/>
  <c r="BN164" i="5"/>
  <c r="D170" i="5"/>
  <c r="X147" i="5"/>
  <c r="J169" i="5"/>
  <c r="AL165" i="5"/>
  <c r="BH168" i="5"/>
  <c r="BJ164" i="5"/>
  <c r="AD167" i="5"/>
  <c r="D136" i="5"/>
  <c r="BO151" i="5"/>
  <c r="BE151" i="5"/>
  <c r="BJ170" i="5"/>
  <c r="BH169" i="5"/>
  <c r="W145" i="5"/>
  <c r="AC153" i="5"/>
  <c r="AD135" i="5"/>
  <c r="BO154" i="5"/>
  <c r="BP154" i="5"/>
  <c r="AM169" i="5"/>
  <c r="T170" i="5"/>
  <c r="C133" i="5"/>
  <c r="W137" i="5"/>
  <c r="BL149" i="5"/>
  <c r="BD136" i="5"/>
  <c r="O157" i="5"/>
  <c r="AC143" i="5"/>
  <c r="U156" i="5"/>
  <c r="BL150" i="5"/>
  <c r="BS152" i="5"/>
  <c r="BJ159" i="5"/>
  <c r="BP138" i="5"/>
  <c r="AU158" i="5"/>
  <c r="T147" i="5"/>
  <c r="N145" i="5"/>
  <c r="BN133" i="5"/>
  <c r="AJ157" i="5"/>
  <c r="AI168" i="5"/>
  <c r="AJ154" i="5"/>
  <c r="H136" i="5"/>
  <c r="BP135" i="5"/>
  <c r="AD136" i="5"/>
  <c r="P148" i="5"/>
  <c r="BO149" i="5"/>
  <c r="BJ160" i="5"/>
  <c r="Q142" i="5"/>
  <c r="BJ169" i="5"/>
  <c r="BS133" i="5"/>
  <c r="BE166" i="5"/>
  <c r="AV168" i="5"/>
  <c r="C169" i="5"/>
  <c r="AQ155" i="5"/>
  <c r="AC134" i="5"/>
  <c r="AR148" i="5"/>
  <c r="AL143" i="5"/>
  <c r="BH135" i="5"/>
  <c r="X146" i="5"/>
  <c r="T167" i="5"/>
  <c r="AD137" i="5"/>
  <c r="AT155" i="5"/>
  <c r="Q170" i="5"/>
  <c r="H168" i="5"/>
  <c r="BC162" i="5"/>
  <c r="X138" i="5"/>
  <c r="BA142" i="5"/>
  <c r="Z158" i="5"/>
  <c r="N156" i="5"/>
  <c r="AL159" i="5"/>
  <c r="BM151" i="5"/>
  <c r="E168" i="5"/>
  <c r="AS165" i="5"/>
  <c r="BI138" i="5"/>
  <c r="R142" i="5"/>
  <c r="AR166" i="5"/>
  <c r="C138" i="5"/>
  <c r="AY141" i="5"/>
  <c r="AS158" i="5"/>
  <c r="AS164" i="5"/>
  <c r="D160" i="5"/>
  <c r="AA137" i="5"/>
  <c r="AE154" i="5"/>
  <c r="AG144" i="5"/>
  <c r="U153" i="5"/>
  <c r="BO156" i="5"/>
  <c r="N138" i="5"/>
  <c r="BD134" i="5"/>
  <c r="I136" i="5"/>
  <c r="AQ158" i="5"/>
  <c r="P155" i="5"/>
  <c r="AX156" i="5"/>
  <c r="AM170" i="5"/>
  <c r="AO137" i="5"/>
  <c r="Q153" i="5"/>
  <c r="AJ166" i="5"/>
  <c r="O138" i="5"/>
  <c r="BL137" i="5"/>
  <c r="AB147" i="5"/>
  <c r="BE133" i="5"/>
  <c r="S132" i="5"/>
  <c r="O144" i="5"/>
  <c r="I162" i="5"/>
  <c r="BB160" i="5"/>
  <c r="AI165" i="5"/>
  <c r="X136" i="5"/>
  <c r="B148" i="5"/>
  <c r="BS164" i="5"/>
  <c r="X169" i="5"/>
  <c r="BS148" i="5"/>
  <c r="B150" i="5"/>
  <c r="AD168" i="5"/>
  <c r="D144" i="5"/>
  <c r="D159" i="5"/>
  <c r="AP158" i="5"/>
  <c r="BJ165" i="5"/>
  <c r="AY167" i="5"/>
  <c r="BI137" i="5"/>
  <c r="BB156" i="5"/>
  <c r="S146" i="5"/>
  <c r="S168" i="5"/>
  <c r="AG138" i="5"/>
  <c r="AM135" i="5"/>
  <c r="AJ168" i="5"/>
  <c r="BH165" i="5"/>
  <c r="BG154" i="5"/>
  <c r="O155" i="5"/>
  <c r="S170" i="5"/>
  <c r="Z142" i="5"/>
  <c r="AD147" i="5"/>
  <c r="O146" i="5"/>
  <c r="AF165" i="5"/>
  <c r="AF154" i="5"/>
  <c r="BL153" i="5"/>
  <c r="BA138" i="5"/>
  <c r="Q134" i="5"/>
  <c r="BP151" i="5"/>
  <c r="AA132" i="5"/>
  <c r="BC154" i="5"/>
  <c r="BO162" i="5"/>
  <c r="R143" i="5"/>
  <c r="Q156" i="5"/>
  <c r="C137" i="5"/>
  <c r="B141" i="5"/>
  <c r="J157" i="5"/>
  <c r="AC164" i="5"/>
  <c r="AA158" i="5"/>
  <c r="AP155" i="5"/>
  <c r="BD164" i="5"/>
  <c r="BD168" i="5"/>
  <c r="BH151" i="5"/>
  <c r="AM167" i="5"/>
  <c r="AU134" i="5"/>
  <c r="AJ148" i="5"/>
  <c r="AH135" i="5"/>
  <c r="BR168" i="5"/>
  <c r="AS134" i="5"/>
  <c r="AK134" i="5"/>
  <c r="AL138" i="5"/>
  <c r="AA156" i="5"/>
  <c r="AQ166" i="5"/>
  <c r="W158" i="5"/>
  <c r="AM155" i="5"/>
  <c r="D133" i="5"/>
  <c r="AJ165" i="5"/>
  <c r="BR149" i="5"/>
  <c r="AZ144" i="5"/>
  <c r="AS157" i="5"/>
  <c r="AG156" i="5"/>
  <c r="BE153" i="5"/>
  <c r="AH146" i="5"/>
  <c r="BD156" i="5"/>
  <c r="V156" i="5"/>
  <c r="BG169" i="5"/>
  <c r="BN165" i="5"/>
  <c r="Y155" i="5"/>
  <c r="AT134" i="5"/>
  <c r="AF170" i="5"/>
  <c r="AQ164" i="5"/>
  <c r="AE144" i="5"/>
  <c r="BJ154" i="5"/>
  <c r="AY168" i="5"/>
  <c r="AM156" i="5"/>
  <c r="G137" i="5"/>
  <c r="O168" i="5"/>
  <c r="O136" i="5"/>
  <c r="Q146" i="5"/>
  <c r="BL154" i="5"/>
  <c r="T144" i="5"/>
  <c r="BO148" i="5"/>
  <c r="AC158" i="5"/>
  <c r="AY135" i="5"/>
  <c r="H148" i="5"/>
  <c r="AU136" i="5"/>
  <c r="BA169" i="5"/>
  <c r="BG140" i="5"/>
  <c r="V136" i="5"/>
  <c r="I159" i="5"/>
  <c r="AK158" i="5"/>
  <c r="AX154" i="5"/>
  <c r="AL169" i="5"/>
  <c r="D156" i="5"/>
  <c r="AM134" i="5"/>
  <c r="BJ134" i="5"/>
  <c r="AY169" i="5"/>
  <c r="X142" i="5"/>
  <c r="BB162" i="5"/>
  <c r="AD145" i="5"/>
  <c r="AG167" i="5"/>
  <c r="AT159" i="5"/>
  <c r="BS168" i="5"/>
  <c r="BE152" i="5"/>
  <c r="J161" i="5"/>
  <c r="N133" i="5"/>
  <c r="O153" i="5"/>
  <c r="V143" i="5"/>
  <c r="AS137" i="5"/>
  <c r="BP165" i="5"/>
  <c r="H154" i="5"/>
  <c r="H167" i="5"/>
  <c r="BI167" i="5"/>
  <c r="AG142" i="5"/>
  <c r="AC169" i="5"/>
  <c r="AL170" i="5"/>
  <c r="BS153" i="5"/>
  <c r="R132" i="5"/>
  <c r="U148" i="5"/>
  <c r="AF169" i="5"/>
  <c r="AY149" i="5"/>
  <c r="J137" i="5"/>
  <c r="N147" i="5"/>
  <c r="C146" i="5"/>
  <c r="BS167" i="5"/>
  <c r="BP152" i="5"/>
  <c r="BN132" i="5"/>
  <c r="BM166" i="5"/>
  <c r="BL165" i="5"/>
  <c r="AB154" i="5"/>
  <c r="B158" i="5"/>
  <c r="AY145" i="5"/>
  <c r="E133" i="5"/>
  <c r="O156" i="5"/>
  <c r="AT169" i="5"/>
  <c r="AU148" i="5"/>
  <c r="X156" i="5"/>
  <c r="AY134" i="5"/>
  <c r="BA144" i="5"/>
  <c r="AU169" i="5"/>
  <c r="BG151" i="5"/>
  <c r="AY152" i="5"/>
  <c r="AO154" i="5"/>
  <c r="AQ138" i="5"/>
  <c r="AV147" i="5"/>
  <c r="G166" i="5"/>
  <c r="AK143" i="5"/>
  <c r="AG143" i="5"/>
  <c r="BJ136" i="5"/>
  <c r="P145" i="5"/>
  <c r="BE169" i="5"/>
  <c r="R170" i="5"/>
  <c r="BC168" i="5"/>
  <c r="X145" i="5"/>
  <c r="M135" i="5"/>
  <c r="BH154" i="5"/>
  <c r="O143" i="5"/>
  <c r="AU144" i="5"/>
  <c r="BC160" i="5"/>
  <c r="T155" i="5"/>
  <c r="AZ137" i="5"/>
  <c r="R144" i="5"/>
  <c r="BL135" i="5"/>
  <c r="AF167" i="5"/>
  <c r="AV137" i="5"/>
  <c r="AE168" i="5"/>
  <c r="BI169" i="5"/>
  <c r="AN137" i="5"/>
  <c r="BG136" i="5"/>
  <c r="CT103" i="5"/>
  <c r="AP144" i="5"/>
  <c r="BN138" i="5"/>
  <c r="V145" i="5"/>
  <c r="BB132" i="5"/>
  <c r="AY137" i="5"/>
  <c r="P132" i="5"/>
  <c r="AX136" i="5"/>
  <c r="BQ164" i="5"/>
  <c r="AV132" i="5"/>
  <c r="M136" i="5"/>
  <c r="AD146" i="5"/>
  <c r="AJ133" i="5"/>
  <c r="AD164" i="5"/>
  <c r="Q164" i="5"/>
  <c r="AJ137" i="5"/>
  <c r="BD135" i="5"/>
  <c r="BA164" i="5"/>
  <c r="P168" i="5"/>
  <c r="BS136" i="5"/>
  <c r="AV165" i="5"/>
  <c r="BE162" i="5"/>
  <c r="BJ157" i="5"/>
  <c r="AE145" i="5"/>
  <c r="AE169" i="5"/>
  <c r="AH167" i="5"/>
  <c r="AV135" i="5"/>
  <c r="AO133" i="5"/>
  <c r="W135" i="5"/>
  <c r="Z133" i="5"/>
  <c r="BB134" i="5"/>
  <c r="AM146" i="5"/>
  <c r="AF143" i="5"/>
  <c r="AG164" i="5"/>
  <c r="AL158" i="5"/>
  <c r="P144" i="5"/>
  <c r="BE148" i="5"/>
  <c r="F152" i="5"/>
  <c r="S167" i="5"/>
  <c r="AE137" i="5"/>
  <c r="AJ164" i="5"/>
  <c r="Y148" i="5"/>
  <c r="AF146" i="5"/>
  <c r="BS165" i="5"/>
  <c r="BJ156" i="5"/>
  <c r="AE164" i="5"/>
  <c r="BL166" i="5"/>
  <c r="AP154" i="5"/>
  <c r="AP133" i="5"/>
  <c r="BP168" i="5"/>
  <c r="AA164" i="5"/>
  <c r="AR133" i="5"/>
  <c r="BC148" i="5"/>
  <c r="AX158" i="5"/>
  <c r="AT147" i="5"/>
  <c r="N170" i="5"/>
  <c r="BD167" i="5"/>
  <c r="BL132" i="5"/>
  <c r="AM136" i="5"/>
  <c r="BD158" i="5"/>
  <c r="Y137" i="5"/>
  <c r="W148" i="5"/>
  <c r="AO167" i="5"/>
  <c r="X170" i="5"/>
  <c r="AQ168" i="5"/>
  <c r="AH148" i="5"/>
  <c r="AB143" i="5"/>
  <c r="P147" i="5"/>
  <c r="AA134" i="5"/>
  <c r="AT148" i="5"/>
  <c r="BQ154" i="5"/>
  <c r="BC153" i="5"/>
  <c r="AI147" i="5"/>
  <c r="BM136" i="5"/>
  <c r="AB168" i="5"/>
  <c r="AM157" i="5"/>
  <c r="F135" i="5"/>
  <c r="BS135" i="5"/>
  <c r="BM135" i="5"/>
  <c r="AH142" i="5"/>
  <c r="C170" i="5"/>
  <c r="AO157" i="5"/>
  <c r="AO156" i="5"/>
  <c r="AP166" i="5"/>
  <c r="BC164" i="5"/>
  <c r="AT144" i="5"/>
  <c r="AR137" i="5"/>
  <c r="AJ135" i="5"/>
  <c r="BR169" i="5"/>
  <c r="B132" i="5"/>
  <c r="AY170" i="5"/>
  <c r="BO153" i="5"/>
  <c r="BO166" i="5"/>
  <c r="BQ132" i="5"/>
  <c r="BO136" i="5"/>
  <c r="BH141" i="5"/>
  <c r="Z136" i="5"/>
  <c r="BN169" i="5"/>
  <c r="I137" i="5"/>
  <c r="Q166" i="5"/>
  <c r="AC154" i="5"/>
  <c r="BO138" i="5"/>
  <c r="D154" i="5"/>
  <c r="AA170" i="5"/>
  <c r="BN153" i="5"/>
  <c r="AD165" i="5"/>
  <c r="J170" i="5"/>
  <c r="M137" i="5"/>
  <c r="AS159" i="5"/>
  <c r="AB144" i="5"/>
  <c r="F143" i="5"/>
  <c r="V153" i="5"/>
  <c r="S136" i="5"/>
  <c r="C134" i="5"/>
  <c r="Q165" i="5"/>
  <c r="AU143" i="5"/>
  <c r="BM148" i="5"/>
  <c r="E149" i="5"/>
  <c r="BI161" i="5"/>
  <c r="BQ168" i="5"/>
  <c r="AO164" i="5"/>
  <c r="AH158" i="5"/>
  <c r="AI148" i="5"/>
  <c r="AN156" i="5"/>
  <c r="BO134" i="5"/>
  <c r="AX134" i="5"/>
  <c r="M138" i="5"/>
  <c r="S138" i="5"/>
  <c r="D141" i="5"/>
  <c r="BO170" i="5"/>
  <c r="AI134" i="5"/>
  <c r="H138" i="5"/>
  <c r="AT133" i="5"/>
  <c r="BI136" i="5"/>
  <c r="AN167" i="5"/>
  <c r="AA154" i="5"/>
  <c r="D151" i="5"/>
  <c r="E132" i="5"/>
  <c r="P153" i="5"/>
  <c r="C154" i="5"/>
  <c r="AR142" i="5"/>
  <c r="G156" i="5"/>
  <c r="BB149" i="5"/>
  <c r="BE136" i="5"/>
  <c r="Y159" i="5"/>
  <c r="AK138" i="5"/>
  <c r="N166" i="5"/>
  <c r="BC149" i="5"/>
  <c r="AP143" i="5"/>
  <c r="AR168" i="5"/>
  <c r="V164" i="5"/>
  <c r="E137" i="5"/>
  <c r="W142" i="5"/>
  <c r="P157" i="5"/>
  <c r="U145" i="5"/>
  <c r="AQ167" i="5"/>
  <c r="F153" i="5"/>
  <c r="BE164" i="5"/>
  <c r="D169" i="5"/>
  <c r="AA136" i="5"/>
  <c r="AM159" i="5"/>
  <c r="D135" i="5"/>
  <c r="AE158" i="5"/>
  <c r="AC170" i="5"/>
  <c r="AV136" i="5"/>
  <c r="Q135" i="5"/>
  <c r="AQ153" i="5"/>
  <c r="AD143" i="5"/>
  <c r="AV156" i="5"/>
  <c r="AI155" i="5"/>
  <c r="AS155" i="5"/>
  <c r="X133" i="5"/>
  <c r="BE168" i="5"/>
  <c r="AZ134" i="5"/>
  <c r="AX157" i="5"/>
  <c r="R166" i="5"/>
  <c r="AX145" i="5"/>
  <c r="BB137" i="5"/>
  <c r="Q145" i="5"/>
  <c r="O166" i="5"/>
  <c r="AI159" i="5"/>
  <c r="Q158" i="5"/>
  <c r="T158" i="5"/>
  <c r="U164" i="5"/>
  <c r="AZ138" i="5"/>
  <c r="AX137" i="5"/>
  <c r="AL146" i="5"/>
  <c r="AK136" i="5"/>
  <c r="AO159" i="5"/>
  <c r="AV157" i="5"/>
  <c r="AO166" i="5"/>
  <c r="AG157" i="5"/>
  <c r="AD153" i="5"/>
  <c r="B142" i="5"/>
  <c r="P136" i="5"/>
  <c r="BJ148" i="5"/>
  <c r="J167" i="5"/>
  <c r="AF164" i="5"/>
  <c r="BN134" i="5"/>
  <c r="AG135" i="5"/>
  <c r="AA144" i="5"/>
  <c r="AF168" i="5"/>
  <c r="AJ169" i="5"/>
  <c r="AA157" i="5"/>
  <c r="T145" i="5"/>
  <c r="Y153" i="5"/>
  <c r="V138" i="5"/>
  <c r="BC150" i="5"/>
  <c r="AK132" i="5"/>
  <c r="N144" i="5"/>
  <c r="I132" i="5"/>
  <c r="W157" i="5"/>
  <c r="W168" i="5"/>
  <c r="T164" i="5"/>
  <c r="J132" i="5"/>
  <c r="BJ167" i="5"/>
  <c r="N157" i="5"/>
  <c r="AY166" i="5"/>
  <c r="J149" i="5"/>
  <c r="P165" i="5"/>
  <c r="AT138" i="5"/>
  <c r="AM133" i="5"/>
  <c r="X159" i="5"/>
  <c r="BD153" i="5"/>
  <c r="BG152" i="5"/>
  <c r="Q155" i="5"/>
  <c r="BH138" i="5"/>
  <c r="N168" i="5"/>
  <c r="I168" i="5"/>
  <c r="P134" i="5"/>
  <c r="W144" i="5"/>
  <c r="N146" i="5"/>
  <c r="Q133" i="5"/>
  <c r="AX167" i="5"/>
  <c r="AD170" i="5"/>
  <c r="BO167" i="5"/>
  <c r="I150" i="5"/>
  <c r="AK155" i="5"/>
  <c r="BH164" i="5"/>
  <c r="BQ170" i="5"/>
  <c r="BM134" i="5"/>
  <c r="AA135" i="5"/>
  <c r="AY164" i="5"/>
  <c r="BH167" i="5"/>
  <c r="Z145" i="5"/>
  <c r="BM142" i="5"/>
  <c r="AG153" i="5"/>
  <c r="BN167" i="5"/>
  <c r="E150" i="5"/>
  <c r="AC132" i="5"/>
  <c r="P133" i="5"/>
  <c r="AR157" i="5"/>
  <c r="AI142" i="5"/>
  <c r="BI149" i="5"/>
  <c r="AP134" i="5"/>
  <c r="BD149" i="5"/>
  <c r="T148" i="5"/>
  <c r="AR155" i="5"/>
  <c r="M164" i="5"/>
  <c r="BR135" i="5"/>
  <c r="S156" i="5"/>
  <c r="AH147" i="5"/>
  <c r="Y164" i="5"/>
  <c r="AN136" i="5"/>
  <c r="AQ144" i="5"/>
  <c r="J165" i="5"/>
  <c r="AK144" i="5"/>
  <c r="BA146" i="5"/>
  <c r="AX150" i="5"/>
  <c r="BS161" i="5"/>
  <c r="AU132" i="5"/>
  <c r="AU142" i="5"/>
  <c r="BC135" i="5"/>
  <c r="BN137" i="5"/>
  <c r="Z167" i="5"/>
  <c r="BC132" i="5"/>
  <c r="W166" i="5"/>
  <c r="AV158" i="5"/>
  <c r="AG145" i="5"/>
  <c r="AT145" i="5"/>
  <c r="AY132" i="5"/>
  <c r="T168" i="5"/>
  <c r="O169" i="5"/>
  <c r="M166" i="5"/>
  <c r="B137" i="5"/>
  <c r="BI133" i="5"/>
  <c r="BD132" i="5"/>
  <c r="BB159" i="5"/>
  <c r="AR144" i="5"/>
  <c r="AH156" i="5"/>
  <c r="C157" i="5"/>
  <c r="BL167" i="5"/>
  <c r="BB170" i="5"/>
  <c r="U142" i="5"/>
  <c r="AF137" i="5"/>
  <c r="U155" i="5"/>
  <c r="BC141" i="5"/>
  <c r="BB152" i="5"/>
  <c r="AQ165" i="5"/>
  <c r="BL152" i="5"/>
  <c r="V147" i="5"/>
  <c r="AV148" i="5"/>
  <c r="N164" i="5"/>
  <c r="AK159" i="5"/>
  <c r="AC156" i="5"/>
  <c r="Y157" i="5"/>
  <c r="G164" i="5"/>
  <c r="BM132" i="5"/>
  <c r="BP134" i="5"/>
  <c r="AO132" i="5"/>
  <c r="BR133" i="5"/>
  <c r="BQ153" i="5"/>
  <c r="BG150" i="5"/>
  <c r="AV146" i="5"/>
  <c r="BE156" i="5"/>
  <c r="AL166" i="5"/>
  <c r="H165" i="5"/>
  <c r="Z164" i="5"/>
  <c r="X143" i="5"/>
  <c r="AU170" i="5"/>
  <c r="AX165" i="5"/>
  <c r="T157" i="5"/>
  <c r="BD150" i="5"/>
  <c r="C148" i="5"/>
  <c r="BB150" i="5"/>
  <c r="N132" i="5"/>
  <c r="AA169" i="5"/>
  <c r="BG138" i="5"/>
  <c r="BG132" i="5"/>
  <c r="BJ151" i="5"/>
  <c r="AI135" i="5"/>
  <c r="BJ135" i="5"/>
  <c r="AI145" i="5"/>
  <c r="AQ142" i="5"/>
  <c r="W159" i="5"/>
  <c r="AU164" i="5"/>
  <c r="D150" i="5"/>
  <c r="V155" i="5"/>
  <c r="AH165" i="5"/>
  <c r="G159" i="5"/>
  <c r="J143" i="5"/>
  <c r="G158" i="5"/>
  <c r="O142" i="5"/>
  <c r="E165" i="5"/>
  <c r="M133" i="5"/>
  <c r="BG135" i="5"/>
  <c r="BB161" i="5"/>
  <c r="AI164" i="5"/>
  <c r="BE132" i="5"/>
  <c r="D152" i="5"/>
  <c r="F133" i="5"/>
  <c r="AP156" i="5"/>
  <c r="C143" i="5"/>
  <c r="BC158" i="5"/>
  <c r="U166" i="5"/>
  <c r="R165" i="5"/>
  <c r="BG168" i="5"/>
  <c r="AL147" i="5"/>
  <c r="AA155" i="5"/>
  <c r="BN149" i="5"/>
  <c r="BP169" i="5"/>
  <c r="BN135" i="5"/>
  <c r="AD157" i="5"/>
  <c r="AO165" i="5"/>
  <c r="B117" i="5"/>
  <c r="AV169" i="5"/>
  <c r="AO170" i="5"/>
  <c r="AL153" i="5"/>
  <c r="AG158" i="5"/>
  <c r="C149" i="5"/>
  <c r="T143" i="5"/>
  <c r="X144" i="5"/>
  <c r="S157" i="5"/>
  <c r="H164" i="5"/>
  <c r="BD166" i="5"/>
  <c r="U144" i="5"/>
  <c r="BR148" i="5"/>
  <c r="AN153" i="5"/>
  <c r="W169" i="5"/>
  <c r="G135" i="5"/>
  <c r="BC138" i="5"/>
  <c r="P156" i="5"/>
  <c r="BE154" i="5"/>
  <c r="AH137" i="5"/>
  <c r="AB132" i="5"/>
  <c r="AL168" i="5"/>
  <c r="AG133" i="5"/>
  <c r="BP148" i="5"/>
  <c r="AI169" i="5"/>
  <c r="I157" i="5"/>
  <c r="H166" i="5"/>
  <c r="V148" i="5"/>
  <c r="AX159" i="5"/>
  <c r="BB154" i="5"/>
  <c r="AR145" i="5"/>
  <c r="BR137" i="5"/>
  <c r="C153" i="5"/>
  <c r="AA153" i="5"/>
  <c r="AU153" i="5"/>
  <c r="B144" i="5"/>
  <c r="BJ141" i="5"/>
  <c r="BD162" i="5"/>
  <c r="I164" i="5"/>
  <c r="AB148" i="5"/>
  <c r="P166" i="5"/>
  <c r="AV155" i="5"/>
  <c r="BS166" i="5"/>
  <c r="AD148" i="5"/>
  <c r="Y144" i="5"/>
  <c r="AR156" i="5"/>
  <c r="AQ159" i="5"/>
  <c r="AL133" i="5"/>
  <c r="AQ136" i="5"/>
  <c r="AY136" i="5"/>
  <c r="C150" i="5"/>
  <c r="V142" i="5"/>
  <c r="R167" i="5"/>
  <c r="AF155" i="5"/>
  <c r="AH134" i="5"/>
  <c r="BH137" i="5"/>
  <c r="AG137" i="5"/>
  <c r="C167" i="5"/>
  <c r="AC142" i="5"/>
  <c r="BS169" i="5"/>
  <c r="Z157" i="5"/>
  <c r="B145" i="5"/>
  <c r="U146" i="5"/>
  <c r="V133" i="5"/>
  <c r="BD165" i="5"/>
  <c r="G138" i="5"/>
  <c r="Q143" i="5"/>
  <c r="AL148" i="5"/>
  <c r="BD170" i="5"/>
  <c r="C158" i="5"/>
  <c r="AN138" i="5"/>
  <c r="N158" i="5"/>
  <c r="AF147" i="5"/>
  <c r="BD152" i="5"/>
  <c r="AD142" i="5"/>
  <c r="AD158" i="5"/>
  <c r="AZ151" i="5"/>
  <c r="D162" i="5"/>
  <c r="AD166" i="5"/>
  <c r="BC170" i="5"/>
  <c r="AY140" i="5"/>
  <c r="BE167" i="5"/>
  <c r="BJ150" i="5"/>
  <c r="AP167" i="5"/>
  <c r="R138" i="5"/>
  <c r="BJ149" i="5"/>
  <c r="BC169" i="5"/>
  <c r="AC155" i="5"/>
  <c r="AN165" i="5"/>
  <c r="U165" i="5"/>
  <c r="AF153" i="5"/>
  <c r="AS145" i="5"/>
  <c r="AP153" i="5"/>
  <c r="AX160" i="5"/>
  <c r="I167" i="5"/>
  <c r="F154" i="5"/>
  <c r="BI154" i="5"/>
  <c r="Q147" i="5"/>
  <c r="AR146" i="5"/>
  <c r="Z153" i="5"/>
  <c r="AL136" i="5"/>
  <c r="AI146" i="5"/>
  <c r="N142" i="5"/>
  <c r="AE166" i="5"/>
  <c r="Z148" i="5"/>
  <c r="H159" i="5"/>
  <c r="BL138" i="5"/>
  <c r="AF135" i="5"/>
  <c r="BJ162" i="5"/>
  <c r="BC137" i="5"/>
  <c r="Z156" i="5"/>
  <c r="J153" i="5"/>
  <c r="D140" i="5"/>
  <c r="AY150" i="5"/>
  <c r="Y133" i="5"/>
  <c r="AX143" i="5"/>
  <c r="B152" i="5"/>
  <c r="B166" i="5"/>
  <c r="AD159" i="5"/>
  <c r="B140" i="5"/>
  <c r="AB158" i="5"/>
  <c r="BR153" i="5"/>
  <c r="T159" i="5"/>
  <c r="BM167" i="5"/>
  <c r="AX152" i="5"/>
  <c r="AS153" i="5"/>
  <c r="BA134" i="5"/>
  <c r="AB137" i="5"/>
  <c r="M168" i="5"/>
  <c r="BL169" i="5"/>
  <c r="AO135" i="5"/>
  <c r="BP166" i="5"/>
  <c r="AH170" i="5"/>
  <c r="AZ154" i="5"/>
  <c r="AN170" i="5"/>
  <c r="AL154" i="5"/>
  <c r="BC133" i="5"/>
  <c r="G157" i="5"/>
  <c r="BE157" i="5"/>
  <c r="AX148" i="5"/>
  <c r="AN132" i="5"/>
  <c r="AX169" i="5"/>
  <c r="AR132" i="5"/>
  <c r="BQ165" i="5"/>
  <c r="AQ146" i="5"/>
  <c r="AF133" i="5"/>
  <c r="I166" i="5"/>
  <c r="G167" i="5"/>
  <c r="X153" i="5"/>
  <c r="BR138" i="5"/>
  <c r="AR154" i="5"/>
  <c r="J162" i="5"/>
  <c r="I134" i="5"/>
  <c r="AO155" i="5"/>
  <c r="AN159" i="5"/>
  <c r="BG165" i="5"/>
  <c r="AV133" i="5"/>
  <c r="AB146" i="5"/>
  <c r="BL148" i="5"/>
  <c r="BQ169" i="5"/>
  <c r="AC148" i="5"/>
  <c r="X164" i="5"/>
  <c r="AE133" i="5"/>
  <c r="H156" i="5"/>
  <c r="BH145" i="5"/>
  <c r="AG168" i="5"/>
  <c r="AC137" i="5"/>
  <c r="BJ137" i="5"/>
  <c r="W138" i="5"/>
  <c r="C165" i="5"/>
  <c r="B135" i="5"/>
  <c r="W164" i="5"/>
  <c r="AA148" i="5"/>
  <c r="AZ152" i="5"/>
  <c r="BO135" i="5"/>
  <c r="BG145" i="5"/>
  <c r="BR164" i="5"/>
  <c r="AU167" i="5"/>
  <c r="AI153" i="5"/>
  <c r="AZ150" i="5"/>
  <c r="C166" i="5"/>
  <c r="AM138" i="5"/>
  <c r="BR136" i="5"/>
  <c r="J133" i="5"/>
  <c r="T166" i="5"/>
  <c r="R145" i="5"/>
  <c r="BP170" i="5"/>
  <c r="B169" i="5"/>
  <c r="BJ152" i="5"/>
  <c r="AU155" i="5"/>
  <c r="AH159" i="5"/>
  <c r="AZ167" i="5"/>
  <c r="AT166" i="5"/>
  <c r="BM137" i="5"/>
  <c r="AS142" i="5"/>
  <c r="Z154" i="5"/>
  <c r="D146" i="5"/>
  <c r="R133" i="5"/>
  <c r="V170" i="5"/>
  <c r="I160" i="5"/>
  <c r="AN148" i="5"/>
  <c r="BL164" i="5"/>
  <c r="AV167" i="5"/>
  <c r="N148" i="5"/>
  <c r="AX141" i="5"/>
  <c r="C160" i="5"/>
  <c r="BS170" i="5"/>
  <c r="J158" i="5"/>
  <c r="G136" i="5"/>
  <c r="AL134" i="5"/>
  <c r="AZ169" i="5"/>
  <c r="AQ137" i="5"/>
  <c r="AJ145" i="5"/>
  <c r="T146" i="5"/>
  <c r="AZ142" i="5"/>
  <c r="E136" i="5"/>
  <c r="BA151" i="5"/>
  <c r="Q138" i="5"/>
  <c r="D134" i="5"/>
  <c r="BI153" i="5"/>
  <c r="AH157" i="5"/>
  <c r="AY144" i="5"/>
  <c r="BJ144" i="5"/>
  <c r="O159" i="5"/>
  <c r="AJ158" i="5"/>
  <c r="AL157" i="5"/>
  <c r="R169" i="5"/>
  <c r="BO164" i="5"/>
  <c r="T142" i="5"/>
  <c r="J166" i="5"/>
  <c r="W147" i="5"/>
  <c r="AY151" i="5"/>
  <c r="BB164" i="5"/>
  <c r="AQ132" i="5"/>
  <c r="V144" i="5"/>
  <c r="BA135" i="5"/>
  <c r="AT157" i="5"/>
  <c r="S165" i="5"/>
  <c r="E154" i="5"/>
  <c r="V167" i="5"/>
  <c r="BR134" i="5"/>
  <c r="P170" i="5"/>
  <c r="BP158" i="5"/>
  <c r="AL167" i="5"/>
  <c r="Z137" i="5"/>
  <c r="BP150" i="5"/>
  <c r="BH149" i="5"/>
  <c r="AF159" i="5"/>
  <c r="B164" i="5"/>
  <c r="AV164" i="5"/>
  <c r="P143" i="5"/>
  <c r="AK164" i="5"/>
  <c r="U169" i="5"/>
  <c r="AK169" i="5"/>
  <c r="AB165" i="5"/>
  <c r="C164" i="5"/>
  <c r="AX132" i="5"/>
  <c r="BL170" i="5"/>
  <c r="AZ166" i="5"/>
  <c r="AH153" i="5"/>
  <c r="BB148" i="5"/>
  <c r="AH138" i="5"/>
  <c r="AT143" i="5"/>
  <c r="X166" i="5"/>
  <c r="BG162" i="5"/>
  <c r="BH134" i="5"/>
  <c r="BJ153" i="5"/>
  <c r="AM143" i="5"/>
  <c r="AU154" i="5"/>
  <c r="S155" i="5"/>
  <c r="AY148" i="5"/>
  <c r="D137" i="5"/>
  <c r="BS138" i="5"/>
  <c r="AP136" i="5"/>
  <c r="Y158" i="5"/>
  <c r="D165" i="5"/>
  <c r="D161" i="5"/>
  <c r="B134" i="5"/>
  <c r="S143" i="5"/>
  <c r="Y146" i="5"/>
  <c r="X168" i="5"/>
  <c r="AG136" i="5"/>
  <c r="BN152" i="5"/>
  <c r="W146" i="5"/>
  <c r="BC165" i="5"/>
  <c r="AU133" i="5"/>
  <c r="AQ133" i="5"/>
  <c r="BQ151" i="5"/>
  <c r="BM154" i="5"/>
  <c r="M169" i="5"/>
  <c r="BH153" i="5"/>
  <c r="BM152" i="5"/>
  <c r="D132" i="5"/>
  <c r="AQ135" i="5"/>
  <c r="AN155" i="5"/>
  <c r="BA143" i="5"/>
  <c r="BG149" i="5"/>
  <c r="BP132" i="5"/>
  <c r="AN158" i="5"/>
  <c r="N135" i="5"/>
  <c r="BJ166" i="5"/>
  <c r="B170" i="5"/>
  <c r="AZ165" i="5"/>
  <c r="AH133" i="5"/>
  <c r="BC156" i="5"/>
  <c r="AS154" i="5"/>
  <c r="BD159" i="5"/>
  <c r="AE156" i="5"/>
  <c r="D157" i="5"/>
  <c r="BD137" i="5"/>
  <c r="B165" i="5"/>
  <c r="Z165" i="5"/>
  <c r="AV143" i="5"/>
  <c r="BI151" i="5"/>
  <c r="AS147" i="5"/>
  <c r="AY133" i="5"/>
  <c r="BI170" i="5"/>
  <c r="AP135" i="5"/>
  <c r="AU137" i="5"/>
  <c r="V159" i="5"/>
  <c r="AC165" i="5"/>
  <c r="BQ150" i="5"/>
  <c r="AV134" i="5"/>
  <c r="Y142" i="5"/>
  <c r="AN133" i="5"/>
  <c r="BN148" i="5"/>
  <c r="AB145" i="5"/>
  <c r="AK154" i="5"/>
  <c r="T137" i="5"/>
  <c r="AQ147" i="5"/>
  <c r="BG133" i="5"/>
  <c r="Z138" i="5"/>
  <c r="BA136" i="5"/>
  <c r="X132" i="5"/>
  <c r="AS170" i="5"/>
  <c r="O133" i="5"/>
  <c r="AQ170" i="5"/>
  <c r="X167" i="5"/>
  <c r="AX140" i="5"/>
  <c r="AP145" i="5"/>
  <c r="S154" i="5"/>
  <c r="AN135" i="5"/>
  <c r="BI134" i="5"/>
  <c r="BP133" i="5"/>
  <c r="BL151" i="5"/>
  <c r="I149" i="5"/>
  <c r="N153" i="5"/>
  <c r="AM148" i="5"/>
  <c r="AR164" i="5"/>
  <c r="R136" i="5"/>
  <c r="AB153" i="5"/>
  <c r="W155" i="5"/>
  <c r="V157" i="5"/>
  <c r="BP136" i="5"/>
  <c r="AF158" i="5"/>
  <c r="BC161" i="5"/>
  <c r="Y165" i="5"/>
  <c r="BS137" i="5"/>
  <c r="BM150" i="5"/>
  <c r="AV138" i="5"/>
  <c r="AX142" i="5"/>
  <c r="AT168" i="5"/>
  <c r="AZ140" i="5"/>
  <c r="P158" i="5"/>
  <c r="AT132" i="5"/>
  <c r="AX153" i="5"/>
  <c r="AS168" i="5"/>
  <c r="U135" i="5"/>
  <c r="AG146" i="5"/>
  <c r="U167" i="5"/>
  <c r="H161" i="5"/>
  <c r="W133" i="5"/>
  <c r="AM164" i="5"/>
  <c r="AI157" i="5"/>
  <c r="AX164" i="5"/>
  <c r="W136" i="5"/>
  <c r="N154" i="5"/>
  <c r="BO150" i="5"/>
  <c r="I151" i="5"/>
  <c r="O170" i="5"/>
  <c r="D143" i="5"/>
  <c r="M159" i="5"/>
  <c r="V158" i="5"/>
  <c r="R164" i="5"/>
  <c r="Q137" i="5"/>
  <c r="Q167" i="5"/>
  <c r="AT165" i="5"/>
  <c r="D166" i="5"/>
  <c r="BP156" i="5"/>
  <c r="AC167" i="5"/>
  <c r="BM153" i="5"/>
  <c r="BQ137" i="5"/>
  <c r="X137" i="5"/>
  <c r="BJ132" i="5"/>
  <c r="B168" i="5"/>
  <c r="AP148" i="5"/>
  <c r="U137" i="5"/>
  <c r="O167" i="5"/>
  <c r="AX168" i="5"/>
  <c r="AK137" i="5"/>
  <c r="AH144" i="5"/>
  <c r="BG134" i="5"/>
  <c r="AA165" i="5"/>
  <c r="AN147" i="5"/>
  <c r="T138" i="5"/>
  <c r="R168" i="5"/>
  <c r="BO168" i="5"/>
  <c r="BH132" i="5"/>
  <c r="Q132" i="5"/>
  <c r="J150" i="5"/>
  <c r="B154" i="5"/>
  <c r="BI152" i="5"/>
  <c r="W134" i="5"/>
  <c r="BI135" i="5"/>
  <c r="BA153" i="5"/>
  <c r="G148" i="5"/>
  <c r="AP159" i="5"/>
  <c r="BH133" i="5"/>
  <c r="S137" i="5"/>
  <c r="BS134" i="5"/>
  <c r="AL137" i="5"/>
  <c r="BQ166" i="5"/>
  <c r="AJ159" i="5"/>
  <c r="Y167" i="5"/>
  <c r="AZ133" i="5"/>
  <c r="AQ145" i="5"/>
  <c r="BE138" i="5"/>
  <c r="BO137" i="5"/>
  <c r="BP149" i="5"/>
  <c r="BG146" i="5"/>
  <c r="BQ152" i="5"/>
  <c r="F137" i="5"/>
  <c r="V146" i="5"/>
  <c r="AY165" i="5"/>
  <c r="AR165" i="5"/>
  <c r="V135" i="5"/>
  <c r="BI168" i="5"/>
  <c r="AJ143" i="5"/>
  <c r="BR167" i="5"/>
  <c r="BQ134" i="5"/>
  <c r="C145" i="5"/>
  <c r="D138" i="5"/>
  <c r="AH155" i="5"/>
  <c r="AF142" i="5"/>
  <c r="AH169" i="5"/>
  <c r="BJ161" i="5"/>
  <c r="I161" i="5"/>
  <c r="AH136" i="5"/>
  <c r="T156" i="5"/>
  <c r="BQ148" i="5"/>
  <c r="W154" i="5"/>
  <c r="BA133" i="5"/>
  <c r="BP167" i="5"/>
  <c r="AG165" i="5"/>
  <c r="O147" i="5"/>
  <c r="F134" i="5"/>
  <c r="BM133" i="5"/>
  <c r="AP142" i="5"/>
  <c r="BB167" i="5"/>
  <c r="M157" i="5"/>
  <c r="AO158" i="5"/>
  <c r="AO153" i="5"/>
  <c r="AJ136" i="5"/>
  <c r="AJ142" i="5"/>
  <c r="D168" i="5"/>
  <c r="AP168" i="5"/>
  <c r="AS167" i="5"/>
  <c r="E160" i="5"/>
  <c r="X154" i="5"/>
  <c r="BE135" i="5"/>
  <c r="C152" i="5"/>
  <c r="AP138" i="5"/>
  <c r="G168" i="5"/>
  <c r="AG155" i="5"/>
  <c r="N169" i="5"/>
  <c r="N136" i="5"/>
  <c r="M170" i="5"/>
  <c r="AA145" i="5"/>
  <c r="Z144" i="5"/>
  <c r="C132" i="5"/>
  <c r="I138" i="5"/>
  <c r="N143" i="5"/>
  <c r="D153" i="5"/>
  <c r="D145" i="5"/>
  <c r="C168" i="5"/>
  <c r="BI165" i="5"/>
  <c r="AL164" i="5"/>
  <c r="R137" i="5"/>
  <c r="BA154" i="5"/>
  <c r="AK157" i="5"/>
  <c r="AU157" i="5"/>
  <c r="AK135" i="5"/>
  <c r="BS154" i="5"/>
  <c r="AB138" i="5"/>
  <c r="Y166" i="5"/>
  <c r="AD144" i="5"/>
  <c r="U159" i="5"/>
  <c r="P169" i="5"/>
  <c r="I165" i="5"/>
  <c r="AE165" i="5"/>
  <c r="AO168" i="5"/>
  <c r="AN144" i="5"/>
  <c r="AX146" i="5"/>
  <c r="V169" i="5"/>
  <c r="R147" i="5"/>
  <c r="AX170" i="5"/>
  <c r="AD134" i="5"/>
  <c r="AA147" i="5"/>
  <c r="BJ168" i="5"/>
  <c r="Y156" i="5"/>
  <c r="BA148" i="5"/>
  <c r="AZ143" i="5"/>
  <c r="BN154" i="5"/>
  <c r="AH154" i="5"/>
  <c r="C140" i="5"/>
  <c r="S164" i="5"/>
  <c r="I148" i="5"/>
  <c r="BJ158" i="5"/>
  <c r="AD169" i="5"/>
  <c r="Q168" i="5"/>
  <c r="BL136" i="5"/>
  <c r="AM154" i="5"/>
  <c r="BQ159" i="5"/>
  <c r="AX144" i="5"/>
  <c r="BE170" i="5"/>
  <c r="AZ148" i="5"/>
  <c r="AZ141" i="5"/>
  <c r="AP147" i="5"/>
  <c r="AT170" i="5"/>
  <c r="AC159" i="5"/>
  <c r="AI167" i="5"/>
  <c r="AT135" i="5"/>
  <c r="AS144" i="5"/>
  <c r="AV144" i="5"/>
  <c r="AG134" i="5"/>
  <c r="Z166" i="5"/>
  <c r="AO142" i="5"/>
  <c r="AJ144" i="5"/>
  <c r="AT158" i="5"/>
  <c r="AB159" i="5"/>
  <c r="AS138" i="5"/>
  <c r="AZ153" i="5"/>
  <c r="F148" i="5"/>
  <c r="Q144" i="5"/>
  <c r="U158" i="5"/>
  <c r="Y138" i="5"/>
  <c r="BB135" i="5"/>
  <c r="BC136" i="5"/>
  <c r="AY142" i="5"/>
  <c r="BR132" i="5"/>
  <c r="N155" i="5"/>
  <c r="AN154" i="5"/>
  <c r="AZ146" i="5"/>
  <c r="AS169" i="5"/>
  <c r="BB157" i="5"/>
  <c r="I135" i="5"/>
  <c r="AJ153" i="5"/>
  <c r="AY153" i="5"/>
  <c r="AO136" i="5"/>
  <c r="BD148" i="5"/>
  <c r="BO132" i="5"/>
  <c r="H149" i="5"/>
  <c r="AO169" i="5"/>
  <c r="AT142" i="5"/>
  <c r="AE155" i="5"/>
  <c r="F151" i="5"/>
  <c r="O132" i="5"/>
  <c r="H160" i="5"/>
  <c r="AM137" i="5"/>
  <c r="B159" i="5"/>
  <c r="BN156" i="5"/>
  <c r="Y169" i="5"/>
  <c r="BO152" i="5"/>
  <c r="AJ170" i="5"/>
  <c r="BD151" i="5"/>
  <c r="AG169" i="5"/>
  <c r="H133" i="5"/>
  <c r="I133" i="5"/>
  <c r="E151" i="5"/>
  <c r="T133" i="5"/>
  <c r="BG142" i="5"/>
  <c r="BA157" i="5"/>
  <c r="C135" i="5"/>
  <c r="AN164" i="5"/>
  <c r="AE142" i="5"/>
  <c r="G149" i="5"/>
  <c r="AK147" i="5"/>
  <c r="BC167" i="5"/>
  <c r="C141" i="5"/>
  <c r="AU159" i="5"/>
  <c r="AF144" i="5"/>
  <c r="C136" i="5"/>
  <c r="AG148" i="5"/>
  <c r="AK166" i="5"/>
  <c r="AX133" i="5"/>
  <c r="W170" i="5"/>
  <c r="T132" i="5"/>
  <c r="BA166" i="5"/>
  <c r="Z170" i="5"/>
  <c r="AJ155" i="5"/>
  <c r="AR170" i="5"/>
  <c r="AN168" i="5"/>
  <c r="BG164" i="5"/>
  <c r="BE134" i="5"/>
  <c r="Y168" i="5"/>
  <c r="BG141" i="5"/>
  <c r="AI143" i="5"/>
  <c r="AF132" i="5"/>
  <c r="V134" i="5"/>
  <c r="J136" i="5"/>
  <c r="S169" i="5"/>
  <c r="O148" i="5"/>
  <c r="AT146" i="5"/>
  <c r="F167" i="5"/>
  <c r="AS148" i="5"/>
  <c r="AN145" i="5"/>
  <c r="H132" i="5"/>
  <c r="BE159" i="5"/>
  <c r="AF138" i="5"/>
  <c r="BM149" i="5"/>
  <c r="AE167" i="5"/>
  <c r="P164" i="5"/>
  <c r="AI132" i="5"/>
  <c r="Z168" i="5"/>
  <c r="AD132" i="5"/>
  <c r="G154" i="5"/>
  <c r="V137" i="5"/>
  <c r="AX135" i="5"/>
  <c r="I169" i="5"/>
  <c r="P137" i="5"/>
  <c r="BD160" i="5"/>
  <c r="BD154" i="5"/>
  <c r="O134" i="5"/>
  <c r="AK145" i="5"/>
  <c r="U133" i="5"/>
  <c r="AM158" i="5"/>
  <c r="AB156" i="5"/>
  <c r="U143" i="5"/>
  <c r="AN157" i="5"/>
  <c r="BI141" i="5"/>
  <c r="AJ134" i="5"/>
  <c r="H157" i="5"/>
  <c r="BB169" i="5"/>
  <c r="BG143" i="5"/>
  <c r="AK168" i="5"/>
  <c r="AC144" i="5"/>
  <c r="BB158" i="5"/>
  <c r="AE159" i="5"/>
  <c r="BQ149" i="5"/>
  <c r="E170" i="5"/>
  <c r="AP169" i="5"/>
  <c r="AP170" i="5"/>
  <c r="BG153" i="5"/>
  <c r="T154" i="5"/>
  <c r="BI142" i="5"/>
  <c r="AK146" i="5"/>
  <c r="AB169" i="5"/>
  <c r="BG148" i="5"/>
  <c r="Z143" i="5"/>
  <c r="BP153" i="5"/>
  <c r="B151" i="5"/>
  <c r="BB166" i="5"/>
  <c r="U154" i="5"/>
  <c r="BI148" i="5"/>
  <c r="Z155" i="5"/>
  <c r="BA152" i="5"/>
  <c r="BR150" i="5"/>
  <c r="Z132" i="5"/>
  <c r="AD155" i="5"/>
  <c r="AC168" i="5"/>
  <c r="AB136" i="5"/>
  <c r="BD133" i="5"/>
  <c r="J160" i="5"/>
  <c r="W153" i="5"/>
  <c r="AK133" i="5"/>
  <c r="AI154" i="5"/>
  <c r="N165" i="5"/>
  <c r="BE150" i="5"/>
  <c r="BN150" i="5"/>
  <c r="S134" i="5"/>
  <c r="S133" i="5"/>
  <c r="O137" i="5"/>
  <c r="U134" i="5"/>
  <c r="BP164" i="5"/>
  <c r="G152" i="5"/>
  <c r="AJ132" i="5"/>
  <c r="BI132" i="5"/>
  <c r="B138" i="5"/>
  <c r="AI170" i="5"/>
  <c r="AH168" i="5"/>
  <c r="G160" i="5"/>
  <c r="D164" i="5"/>
  <c r="B167" i="5"/>
  <c r="G162" i="5"/>
  <c r="AD156" i="5"/>
  <c r="AA146" i="5"/>
  <c r="AA159" i="5"/>
  <c r="BI164" i="5"/>
  <c r="AC135" i="5"/>
  <c r="H169" i="5"/>
  <c r="AE134" i="5"/>
  <c r="I154" i="5"/>
  <c r="G161" i="5"/>
  <c r="BD161" i="5"/>
  <c r="AC145" i="5"/>
  <c r="E138" i="5"/>
  <c r="AE170" i="5"/>
  <c r="BN170" i="5"/>
  <c r="BH166" i="5"/>
  <c r="Z135" i="5"/>
  <c r="M167" i="5"/>
  <c r="AD133" i="5"/>
  <c r="BM168" i="5"/>
  <c r="AZ135" i="5"/>
  <c r="Z159" i="5"/>
  <c r="AA142" i="5"/>
  <c r="Y135" i="5"/>
  <c r="AK167" i="5"/>
  <c r="X135" i="5"/>
  <c r="BQ136" i="5"/>
  <c r="R159" i="5"/>
  <c r="AS135" i="5"/>
  <c r="B161" i="5"/>
  <c r="AE132" i="5"/>
  <c r="H135" i="5"/>
  <c r="AQ154" i="5"/>
  <c r="B157" i="5"/>
  <c r="AE153" i="5"/>
  <c r="AE148" i="5"/>
  <c r="J164" i="5"/>
  <c r="AR143" i="5"/>
  <c r="AY154" i="5"/>
  <c r="B149" i="5"/>
  <c r="V132" i="5"/>
  <c r="BR152" i="5"/>
  <c r="AP165" i="5"/>
  <c r="AT154" i="5"/>
  <c r="W156" i="5"/>
  <c r="AL144" i="5"/>
  <c r="P146" i="5"/>
  <c r="F149" i="5"/>
  <c r="G169" i="5"/>
  <c r="AT153" i="5"/>
  <c r="AL142" i="5"/>
  <c r="Z146" i="5"/>
  <c r="T134" i="5"/>
  <c r="CT106" i="5"/>
  <c r="AK156" i="5"/>
  <c r="AP146" i="5"/>
  <c r="BB153" i="5"/>
  <c r="AA138" i="5"/>
  <c r="AA143" i="5"/>
  <c r="AU156" i="5"/>
  <c r="F138" i="5"/>
  <c r="J138" i="5"/>
  <c r="E134" i="5"/>
  <c r="H153" i="5"/>
  <c r="Q148" i="5"/>
  <c r="D142" i="5"/>
  <c r="AL132" i="5"/>
  <c r="E153" i="5"/>
  <c r="B160" i="5"/>
  <c r="H134" i="5"/>
  <c r="AS156" i="5"/>
  <c r="AI137" i="5"/>
  <c r="AR169" i="5"/>
  <c r="BR154" i="5"/>
  <c r="G150" i="5"/>
  <c r="Y170" i="5"/>
  <c r="C161" i="5"/>
  <c r="Y132" i="5"/>
  <c r="N159" i="5"/>
  <c r="AC138" i="5"/>
  <c r="D158" i="5"/>
  <c r="BA170" i="5"/>
  <c r="AR136" i="5"/>
  <c r="AN166" i="5"/>
  <c r="BC157" i="5"/>
  <c r="V154" i="5"/>
  <c r="BN143" i="5"/>
  <c r="AG170" i="5"/>
  <c r="AU145" i="5"/>
  <c r="AM132" i="5"/>
  <c r="AU168" i="5"/>
  <c r="AE146" i="5"/>
  <c r="AQ157" i="5"/>
  <c r="R148" i="5"/>
  <c r="AZ136" i="5"/>
  <c r="AJ167" i="5"/>
  <c r="AU165" i="5"/>
  <c r="AX138" i="5"/>
  <c r="AJ138" i="5"/>
  <c r="AF156" i="5"/>
  <c r="BJ133" i="5"/>
  <c r="AR167" i="5"/>
  <c r="AI136" i="5"/>
  <c r="BR143" i="5"/>
  <c r="BD143" i="5"/>
  <c r="H170" i="5"/>
  <c r="M156" i="5"/>
  <c r="AX166" i="5"/>
  <c r="AF148" i="5"/>
  <c r="BN168" i="5"/>
  <c r="J134" i="5"/>
  <c r="BB138" i="5"/>
  <c r="AD138" i="5"/>
  <c r="J154" i="5"/>
  <c r="C156" i="5"/>
  <c r="Z134" i="5"/>
  <c r="T153" i="5"/>
  <c r="AV142" i="5"/>
  <c r="BG144" i="5"/>
  <c r="M142" i="5"/>
  <c r="M158" i="5"/>
  <c r="BA159" i="5"/>
  <c r="P154" i="5"/>
  <c r="BL134" i="5"/>
  <c r="S147" i="5"/>
  <c r="S158" i="5"/>
  <c r="J152" i="5"/>
  <c r="C151" i="5"/>
  <c r="AD154" i="5"/>
  <c r="I153" i="5"/>
  <c r="AA166" i="5"/>
  <c r="BE165" i="5"/>
  <c r="M155" i="5"/>
  <c r="AR134" i="5"/>
  <c r="J151" i="5"/>
  <c r="BO169" i="5"/>
  <c r="AS146" i="5"/>
  <c r="U168" i="5"/>
  <c r="N134" i="5"/>
  <c r="R154" i="5"/>
  <c r="BN160" i="5"/>
  <c r="AM147" i="5"/>
  <c r="AB167" i="5"/>
  <c r="M154" i="5"/>
  <c r="I170" i="5"/>
  <c r="AK170" i="5"/>
  <c r="E164" i="5"/>
  <c r="BM164" i="5"/>
  <c r="AN134" i="5"/>
  <c r="AT137" i="5"/>
  <c r="S142" i="5"/>
  <c r="AR158" i="5"/>
  <c r="AM168" i="5"/>
  <c r="O164" i="5"/>
  <c r="BA168" i="5"/>
  <c r="AG154" i="5"/>
  <c r="AK153" i="5"/>
  <c r="I140" i="5"/>
  <c r="BH170" i="5"/>
  <c r="AB155" i="5"/>
  <c r="AV153" i="5"/>
  <c r="AI158" i="5"/>
  <c r="AK148" i="5"/>
  <c r="BO141" i="5"/>
  <c r="AC147" i="5"/>
  <c r="AE135" i="5"/>
  <c r="E152" i="5"/>
  <c r="AQ143" i="5"/>
  <c r="AV145" i="5"/>
  <c r="AJ147" i="5"/>
  <c r="BS150" i="5"/>
  <c r="M134" i="5"/>
  <c r="B122" i="5"/>
  <c r="S145" i="5"/>
  <c r="O135" i="5"/>
  <c r="Q136" i="5"/>
  <c r="N137" i="5"/>
  <c r="I158" i="5"/>
  <c r="C144" i="5"/>
  <c r="G165" i="5"/>
  <c r="BR166" i="5"/>
  <c r="AK142" i="5"/>
  <c r="C159" i="5"/>
  <c r="BM158" i="5"/>
  <c r="S153" i="5"/>
  <c r="O165" i="5"/>
  <c r="BS132" i="5"/>
  <c r="BA167" i="5"/>
  <c r="B153" i="5"/>
  <c r="X148" i="5"/>
  <c r="AM142" i="5"/>
  <c r="AE136" i="5"/>
  <c r="AH143" i="5"/>
  <c r="AH166" i="5"/>
  <c r="AA168" i="5"/>
  <c r="BQ138" i="5"/>
  <c r="BG167" i="5"/>
  <c r="W143" i="5"/>
  <c r="Y143" i="5"/>
  <c r="AT167" i="5"/>
  <c r="BS149" i="5"/>
  <c r="R157" i="5"/>
  <c r="BJ138" i="5"/>
  <c r="AR153" i="5"/>
  <c r="BG170" i="5"/>
  <c r="R156" i="5"/>
  <c r="Y136" i="5"/>
  <c r="C162" i="5"/>
  <c r="R158" i="5"/>
  <c r="BO165" i="5"/>
  <c r="Y154" i="5"/>
  <c r="AV159" i="5"/>
  <c r="R146" i="5"/>
  <c r="H152" i="5"/>
  <c r="AR147" i="5"/>
  <c r="AG159" i="5"/>
  <c r="BC152" i="5"/>
  <c r="S148" i="5"/>
  <c r="AY138" i="5"/>
  <c r="M153" i="5"/>
  <c r="BO133" i="5"/>
  <c r="BA149" i="5"/>
  <c r="AI138" i="5"/>
  <c r="BA165" i="5"/>
  <c r="U170" i="5"/>
  <c r="Y147" i="5"/>
  <c r="AT136" i="5"/>
  <c r="T136" i="5"/>
  <c r="BA150" i="5"/>
  <c r="X134" i="5"/>
  <c r="B162" i="5"/>
  <c r="AB133" i="5"/>
  <c r="U147" i="5"/>
  <c r="BM169" i="5"/>
  <c r="H137" i="5"/>
  <c r="E140" i="5"/>
  <c r="D149" i="5"/>
  <c r="AU135" i="5"/>
  <c r="AG166" i="5"/>
  <c r="AI166" i="5"/>
  <c r="AX151" i="5"/>
  <c r="BE161" i="5"/>
  <c r="BB133" i="5"/>
  <c r="AR138" i="5"/>
  <c r="B136" i="5"/>
  <c r="AI133" i="5"/>
  <c r="CT104" i="5"/>
  <c r="AM153" i="5"/>
  <c r="AL135" i="5"/>
  <c r="AV166" i="5"/>
  <c r="BA145" i="5"/>
  <c r="BI144" i="5"/>
  <c r="W167" i="5"/>
  <c r="F132" i="5"/>
  <c r="BI159" i="5"/>
  <c r="AG147" i="5"/>
  <c r="BB168" i="5"/>
  <c r="AE147" i="5"/>
  <c r="BG166" i="5"/>
  <c r="BH148" i="5"/>
  <c r="BM165" i="5"/>
  <c r="AM166" i="5"/>
  <c r="AH164" i="5"/>
  <c r="BE137" i="5"/>
  <c r="AN142" i="5"/>
  <c r="AB135" i="5"/>
  <c r="AP164" i="5"/>
  <c r="AE138" i="5"/>
  <c r="BL133" i="5"/>
  <c r="BB151" i="5"/>
  <c r="AF166" i="5"/>
  <c r="R153" i="5"/>
  <c r="BG137" i="5"/>
  <c r="F150" i="5"/>
  <c r="B125" i="5"/>
  <c r="BA137" i="5"/>
  <c r="AY143" i="5"/>
  <c r="BR165" i="5"/>
  <c r="BH152" i="5"/>
  <c r="AQ148" i="5"/>
  <c r="R134" i="5"/>
  <c r="P138" i="5"/>
  <c r="AP157" i="5"/>
  <c r="AO134" i="5"/>
  <c r="AU147" i="5"/>
  <c r="T135" i="5"/>
  <c r="BN166" i="5"/>
  <c r="Z169" i="5"/>
  <c r="H151" i="5"/>
  <c r="AQ169" i="5"/>
  <c r="S144" i="5"/>
  <c r="BD157" i="5"/>
  <c r="AC157" i="5"/>
  <c r="B146" i="5"/>
  <c r="AH145" i="5"/>
  <c r="AJ156" i="5"/>
  <c r="AC136" i="5"/>
  <c r="AL155" i="5"/>
  <c r="V166" i="5"/>
  <c r="W132" i="5"/>
  <c r="AZ170" i="5"/>
  <c r="X165" i="5"/>
  <c r="Q169" i="5"/>
  <c r="AZ149" i="5"/>
  <c r="AS133" i="5"/>
  <c r="AZ168" i="5"/>
  <c r="AV170" i="5"/>
  <c r="AR135" i="5"/>
  <c r="AX149" i="5"/>
  <c r="Q154" i="5"/>
  <c r="AS143" i="5"/>
  <c r="AX161" i="5"/>
  <c r="AE157" i="5"/>
  <c r="S166" i="5"/>
  <c r="Y145" i="5"/>
  <c r="AV154" i="5"/>
  <c r="J168" i="5"/>
  <c r="AF136" i="5"/>
  <c r="AE143" i="5"/>
  <c r="H158" i="5"/>
  <c r="AZ132" i="5"/>
  <c r="Y134" i="5"/>
  <c r="AC166" i="5"/>
  <c r="S159" i="5"/>
  <c r="T165" i="5"/>
  <c r="P167" i="5"/>
  <c r="X157" i="5"/>
  <c r="V165" i="5"/>
  <c r="J156" i="5"/>
  <c r="AP137" i="5"/>
  <c r="AL145" i="5"/>
  <c r="AM145" i="5"/>
  <c r="AX162" i="5"/>
  <c r="BC151" i="5"/>
  <c r="BB165" i="5"/>
  <c r="E166" i="5"/>
  <c r="R155" i="5"/>
  <c r="AZ164" i="5"/>
  <c r="AA167" i="5"/>
  <c r="AC133" i="5"/>
  <c r="I152" i="5"/>
  <c r="B143" i="5"/>
  <c r="AF157" i="5"/>
  <c r="BE149" i="5"/>
  <c r="AB170" i="5"/>
  <c r="BS151" i="5"/>
  <c r="P135" i="5"/>
  <c r="AI144" i="5"/>
  <c r="B133" i="5"/>
  <c r="AC146" i="5"/>
  <c r="I156" i="5"/>
  <c r="Z147" i="5"/>
  <c r="G141" i="5"/>
  <c r="G151" i="5"/>
  <c r="P159" i="5"/>
  <c r="G132" i="5"/>
  <c r="BC134" i="5"/>
  <c r="X158" i="5"/>
  <c r="B156" i="5"/>
  <c r="O158" i="5"/>
  <c r="J159" i="5"/>
  <c r="J135" i="5"/>
  <c r="AF134" i="5"/>
  <c r="P142" i="5"/>
  <c r="C142" i="5"/>
  <c r="U136" i="5"/>
  <c r="BH150" i="5"/>
  <c r="AI156" i="5"/>
  <c r="AN146" i="5"/>
  <c r="G134" i="5"/>
  <c r="AL156" i="5"/>
  <c r="O154" i="5"/>
  <c r="U157" i="5"/>
  <c r="AS132" i="5"/>
  <c r="S135" i="5"/>
  <c r="AO138" i="5"/>
  <c r="E148" i="5"/>
  <c r="D148" i="5"/>
  <c r="H162" i="5"/>
  <c r="G170" i="5"/>
  <c r="BC159" i="5"/>
  <c r="AQ156" i="5"/>
  <c r="AF145" i="5"/>
  <c r="D167" i="5"/>
  <c r="AM144" i="5"/>
  <c r="G133" i="5"/>
  <c r="BA141" i="5"/>
  <c r="E135" i="5"/>
  <c r="AU146" i="5"/>
  <c r="CE135" i="5"/>
  <c r="CF136" i="5"/>
  <c r="CE152" i="5"/>
  <c r="CE133" i="5"/>
  <c r="CK153" i="5"/>
  <c r="CF162" i="5"/>
  <c r="CE138" i="5"/>
  <c r="CF153" i="5"/>
  <c r="CF164" i="5"/>
  <c r="CJ158" i="5"/>
  <c r="CH158" i="5"/>
  <c r="CR134" i="5"/>
  <c r="CF138" i="5"/>
  <c r="CQ137" i="5"/>
  <c r="CI143" i="5"/>
  <c r="CL159" i="5"/>
  <c r="CI157" i="5"/>
  <c r="CM138" i="5"/>
  <c r="CI145" i="5"/>
  <c r="CH162" i="5"/>
  <c r="CF170" i="5"/>
  <c r="CD137" i="5"/>
  <c r="CG161" i="5"/>
  <c r="CL145" i="5"/>
  <c r="CI156" i="5"/>
  <c r="CM152" i="5"/>
  <c r="CK148" i="5"/>
  <c r="CH160" i="5"/>
  <c r="CN156" i="5"/>
  <c r="CL156" i="5"/>
  <c r="CI140" i="5"/>
  <c r="CN158" i="5"/>
  <c r="CF157" i="5"/>
  <c r="CK157" i="5"/>
  <c r="CM135" i="5"/>
  <c r="CE141" i="5"/>
  <c r="CL161" i="5"/>
  <c r="CJ132" i="5"/>
  <c r="CE160" i="5"/>
  <c r="CF168" i="5"/>
  <c r="CE137" i="5"/>
  <c r="CF158" i="5"/>
  <c r="CD143" i="5"/>
  <c r="CF132" i="5"/>
  <c r="CF144" i="5"/>
  <c r="CE159" i="5"/>
  <c r="CK160" i="5"/>
  <c r="CG151" i="5"/>
  <c r="CQ133" i="5"/>
  <c r="CJ152" i="5"/>
  <c r="CD132" i="5"/>
  <c r="CL137" i="5"/>
  <c r="CH140" i="5"/>
  <c r="CK149" i="5"/>
  <c r="CD133" i="5"/>
  <c r="CH148" i="5"/>
  <c r="CE165" i="5"/>
  <c r="CI142" i="5"/>
  <c r="CH132" i="5"/>
  <c r="CP136" i="5"/>
  <c r="CE149" i="5"/>
  <c r="CH135" i="5"/>
  <c r="CL154" i="5"/>
  <c r="CF146" i="5"/>
  <c r="CK141" i="5"/>
  <c r="CD145" i="5"/>
  <c r="CP137" i="5"/>
  <c r="CF141" i="5"/>
  <c r="CE169" i="5"/>
  <c r="CH152" i="5"/>
  <c r="CL132" i="5"/>
  <c r="CG143" i="5"/>
  <c r="CK158" i="5"/>
  <c r="CH146" i="5"/>
  <c r="CD164" i="5"/>
  <c r="CI153" i="5"/>
  <c r="CL148" i="5"/>
  <c r="CG148" i="5"/>
  <c r="CG141" i="5"/>
  <c r="CK132" i="5"/>
  <c r="CK146" i="5"/>
  <c r="CF165" i="5"/>
  <c r="CM150" i="5"/>
  <c r="CK140" i="5"/>
  <c r="CG166" i="5"/>
  <c r="CL135" i="5"/>
  <c r="CF149" i="5"/>
  <c r="CK152" i="5"/>
  <c r="CE162" i="5"/>
  <c r="CG162" i="5"/>
  <c r="CD136" i="5"/>
  <c r="CJ134" i="5"/>
  <c r="CH149" i="5"/>
  <c r="CD150" i="5"/>
  <c r="CJ137" i="5"/>
  <c r="CS138" i="5"/>
  <c r="CJ160" i="5"/>
  <c r="CF151" i="5"/>
  <c r="CI138" i="5"/>
  <c r="CM153" i="5"/>
  <c r="CM137" i="5"/>
  <c r="CK143" i="5"/>
  <c r="CD156" i="5"/>
  <c r="CI160" i="5"/>
  <c r="CL141" i="5"/>
  <c r="CJ159" i="5"/>
  <c r="CI135" i="5"/>
  <c r="CD169" i="5"/>
  <c r="CK161" i="5"/>
  <c r="CE145" i="5"/>
  <c r="CD170" i="5"/>
  <c r="CD135" i="5"/>
  <c r="CK159" i="5"/>
  <c r="CF137" i="5"/>
  <c r="CG138" i="5"/>
  <c r="CF160" i="5"/>
  <c r="CD160" i="5"/>
  <c r="CG145" i="5"/>
  <c r="CD138" i="5"/>
  <c r="CM158" i="5"/>
  <c r="CJ138" i="5"/>
  <c r="CJ150" i="5"/>
  <c r="CG133" i="5"/>
  <c r="CM161" i="5"/>
  <c r="CM167" i="5"/>
  <c r="CP132" i="5"/>
  <c r="CJ156" i="5"/>
  <c r="CE154" i="5"/>
  <c r="CM156" i="5"/>
  <c r="CG142" i="5"/>
  <c r="CG158" i="5"/>
  <c r="CG149" i="5"/>
  <c r="CG157" i="5"/>
  <c r="CK134" i="5"/>
  <c r="CG154" i="5"/>
  <c r="CJ154" i="5"/>
  <c r="CJ153" i="5"/>
  <c r="CD141" i="5"/>
  <c r="CH134" i="5"/>
  <c r="CG132" i="5"/>
  <c r="CP135" i="5"/>
  <c r="CD153" i="5"/>
  <c r="CF135" i="5"/>
  <c r="CE140" i="5"/>
  <c r="CH138" i="5"/>
  <c r="CN160" i="5"/>
  <c r="CH137" i="5"/>
  <c r="CG134" i="5"/>
  <c r="CD152" i="5"/>
  <c r="CS136" i="5"/>
  <c r="CS134" i="5"/>
  <c r="CQ134" i="5"/>
  <c r="CH144" i="5"/>
  <c r="CK170" i="5"/>
  <c r="CG159" i="5"/>
  <c r="CH156" i="5"/>
  <c r="CD146" i="5"/>
  <c r="CF152" i="5"/>
  <c r="CD161" i="5"/>
  <c r="CE132" i="5"/>
  <c r="CE170" i="5"/>
  <c r="CO151" i="5"/>
  <c r="CK138" i="5"/>
  <c r="CD151" i="5"/>
  <c r="CE142" i="5"/>
  <c r="CL144" i="5"/>
  <c r="CE134" i="5"/>
  <c r="CM133" i="5"/>
  <c r="CE146" i="5"/>
  <c r="CQ132" i="5"/>
  <c r="CH145" i="5"/>
  <c r="CG153" i="5"/>
  <c r="CH143" i="5"/>
  <c r="CG144" i="5"/>
  <c r="CG168" i="5"/>
  <c r="CP134" i="5"/>
  <c r="CI134" i="5"/>
  <c r="CS135" i="5"/>
  <c r="CI144" i="5"/>
  <c r="CJ162" i="5"/>
  <c r="CR137" i="5"/>
  <c r="CP138" i="5"/>
  <c r="CK135" i="5"/>
  <c r="CI146" i="5"/>
  <c r="CE143" i="5"/>
  <c r="CG170" i="5"/>
  <c r="CF159" i="5"/>
  <c r="CD158" i="5"/>
  <c r="CM136" i="5"/>
  <c r="CS133" i="5"/>
  <c r="CK154" i="5"/>
  <c r="CK137" i="5"/>
  <c r="CP146" i="5"/>
  <c r="CM132" i="5"/>
  <c r="CK142" i="5"/>
  <c r="CD154" i="5"/>
  <c r="CN161" i="5"/>
  <c r="CI133" i="5"/>
  <c r="CE166" i="5"/>
  <c r="CF169" i="5"/>
  <c r="CN159" i="5"/>
  <c r="CF154" i="5"/>
  <c r="CE144" i="5"/>
  <c r="CE136" i="5"/>
  <c r="CL160" i="5"/>
  <c r="CL157" i="5"/>
  <c r="CH154" i="5"/>
  <c r="CG137" i="5"/>
  <c r="CG160" i="5"/>
  <c r="CF133" i="5"/>
  <c r="CG156" i="5"/>
  <c r="CG152" i="5"/>
  <c r="CL138" i="5"/>
  <c r="CK133" i="5"/>
  <c r="CK136" i="5"/>
  <c r="CL134" i="5"/>
  <c r="CH136" i="5"/>
  <c r="CS137" i="5"/>
  <c r="CG167" i="5"/>
  <c r="CG169" i="5"/>
  <c r="CH151" i="5"/>
  <c r="CE168" i="5"/>
  <c r="CD159" i="5"/>
  <c r="CQ135" i="5"/>
  <c r="CR136" i="5"/>
  <c r="CI151" i="5"/>
  <c r="CL158" i="5"/>
  <c r="CH157" i="5"/>
  <c r="CK150" i="5"/>
  <c r="CI149" i="5"/>
  <c r="CR132" i="5"/>
  <c r="CK145" i="5"/>
  <c r="CL153" i="5"/>
  <c r="CM154" i="5"/>
  <c r="CH142" i="5"/>
  <c r="CL136" i="5"/>
  <c r="CJ133" i="5"/>
  <c r="CR135" i="5"/>
  <c r="CD149" i="5"/>
  <c r="CI148" i="5"/>
  <c r="CQ138" i="5"/>
  <c r="CR133" i="5"/>
  <c r="CP133" i="5"/>
  <c r="CI141" i="5"/>
  <c r="CK162" i="5"/>
  <c r="CL152" i="5"/>
  <c r="CE150" i="5"/>
  <c r="CI162" i="5"/>
  <c r="CH141" i="5"/>
  <c r="CE164" i="5"/>
  <c r="CI159" i="5"/>
  <c r="CM162" i="5"/>
  <c r="CD162" i="5"/>
  <c r="CK144" i="5"/>
  <c r="CG150" i="5"/>
  <c r="CM159" i="5"/>
  <c r="CF150" i="5"/>
  <c r="CF142" i="5"/>
  <c r="CR148" i="5"/>
  <c r="CG135" i="5"/>
  <c r="CD165" i="5"/>
  <c r="CD168" i="5"/>
  <c r="CL142" i="5"/>
  <c r="CE161" i="5"/>
  <c r="CR138" i="5"/>
  <c r="CF148" i="5"/>
  <c r="CK156" i="5"/>
  <c r="CJ136" i="5"/>
  <c r="CF166" i="5"/>
  <c r="CE157" i="5"/>
  <c r="CN162" i="5"/>
  <c r="CQ136" i="5"/>
  <c r="CG165" i="5"/>
  <c r="CD148" i="5"/>
  <c r="CD166" i="5"/>
  <c r="CL162" i="5"/>
  <c r="CI161" i="5"/>
  <c r="CJ135" i="5"/>
  <c r="CH153" i="5"/>
  <c r="CI137" i="5"/>
  <c r="CG164" i="5"/>
  <c r="CS132" i="5"/>
  <c r="CF140" i="5"/>
  <c r="CD142" i="5"/>
  <c r="CL140" i="5"/>
  <c r="CD144" i="5"/>
  <c r="CN157" i="5"/>
  <c r="CJ161" i="5"/>
  <c r="CM134" i="5"/>
  <c r="CE158" i="5"/>
  <c r="CJ148" i="5"/>
  <c r="CF134" i="5"/>
  <c r="CI150" i="5"/>
  <c r="CE153" i="5"/>
  <c r="CM160" i="5"/>
  <c r="CK151" i="5"/>
  <c r="CH150" i="5"/>
  <c r="CM148" i="5"/>
  <c r="CM149" i="5"/>
  <c r="CG136" i="5"/>
  <c r="CE148" i="5"/>
  <c r="CG140" i="5"/>
  <c r="CL150" i="5"/>
  <c r="CD134" i="5"/>
  <c r="CE151" i="5"/>
  <c r="CD167" i="5"/>
  <c r="CF143" i="5"/>
  <c r="CL143" i="5"/>
  <c r="CD157" i="5"/>
  <c r="CF145" i="5"/>
  <c r="CS162" i="5"/>
  <c r="CL151" i="5"/>
  <c r="CI154" i="5"/>
  <c r="CF167" i="5"/>
  <c r="CH159" i="5"/>
  <c r="CI152" i="5"/>
  <c r="CE167" i="5"/>
  <c r="CM151" i="5"/>
  <c r="CL133" i="5"/>
  <c r="CD140" i="5"/>
  <c r="CI132" i="5"/>
  <c r="CF161" i="5"/>
  <c r="CJ151" i="5"/>
  <c r="CH133" i="5"/>
  <c r="CL146" i="5"/>
  <c r="CI136" i="5"/>
  <c r="CL149" i="5"/>
  <c r="CF156" i="5"/>
  <c r="CJ149" i="5"/>
  <c r="CM157" i="5"/>
  <c r="CJ157" i="5"/>
  <c r="CH161" i="5"/>
  <c r="CI158" i="5"/>
  <c r="CG146" i="5"/>
  <c r="AZ4" i="5"/>
  <c r="C1296" i="1"/>
  <c r="CP161" i="5" s="1"/>
  <c r="BX154" i="5"/>
  <c r="BU170" i="5"/>
  <c r="BZ145" i="5"/>
  <c r="BU149" i="5"/>
  <c r="BW167" i="5"/>
  <c r="BU157" i="5"/>
  <c r="BZ170" i="5"/>
  <c r="BZ166" i="5"/>
  <c r="BX152" i="5"/>
  <c r="BZ158" i="5"/>
  <c r="BW165" i="5"/>
  <c r="BX157" i="5"/>
  <c r="BV137" i="5"/>
  <c r="BU159" i="5"/>
  <c r="BW164" i="5"/>
  <c r="BV132" i="5"/>
  <c r="BX170" i="5"/>
  <c r="BV133" i="5"/>
  <c r="BU164" i="5"/>
  <c r="BZ133" i="5"/>
  <c r="BZ144" i="5"/>
  <c r="BX142" i="5"/>
  <c r="BV158" i="5"/>
  <c r="BY168" i="5"/>
  <c r="BZ132" i="5"/>
  <c r="BZ134" i="5"/>
  <c r="BX136" i="5"/>
  <c r="CB135" i="5"/>
  <c r="BZ152" i="5"/>
  <c r="BU162" i="5"/>
  <c r="CA143" i="5"/>
  <c r="BU137" i="5"/>
  <c r="BU153" i="5"/>
  <c r="BZ150" i="5"/>
  <c r="CA162" i="5"/>
  <c r="BV162" i="5"/>
  <c r="BY160" i="5"/>
  <c r="BW153" i="5"/>
  <c r="BV153" i="5"/>
  <c r="BU158" i="5"/>
  <c r="BX164" i="5"/>
  <c r="CB149" i="5"/>
  <c r="BY142" i="5"/>
  <c r="BZ142" i="5"/>
  <c r="CA159" i="5"/>
  <c r="BZ136" i="5"/>
  <c r="CB156" i="5"/>
  <c r="CA136" i="5"/>
  <c r="BZ156" i="5"/>
  <c r="BV161" i="5"/>
  <c r="BU135" i="5"/>
  <c r="BX160" i="5"/>
  <c r="BU156" i="5"/>
  <c r="BY151" i="5"/>
  <c r="BV170" i="5"/>
  <c r="BY162" i="5"/>
  <c r="BV148" i="5"/>
  <c r="BV151" i="5"/>
  <c r="BU148" i="5"/>
  <c r="BX149" i="5"/>
  <c r="BW169" i="5"/>
  <c r="BV160" i="5"/>
  <c r="BW170" i="5"/>
  <c r="BY153" i="5"/>
  <c r="BV165" i="5"/>
  <c r="BW150" i="5"/>
  <c r="BU167" i="5"/>
  <c r="BY166" i="5"/>
  <c r="BU160" i="5"/>
  <c r="BY144" i="5"/>
  <c r="BY149" i="5"/>
  <c r="BZ165" i="5"/>
  <c r="BV169" i="5"/>
  <c r="BY146" i="5"/>
  <c r="BZ168" i="5"/>
  <c r="BY148" i="5"/>
  <c r="BV149" i="5"/>
  <c r="BW156" i="5"/>
  <c r="BZ167" i="5"/>
  <c r="BZ159" i="5"/>
  <c r="CB150" i="5"/>
  <c r="CA169" i="5"/>
  <c r="BZ151" i="5"/>
  <c r="CB137" i="5"/>
  <c r="BU132" i="5"/>
  <c r="BX148" i="5"/>
  <c r="BV143" i="5"/>
  <c r="CA148" i="5"/>
  <c r="BW157" i="5"/>
  <c r="CA133" i="5"/>
  <c r="BY164" i="5"/>
  <c r="CA151" i="5"/>
  <c r="BW154" i="5"/>
  <c r="BZ146" i="5"/>
  <c r="CB169" i="5"/>
  <c r="BW148" i="5"/>
  <c r="BU150" i="5"/>
  <c r="BZ141" i="5"/>
  <c r="BY159" i="5"/>
  <c r="CA149" i="5"/>
  <c r="BZ161" i="5"/>
  <c r="CB146" i="5"/>
  <c r="BZ153" i="5"/>
  <c r="BZ154" i="5"/>
  <c r="CA142" i="5"/>
  <c r="BU161" i="5"/>
  <c r="CB138" i="5"/>
  <c r="BW132" i="5"/>
  <c r="BY170" i="5"/>
  <c r="BU169" i="5"/>
  <c r="BW134" i="5"/>
  <c r="CB133" i="5"/>
  <c r="BY169" i="5"/>
  <c r="BX161" i="5"/>
  <c r="CB168" i="5"/>
  <c r="CA137" i="5"/>
  <c r="CA161" i="5"/>
  <c r="CB152" i="5"/>
  <c r="BZ164" i="5"/>
  <c r="CB170" i="5"/>
  <c r="CA164" i="5"/>
  <c r="BX165" i="5"/>
  <c r="CB158" i="5"/>
  <c r="CA153" i="5"/>
  <c r="BU166" i="5"/>
  <c r="BY137" i="5"/>
  <c r="BW161" i="5"/>
  <c r="BY140" i="5"/>
  <c r="BX166" i="5"/>
  <c r="BY161" i="5"/>
  <c r="BU151" i="5"/>
  <c r="BY157" i="5"/>
  <c r="CA152" i="5"/>
  <c r="BY141" i="5"/>
  <c r="BY150" i="5"/>
  <c r="BW162" i="5"/>
  <c r="CB164" i="5"/>
  <c r="CB159" i="5"/>
  <c r="CB154" i="5"/>
  <c r="BX150" i="5"/>
  <c r="BX134" i="5"/>
  <c r="BZ162" i="5"/>
  <c r="BX137" i="5"/>
  <c r="BY167" i="5"/>
  <c r="BX169" i="5"/>
  <c r="CA140" i="5"/>
  <c r="BU136" i="5"/>
  <c r="BW149" i="5"/>
  <c r="CB166" i="5"/>
  <c r="CB141" i="5"/>
  <c r="BV159" i="5"/>
  <c r="CA138" i="5"/>
  <c r="BU165" i="5"/>
  <c r="BY154" i="5"/>
  <c r="BV157" i="5"/>
  <c r="BX133" i="5"/>
  <c r="CB151" i="5"/>
  <c r="BV166" i="5"/>
  <c r="BZ148" i="5"/>
  <c r="BW133" i="5"/>
  <c r="CB160" i="5"/>
  <c r="BW168" i="5"/>
  <c r="BW136" i="5"/>
  <c r="CA167" i="5"/>
  <c r="BX156" i="5"/>
  <c r="BZ149" i="5"/>
  <c r="CB145" i="5"/>
  <c r="CA157" i="5"/>
  <c r="CB140" i="5"/>
  <c r="BV152" i="5"/>
  <c r="CB143" i="5"/>
  <c r="CB157" i="5"/>
  <c r="CA166" i="5"/>
  <c r="CB144" i="5"/>
  <c r="BX138" i="5"/>
  <c r="CB142" i="5"/>
  <c r="BU133" i="5"/>
  <c r="BY132" i="5"/>
  <c r="BW138" i="5"/>
  <c r="BV168" i="5"/>
  <c r="CB165" i="5"/>
  <c r="BY152" i="5"/>
  <c r="CA141" i="5"/>
  <c r="CB136" i="5"/>
  <c r="CA145" i="5"/>
  <c r="BV167" i="5"/>
  <c r="CA158" i="5"/>
  <c r="BV138" i="5"/>
  <c r="CB167" i="5"/>
  <c r="BV135" i="5"/>
  <c r="BX159" i="5"/>
  <c r="BZ143" i="5"/>
  <c r="CB153" i="5"/>
  <c r="BY138" i="5"/>
  <c r="BZ160" i="5"/>
  <c r="BX135" i="5"/>
  <c r="BV136" i="5"/>
  <c r="CA154" i="5"/>
  <c r="CA134" i="5"/>
  <c r="BW151" i="5"/>
  <c r="CB162" i="5"/>
  <c r="BX158" i="5"/>
  <c r="CA144" i="5"/>
  <c r="CA168" i="5"/>
  <c r="BY133" i="5"/>
  <c r="BZ138" i="5"/>
  <c r="CA165" i="5"/>
  <c r="BW135" i="5"/>
  <c r="CA170" i="5"/>
  <c r="BX162" i="5"/>
  <c r="BU134" i="5"/>
  <c r="BW158" i="5"/>
  <c r="CA150" i="5"/>
  <c r="CA156" i="5"/>
  <c r="BZ135" i="5"/>
  <c r="BY156" i="5"/>
  <c r="BW160" i="5"/>
  <c r="BX132" i="5"/>
  <c r="BZ140" i="5"/>
  <c r="BV164" i="5"/>
  <c r="CB132" i="5"/>
  <c r="BY165" i="5"/>
  <c r="CB134" i="5"/>
  <c r="CB148" i="5"/>
  <c r="BZ157" i="5"/>
  <c r="BU168" i="5"/>
  <c r="BY145" i="5"/>
  <c r="BX168" i="5"/>
  <c r="BY158" i="5"/>
  <c r="BU138" i="5"/>
  <c r="CA135" i="5"/>
  <c r="BY134" i="5"/>
  <c r="BV150" i="5"/>
  <c r="BW137" i="5"/>
  <c r="BX151" i="5"/>
  <c r="BW152" i="5"/>
  <c r="BY136" i="5"/>
  <c r="CB161" i="5"/>
  <c r="CA132" i="5"/>
  <c r="BY135" i="5"/>
  <c r="BZ169" i="5"/>
  <c r="BV134" i="5"/>
  <c r="CA146" i="5"/>
  <c r="BX153" i="5"/>
  <c r="BW166" i="5"/>
  <c r="BV156" i="5"/>
  <c r="BU154" i="5"/>
  <c r="CA160" i="5"/>
  <c r="BY143" i="5"/>
  <c r="BV154" i="5"/>
  <c r="BZ137" i="5"/>
  <c r="BX167" i="5"/>
  <c r="BW159" i="5"/>
  <c r="BU152" i="5"/>
  <c r="BW115" i="5"/>
  <c r="BZ118" i="5"/>
  <c r="CF118" i="5"/>
  <c r="CM117" i="5"/>
  <c r="BU119" i="5"/>
  <c r="BV125" i="5"/>
  <c r="CE115" i="5"/>
  <c r="BV116" i="5"/>
  <c r="BW118" i="5"/>
  <c r="CG120" i="5"/>
  <c r="CE118" i="5"/>
  <c r="CS114" i="5"/>
  <c r="CL114" i="5"/>
  <c r="CU115" i="5"/>
  <c r="CP118" i="5"/>
  <c r="CA120" i="5"/>
  <c r="CT115" i="5"/>
  <c r="BY119" i="5"/>
  <c r="BU122" i="5"/>
  <c r="CL115" i="5"/>
  <c r="CG128" i="5"/>
  <c r="CU120" i="5"/>
  <c r="CF120" i="5"/>
  <c r="CL123" i="5"/>
  <c r="CP119" i="5"/>
  <c r="BX115" i="5"/>
  <c r="CS118" i="5"/>
  <c r="CJ117" i="5"/>
  <c r="BU124" i="5"/>
  <c r="BW128" i="5"/>
  <c r="CT119" i="5"/>
  <c r="BZ117" i="5"/>
  <c r="CB123" i="5"/>
  <c r="CM114" i="5"/>
  <c r="CF117" i="5"/>
  <c r="BY116" i="5"/>
  <c r="CF122" i="5"/>
  <c r="CF119" i="5"/>
  <c r="CU117" i="5"/>
  <c r="BZ115" i="5"/>
  <c r="BW125" i="5"/>
  <c r="BV126" i="5"/>
  <c r="CT117" i="5"/>
  <c r="CG122" i="5"/>
  <c r="CO115" i="5"/>
  <c r="CB124" i="5"/>
  <c r="CD123" i="5"/>
  <c r="CP115" i="5"/>
  <c r="CD119" i="5"/>
  <c r="BV123" i="5"/>
  <c r="CI120" i="5"/>
  <c r="CH116" i="5"/>
  <c r="CH117" i="5"/>
  <c r="CI116" i="5"/>
  <c r="BX126" i="5"/>
  <c r="CI117" i="5"/>
  <c r="CT116" i="5"/>
  <c r="CG127" i="5"/>
  <c r="CO119" i="5"/>
  <c r="CQ118" i="5"/>
  <c r="CN118" i="5"/>
  <c r="CB127" i="5"/>
  <c r="BU123" i="5"/>
  <c r="CS119" i="5"/>
  <c r="BZ119" i="5"/>
  <c r="CT118" i="5"/>
  <c r="CT120" i="5"/>
  <c r="CS120" i="5"/>
  <c r="CF114" i="5"/>
  <c r="CF128" i="5"/>
  <c r="CL119" i="5"/>
  <c r="CE116" i="5"/>
  <c r="CA126" i="5"/>
  <c r="CB118" i="5"/>
  <c r="BX125" i="5"/>
  <c r="BY118" i="5"/>
  <c r="CP117" i="5"/>
  <c r="CH119" i="5"/>
  <c r="CO120" i="5"/>
  <c r="CE122" i="5"/>
  <c r="CB116" i="5"/>
  <c r="BV122" i="5"/>
  <c r="CG125" i="5"/>
  <c r="BY122" i="5"/>
  <c r="BZ116" i="5"/>
  <c r="CD115" i="5"/>
  <c r="CD118" i="5"/>
  <c r="CJ119" i="5"/>
  <c r="CA119" i="5"/>
  <c r="CP116" i="5"/>
  <c r="CU127" i="5"/>
  <c r="CQ120" i="5"/>
  <c r="CH120" i="5"/>
  <c r="CA124" i="5"/>
  <c r="BV115" i="5"/>
  <c r="CD114" i="5"/>
  <c r="CF127" i="5"/>
  <c r="BZ114" i="5"/>
  <c r="CM120" i="5"/>
  <c r="BZ126" i="5"/>
  <c r="CB114" i="5"/>
  <c r="CG118" i="5"/>
  <c r="CB126" i="5"/>
  <c r="BX120" i="5"/>
  <c r="BW122" i="5"/>
  <c r="CR118" i="5"/>
  <c r="CT114" i="5"/>
  <c r="CA125" i="5"/>
  <c r="CD126" i="5"/>
  <c r="BX119" i="5"/>
  <c r="CQ117" i="5"/>
  <c r="BU126" i="5"/>
  <c r="BV114" i="5"/>
  <c r="CH115" i="5"/>
  <c r="BY115" i="5"/>
  <c r="BY126" i="5"/>
  <c r="CS116" i="5"/>
  <c r="CE127" i="5"/>
  <c r="CK114" i="5"/>
  <c r="CG117" i="5"/>
  <c r="CL120" i="5"/>
  <c r="BV127" i="5"/>
  <c r="BZ128" i="5"/>
  <c r="BX122" i="5"/>
  <c r="CE124" i="5"/>
  <c r="CA123" i="5"/>
  <c r="CG115" i="5"/>
  <c r="BX128" i="5"/>
  <c r="BW126" i="5"/>
  <c r="CU119" i="5"/>
  <c r="CL116" i="5"/>
  <c r="CU114" i="5"/>
  <c r="CD122" i="5"/>
  <c r="CD128" i="5"/>
  <c r="CN114" i="5"/>
  <c r="BV120" i="5"/>
  <c r="CJ116" i="5"/>
  <c r="CI115" i="5"/>
  <c r="BV128" i="5"/>
  <c r="BW120" i="5"/>
  <c r="BY125" i="5"/>
  <c r="BZ127" i="5"/>
  <c r="CO114" i="5"/>
  <c r="CR116" i="5"/>
  <c r="CF116" i="5"/>
  <c r="CR114" i="5"/>
  <c r="BW117" i="5"/>
  <c r="CE128" i="5"/>
  <c r="CA114" i="5"/>
  <c r="CM115" i="5"/>
  <c r="BZ123" i="5"/>
  <c r="CL118" i="5"/>
  <c r="CE114" i="5"/>
  <c r="CO117" i="5"/>
  <c r="CB120" i="5"/>
  <c r="CU116" i="5"/>
  <c r="CD116" i="5"/>
  <c r="CB115" i="5"/>
  <c r="BY123" i="5"/>
  <c r="CQ116" i="5"/>
  <c r="CJ120" i="5"/>
  <c r="BZ122" i="5"/>
  <c r="BW114" i="5"/>
  <c r="CJ118" i="5"/>
  <c r="CA127" i="5"/>
  <c r="CD124" i="5"/>
  <c r="CI119" i="5"/>
  <c r="CR120" i="5"/>
  <c r="BW124" i="5"/>
  <c r="BV124" i="5"/>
  <c r="CG124" i="5"/>
  <c r="CA117" i="5"/>
  <c r="BU115" i="5"/>
  <c r="BW123" i="5"/>
  <c r="CG126" i="5"/>
  <c r="CS115" i="5"/>
  <c r="CD125" i="5"/>
  <c r="CE120" i="5"/>
  <c r="CI118" i="5"/>
  <c r="CB117" i="5"/>
  <c r="BY117" i="5"/>
  <c r="CB122" i="5"/>
  <c r="CE119" i="5"/>
  <c r="CP114" i="5"/>
  <c r="CE123" i="5"/>
  <c r="CS117" i="5"/>
  <c r="BX127" i="5"/>
  <c r="BY128" i="5"/>
  <c r="CR115" i="5"/>
  <c r="CU118" i="5"/>
  <c r="CJ115" i="5"/>
  <c r="CA128" i="5"/>
  <c r="CG123" i="5"/>
  <c r="CF115" i="5"/>
  <c r="CN120" i="5"/>
  <c r="CB128" i="5"/>
  <c r="CH114" i="5"/>
  <c r="CM116" i="5"/>
  <c r="BY114" i="5"/>
  <c r="CN116" i="5"/>
  <c r="BW116" i="5"/>
  <c r="CA118" i="5"/>
  <c r="CO118" i="5"/>
  <c r="CO116" i="5"/>
  <c r="BY127" i="5"/>
  <c r="BX114" i="5"/>
  <c r="CF124" i="5"/>
  <c r="BX118" i="5"/>
  <c r="CS127" i="5"/>
  <c r="BZ125" i="5"/>
  <c r="CN115" i="5"/>
  <c r="CM119" i="5"/>
  <c r="CF125" i="5"/>
  <c r="CQ119" i="5"/>
  <c r="CA115" i="5"/>
  <c r="BU116" i="5"/>
  <c r="BX123" i="5"/>
  <c r="CR119" i="5"/>
  <c r="CG119" i="5"/>
  <c r="CA116" i="5"/>
  <c r="CN117" i="5"/>
  <c r="CQ114" i="5"/>
  <c r="BV118" i="5"/>
  <c r="CE117" i="5"/>
  <c r="CJ114" i="5"/>
  <c r="CK116" i="5"/>
  <c r="CF126" i="5"/>
  <c r="CE126" i="5"/>
  <c r="CK119" i="5"/>
  <c r="BV119" i="5"/>
  <c r="CE125" i="5"/>
  <c r="BU127" i="5"/>
  <c r="CG114" i="5"/>
  <c r="CI114" i="5"/>
  <c r="CG116" i="5"/>
  <c r="BU118" i="5"/>
  <c r="CB125" i="5"/>
  <c r="CK117" i="5"/>
  <c r="BU117" i="5"/>
  <c r="CL117" i="5"/>
  <c r="BV117" i="5"/>
  <c r="CR117" i="5"/>
  <c r="CH118" i="5"/>
  <c r="CM118" i="5"/>
  <c r="BW127" i="5"/>
  <c r="BZ124" i="5"/>
  <c r="BX117" i="5"/>
  <c r="CP120" i="5"/>
  <c r="BU114" i="5"/>
  <c r="BY120" i="5"/>
  <c r="BY124" i="5"/>
  <c r="CD120" i="5"/>
  <c r="CD117" i="5"/>
  <c r="CK120" i="5"/>
  <c r="BZ120" i="5"/>
  <c r="CN119" i="5"/>
  <c r="BW119" i="5"/>
  <c r="CK118" i="5"/>
  <c r="CA122" i="5"/>
  <c r="CB119" i="5"/>
  <c r="CF123" i="5"/>
  <c r="CQ115" i="5"/>
  <c r="BU125" i="5"/>
  <c r="CD127" i="5"/>
  <c r="BX124" i="5"/>
  <c r="BU120" i="5"/>
  <c r="BX116" i="5"/>
  <c r="CK115" i="5"/>
  <c r="BS120" i="5"/>
  <c r="BI115" i="5"/>
  <c r="BE122" i="5"/>
  <c r="BC115" i="5"/>
  <c r="AX120" i="5"/>
  <c r="AZ128" i="5"/>
  <c r="AX122" i="5"/>
  <c r="AZ117" i="5"/>
  <c r="BL116" i="5"/>
  <c r="BM120" i="5"/>
  <c r="BO116" i="5"/>
  <c r="BA123" i="5"/>
  <c r="BN116" i="5"/>
  <c r="AY128" i="5"/>
  <c r="BO118" i="5"/>
  <c r="BR114" i="5"/>
  <c r="BB114" i="5"/>
  <c r="BA127" i="5"/>
  <c r="BE114" i="5"/>
  <c r="BD123" i="5"/>
  <c r="BA116" i="5"/>
  <c r="BD128" i="5"/>
  <c r="BJ120" i="5"/>
  <c r="AZ125" i="5"/>
  <c r="BN115" i="5"/>
  <c r="BB128" i="5"/>
  <c r="BJ118" i="5"/>
  <c r="BE119" i="5"/>
  <c r="BR124" i="5"/>
  <c r="BO114" i="5"/>
  <c r="BL119" i="5"/>
  <c r="BM115" i="5"/>
  <c r="BD114" i="5"/>
  <c r="AX123" i="5"/>
  <c r="AY119" i="5"/>
  <c r="BB124" i="5"/>
  <c r="BL115" i="5"/>
  <c r="BN117" i="5"/>
  <c r="BQ118" i="5"/>
  <c r="AY123" i="5"/>
  <c r="BL124" i="5"/>
  <c r="AZ119" i="5"/>
  <c r="BH114" i="5"/>
  <c r="BI118" i="5"/>
  <c r="AZ120" i="5"/>
  <c r="BA117" i="5"/>
  <c r="BE118" i="5"/>
  <c r="BB125" i="5"/>
  <c r="BA122" i="5"/>
  <c r="AY114" i="5"/>
  <c r="AX124" i="5"/>
  <c r="AX127" i="5"/>
  <c r="BD124" i="5"/>
  <c r="BD119" i="5"/>
  <c r="BC128" i="5"/>
  <c r="BA125" i="5"/>
  <c r="BE115" i="5"/>
  <c r="AY125" i="5"/>
  <c r="BG116" i="5"/>
  <c r="BB126" i="5"/>
  <c r="BE125" i="5"/>
  <c r="AX125" i="5"/>
  <c r="BH116" i="5"/>
  <c r="BR115" i="5"/>
  <c r="AZ116" i="5"/>
  <c r="BJ114" i="5"/>
  <c r="BE123" i="5"/>
  <c r="AZ123" i="5"/>
  <c r="AZ124" i="5"/>
  <c r="BC122" i="5"/>
  <c r="BN118" i="5"/>
  <c r="BG117" i="5"/>
  <c r="BD116" i="5"/>
  <c r="BD122" i="5"/>
  <c r="AX115" i="5"/>
  <c r="BR117" i="5"/>
  <c r="BB117" i="5"/>
  <c r="BM118" i="5"/>
  <c r="AZ114" i="5"/>
  <c r="BL125" i="5"/>
  <c r="BQ114" i="5"/>
  <c r="BJ117" i="5"/>
  <c r="BG114" i="5"/>
  <c r="BH119" i="5"/>
  <c r="BE116" i="5"/>
  <c r="BL122" i="5"/>
  <c r="BA124" i="5"/>
  <c r="AY120" i="5"/>
  <c r="BR118" i="5"/>
  <c r="BM116" i="5"/>
  <c r="BJ119" i="5"/>
  <c r="BD117" i="5"/>
  <c r="BS114" i="5"/>
  <c r="BS116" i="5"/>
  <c r="BH115" i="5"/>
  <c r="BM123" i="5"/>
  <c r="BM128" i="5"/>
  <c r="BR119" i="5"/>
  <c r="AX128" i="5"/>
  <c r="BI117" i="5"/>
  <c r="BA119" i="5"/>
  <c r="AX118" i="5"/>
  <c r="AZ115" i="5"/>
  <c r="BM114" i="5"/>
  <c r="BQ119" i="5"/>
  <c r="BG115" i="5"/>
  <c r="BE117" i="5"/>
  <c r="AY118" i="5"/>
  <c r="BC123" i="5"/>
  <c r="BL120" i="5"/>
  <c r="BS117" i="5"/>
  <c r="BC119" i="5"/>
  <c r="BL118" i="5"/>
  <c r="BA120" i="5"/>
  <c r="AY117" i="5"/>
  <c r="BR116" i="5"/>
  <c r="BC114" i="5"/>
  <c r="AY127" i="5"/>
  <c r="BH117" i="5"/>
  <c r="BP120" i="5"/>
  <c r="BR120" i="5"/>
  <c r="BC116" i="5"/>
  <c r="BG118" i="5"/>
  <c r="AX117" i="5"/>
  <c r="BB123" i="5"/>
  <c r="BI120" i="5"/>
  <c r="BP128" i="5"/>
  <c r="AY115" i="5"/>
  <c r="BD126" i="5"/>
  <c r="BA115" i="5"/>
  <c r="BG120" i="5"/>
  <c r="BH120" i="5"/>
  <c r="BB119" i="5"/>
  <c r="AY124" i="5"/>
  <c r="BP118" i="5"/>
  <c r="BO120" i="5"/>
  <c r="BP114" i="5"/>
  <c r="AZ126" i="5"/>
  <c r="BL127" i="5"/>
  <c r="BM119" i="5"/>
  <c r="BA128" i="5"/>
  <c r="BO115" i="5"/>
  <c r="BB120" i="5"/>
  <c r="BI116" i="5"/>
  <c r="BE124" i="5"/>
  <c r="BL114" i="5"/>
  <c r="BB115" i="5"/>
  <c r="BA126" i="5"/>
  <c r="BE120" i="5"/>
  <c r="BI119" i="5"/>
  <c r="AZ127" i="5"/>
  <c r="BJ115" i="5"/>
  <c r="BG119" i="5"/>
  <c r="BC125" i="5"/>
  <c r="BO119" i="5"/>
  <c r="BC117" i="5"/>
  <c r="BA118" i="5"/>
  <c r="BS115" i="5"/>
  <c r="BN114" i="5"/>
  <c r="BC127" i="5"/>
  <c r="AX116" i="5"/>
  <c r="BD127" i="5"/>
  <c r="BB122" i="5"/>
  <c r="AX126" i="5"/>
  <c r="BP117" i="5"/>
  <c r="BM125" i="5"/>
  <c r="BL123" i="5"/>
  <c r="BS118" i="5"/>
  <c r="BC126" i="5"/>
  <c r="BL117" i="5"/>
  <c r="AY126" i="5"/>
  <c r="BD120" i="5"/>
  <c r="BP116" i="5"/>
  <c r="BB116" i="5"/>
  <c r="BL126" i="5"/>
  <c r="BM117" i="5"/>
  <c r="BP119" i="5"/>
  <c r="BN120" i="5"/>
  <c r="BE127" i="5"/>
  <c r="BC124" i="5"/>
  <c r="AX114" i="5"/>
  <c r="BE126" i="5"/>
  <c r="BI114" i="5"/>
  <c r="BO117" i="5"/>
  <c r="BD125" i="5"/>
  <c r="BQ115" i="5"/>
  <c r="BM124" i="5"/>
  <c r="BL128" i="5"/>
  <c r="BM122" i="5"/>
  <c r="BH118" i="5"/>
  <c r="BS119" i="5"/>
  <c r="BA114" i="5"/>
  <c r="BC120" i="5"/>
  <c r="AY116" i="5"/>
  <c r="AY122" i="5"/>
  <c r="BM126" i="5"/>
  <c r="BP115" i="5"/>
  <c r="BB118" i="5"/>
  <c r="BQ120" i="5"/>
  <c r="BJ116" i="5"/>
  <c r="AZ118" i="5"/>
  <c r="BN119" i="5"/>
  <c r="AZ122" i="5"/>
  <c r="BQ116" i="5"/>
  <c r="BD115" i="5"/>
  <c r="BC118" i="5"/>
  <c r="BD118" i="5"/>
  <c r="BQ117" i="5"/>
  <c r="BM127" i="5"/>
  <c r="AX119" i="5"/>
  <c r="P116" i="5"/>
  <c r="N123" i="5"/>
  <c r="AV117" i="5"/>
  <c r="P114" i="5"/>
  <c r="X114" i="5"/>
  <c r="AN116" i="5"/>
  <c r="AD116" i="5"/>
  <c r="AD114" i="5"/>
  <c r="AH115" i="5"/>
  <c r="R124" i="5"/>
  <c r="R122" i="5"/>
  <c r="T124" i="5"/>
  <c r="AF119" i="5"/>
  <c r="AE116" i="5"/>
  <c r="AO115" i="5"/>
  <c r="Q117" i="5"/>
  <c r="Z120" i="5"/>
  <c r="AG116" i="5"/>
  <c r="R114" i="5"/>
  <c r="AS118" i="5"/>
  <c r="U120" i="5"/>
  <c r="AC118" i="5"/>
  <c r="AF114" i="5"/>
  <c r="Z114" i="5"/>
  <c r="AQ119" i="5"/>
  <c r="AS114" i="5"/>
  <c r="AL117" i="5"/>
  <c r="X116" i="5"/>
  <c r="AQ116" i="5"/>
  <c r="AE115" i="5"/>
  <c r="AJ114" i="5"/>
  <c r="Y117" i="5"/>
  <c r="X115" i="5"/>
  <c r="S127" i="5"/>
  <c r="AC115" i="5"/>
  <c r="AP114" i="5"/>
  <c r="AN118" i="5"/>
  <c r="O118" i="5"/>
  <c r="O126" i="5"/>
  <c r="V117" i="5"/>
  <c r="AN114" i="5"/>
  <c r="AJ119" i="5"/>
  <c r="N119" i="5"/>
  <c r="R115" i="5"/>
  <c r="AQ124" i="5"/>
  <c r="AI117" i="5"/>
  <c r="U116" i="5"/>
  <c r="AO119" i="5"/>
  <c r="AP120" i="5"/>
  <c r="AF117" i="5"/>
  <c r="Q126" i="5"/>
  <c r="AB117" i="5"/>
  <c r="AN122" i="5"/>
  <c r="AD119" i="5"/>
  <c r="AB115" i="5"/>
  <c r="AP118" i="5"/>
  <c r="AL125" i="5"/>
  <c r="V115" i="5"/>
  <c r="T128" i="5"/>
  <c r="AC114" i="5"/>
  <c r="P128" i="5"/>
  <c r="R120" i="5"/>
  <c r="AJ125" i="5"/>
  <c r="AS117" i="5"/>
  <c r="AC116" i="5"/>
  <c r="O123" i="5"/>
  <c r="AP115" i="5"/>
  <c r="AK118" i="5"/>
  <c r="AG114" i="5"/>
  <c r="AT127" i="5"/>
  <c r="AD120" i="5"/>
  <c r="AQ114" i="5"/>
  <c r="R127" i="5"/>
  <c r="AH119" i="5"/>
  <c r="U119" i="5"/>
  <c r="R117" i="5"/>
  <c r="Q114" i="5"/>
  <c r="AN120" i="5"/>
  <c r="AO120" i="5"/>
  <c r="S122" i="5"/>
  <c r="AR125" i="5"/>
  <c r="U117" i="5"/>
  <c r="AO118" i="5"/>
  <c r="AQ120" i="5"/>
  <c r="AV127" i="5"/>
  <c r="AV114" i="5"/>
  <c r="AU120" i="5"/>
  <c r="V118" i="5"/>
  <c r="Y114" i="5"/>
  <c r="AD118" i="5"/>
  <c r="AQ118" i="5"/>
  <c r="Q127" i="5"/>
  <c r="AS124" i="5"/>
  <c r="Q116" i="5"/>
  <c r="AU119" i="5"/>
  <c r="W116" i="5"/>
  <c r="AS115" i="5"/>
  <c r="W117" i="5"/>
  <c r="AJ118" i="5"/>
  <c r="AL115" i="5"/>
  <c r="V119" i="5"/>
  <c r="AU118" i="5"/>
  <c r="AR117" i="5"/>
  <c r="AC117" i="5"/>
  <c r="O114" i="5"/>
  <c r="AV115" i="5"/>
  <c r="AT119" i="5"/>
  <c r="AP117" i="5"/>
  <c r="AU124" i="5"/>
  <c r="Y120" i="5"/>
  <c r="AQ117" i="5"/>
  <c r="AR118" i="5"/>
  <c r="N122" i="5"/>
  <c r="AM119" i="5"/>
  <c r="Q115" i="5"/>
  <c r="P120" i="5"/>
  <c r="U114" i="5"/>
  <c r="AI118" i="5"/>
  <c r="X118" i="5"/>
  <c r="AT117" i="5"/>
  <c r="P117" i="5"/>
  <c r="AT114" i="5"/>
  <c r="Y116" i="5"/>
  <c r="AT118" i="5"/>
  <c r="AM114" i="5"/>
  <c r="AK115" i="5"/>
  <c r="AV116" i="5"/>
  <c r="S123" i="5"/>
  <c r="AE120" i="5"/>
  <c r="T119" i="5"/>
  <c r="N127" i="5"/>
  <c r="X119" i="5"/>
  <c r="N128" i="5"/>
  <c r="N120" i="5"/>
  <c r="AI116" i="5"/>
  <c r="AB118" i="5"/>
  <c r="AL114" i="5"/>
  <c r="AU115" i="5"/>
  <c r="AB120" i="5"/>
  <c r="N126" i="5"/>
  <c r="O124" i="5"/>
  <c r="N115" i="5"/>
  <c r="AA115" i="5"/>
  <c r="AH117" i="5"/>
  <c r="O117" i="5"/>
  <c r="O119" i="5"/>
  <c r="N118" i="5"/>
  <c r="AA118" i="5"/>
  <c r="AM115" i="5"/>
  <c r="AL118" i="5"/>
  <c r="P115" i="5"/>
  <c r="AE119" i="5"/>
  <c r="Z117" i="5"/>
  <c r="S125" i="5"/>
  <c r="O128" i="5"/>
  <c r="Q125" i="5"/>
  <c r="AH118" i="5"/>
  <c r="AB119" i="5"/>
  <c r="AA119" i="5"/>
  <c r="Q128" i="5"/>
  <c r="AA117" i="5"/>
  <c r="AB114" i="5"/>
  <c r="AE114" i="5"/>
  <c r="AE117" i="5"/>
  <c r="AI125" i="5"/>
  <c r="V114" i="5"/>
  <c r="AV119" i="5"/>
  <c r="AG117" i="5"/>
  <c r="AT120" i="5"/>
  <c r="AA116" i="5"/>
  <c r="AL119" i="5"/>
  <c r="AM123" i="5"/>
  <c r="AR115" i="5"/>
  <c r="AT115" i="5"/>
  <c r="S124" i="5"/>
  <c r="AJ120" i="5"/>
  <c r="AV118" i="5"/>
  <c r="Q122" i="5"/>
  <c r="O127" i="5"/>
  <c r="X117" i="5"/>
  <c r="AN117" i="5"/>
  <c r="W114" i="5"/>
  <c r="AU117" i="5"/>
  <c r="T127" i="5"/>
  <c r="Q124" i="5"/>
  <c r="N114" i="5"/>
  <c r="AD117" i="5"/>
  <c r="P125" i="5"/>
  <c r="AN119" i="5"/>
  <c r="AP119" i="5"/>
  <c r="U115" i="5"/>
  <c r="P122" i="5"/>
  <c r="R126" i="5"/>
  <c r="AS119" i="5"/>
  <c r="AA120" i="5"/>
  <c r="AG115" i="5"/>
  <c r="AT116" i="5"/>
  <c r="Q119" i="5"/>
  <c r="R128" i="5"/>
  <c r="Y115" i="5"/>
  <c r="P123" i="5"/>
  <c r="T123" i="5"/>
  <c r="AL120" i="5"/>
  <c r="P119" i="5"/>
  <c r="AJ117" i="5"/>
  <c r="AG120" i="5"/>
  <c r="AH114" i="5"/>
  <c r="R116" i="5"/>
  <c r="V120" i="5"/>
  <c r="AM116" i="5"/>
  <c r="Y118" i="5"/>
  <c r="AI114" i="5"/>
  <c r="AJ116" i="5"/>
  <c r="R118" i="5"/>
  <c r="V116" i="5"/>
  <c r="AU114" i="5"/>
  <c r="AK117" i="5"/>
  <c r="AN115" i="5"/>
  <c r="Z118" i="5"/>
  <c r="AS116" i="5"/>
  <c r="AP116" i="5"/>
  <c r="AM117" i="5"/>
  <c r="AO114" i="5"/>
  <c r="S128" i="5"/>
  <c r="AI119" i="5"/>
  <c r="T122" i="5"/>
  <c r="AE118" i="5"/>
  <c r="Q120" i="5"/>
  <c r="P118" i="5"/>
  <c r="AF120" i="5"/>
  <c r="O116" i="5"/>
  <c r="AI120" i="5"/>
  <c r="AF115" i="5"/>
  <c r="AR116" i="5"/>
  <c r="AH120" i="5"/>
  <c r="AJ115" i="5"/>
  <c r="W118" i="5"/>
  <c r="AK120" i="5"/>
  <c r="AR114" i="5"/>
  <c r="Z119" i="5"/>
  <c r="O125" i="5"/>
  <c r="N124" i="5"/>
  <c r="S126" i="5"/>
  <c r="AI115" i="5"/>
  <c r="Q118" i="5"/>
  <c r="AC119" i="5"/>
  <c r="T125" i="5"/>
  <c r="AK119" i="5"/>
  <c r="AG119" i="5"/>
  <c r="O122" i="5"/>
  <c r="AK116" i="5"/>
  <c r="AM120" i="5"/>
  <c r="AD115" i="5"/>
  <c r="AM118" i="5"/>
  <c r="T126" i="5"/>
  <c r="AQ115" i="5"/>
  <c r="AG118" i="5"/>
  <c r="AB116" i="5"/>
  <c r="AO116" i="5"/>
  <c r="Y119" i="5"/>
  <c r="S117" i="5"/>
  <c r="W115" i="5"/>
  <c r="AS120" i="5"/>
  <c r="N116" i="5"/>
  <c r="AL116" i="5"/>
  <c r="P126" i="5"/>
  <c r="AA114" i="5"/>
  <c r="AO117" i="5"/>
  <c r="O120" i="5"/>
  <c r="U118" i="5"/>
  <c r="AK114" i="5"/>
  <c r="AC120" i="5"/>
  <c r="O115" i="5"/>
  <c r="AR120" i="5"/>
  <c r="R125" i="5"/>
  <c r="AE123" i="5"/>
  <c r="Z115" i="5"/>
  <c r="R119" i="5"/>
  <c r="Q123" i="5"/>
  <c r="AF116" i="5"/>
  <c r="Z116" i="5"/>
  <c r="P127" i="5"/>
  <c r="R123" i="5"/>
  <c r="AH116" i="5"/>
  <c r="AR119" i="5"/>
  <c r="P124" i="5"/>
  <c r="X120" i="5"/>
  <c r="AF118" i="5"/>
  <c r="N117" i="5"/>
  <c r="W119" i="5"/>
  <c r="AU116" i="5"/>
  <c r="AV120" i="5"/>
  <c r="W120" i="5"/>
  <c r="N125" i="5"/>
  <c r="G112" i="5"/>
  <c r="M122" i="5"/>
  <c r="M123" i="5"/>
  <c r="M124" i="5"/>
  <c r="M126" i="5"/>
  <c r="M128" i="5"/>
  <c r="G107" i="5"/>
  <c r="G109" i="5"/>
  <c r="G111" i="5"/>
  <c r="G108" i="5"/>
  <c r="G110" i="5"/>
  <c r="G106" i="5"/>
  <c r="M125" i="5"/>
  <c r="G124" i="5"/>
  <c r="M127" i="5"/>
  <c r="CB100" i="5"/>
  <c r="CM104" i="5"/>
  <c r="CK109" i="5"/>
  <c r="BW104" i="5"/>
  <c r="BR102" i="5"/>
  <c r="BJ99" i="5"/>
  <c r="CI100" i="5"/>
  <c r="CL100" i="5"/>
  <c r="CL111" i="5"/>
  <c r="BR100" i="5"/>
  <c r="CA104" i="5"/>
  <c r="BZ104" i="5"/>
  <c r="BI108" i="5"/>
  <c r="CJ100" i="5"/>
  <c r="BP107" i="5"/>
  <c r="CM101" i="5"/>
  <c r="CF99" i="5"/>
  <c r="BZ99" i="5"/>
  <c r="CM112" i="5"/>
  <c r="CH112" i="5"/>
  <c r="CG102" i="5"/>
  <c r="BJ108" i="5"/>
  <c r="CH100" i="5"/>
  <c r="BN104" i="5"/>
  <c r="BH98" i="5"/>
  <c r="CN102" i="5"/>
  <c r="BP98" i="5"/>
  <c r="CA99" i="5"/>
  <c r="CJ106" i="5"/>
  <c r="BY99" i="5"/>
  <c r="BQ108" i="5"/>
  <c r="CK112" i="5"/>
  <c r="CK99" i="5"/>
  <c r="CL102" i="5"/>
  <c r="CK101" i="5"/>
  <c r="BM103" i="5"/>
  <c r="BP108" i="5"/>
  <c r="BV110" i="5"/>
  <c r="CD101" i="5"/>
  <c r="CJ109" i="5"/>
  <c r="CD104" i="5"/>
  <c r="BQ107" i="5"/>
  <c r="CJ103" i="5"/>
  <c r="BV101" i="5"/>
  <c r="CI108" i="5"/>
  <c r="BN102" i="5"/>
  <c r="CK106" i="5"/>
  <c r="BR101" i="5"/>
  <c r="BI102" i="5"/>
  <c r="CI112" i="5"/>
  <c r="CI104" i="5"/>
  <c r="CE101" i="5"/>
  <c r="CK104" i="5"/>
  <c r="BJ101" i="5"/>
  <c r="BY103" i="5"/>
  <c r="CE102" i="5"/>
  <c r="BS102" i="5"/>
  <c r="BJ100" i="5"/>
  <c r="CJ107" i="5"/>
  <c r="CG103" i="5"/>
  <c r="BH101" i="5"/>
  <c r="BX98" i="5"/>
  <c r="BI101" i="5"/>
  <c r="CM110" i="5"/>
  <c r="BO99" i="5"/>
  <c r="CD102" i="5"/>
  <c r="BZ100" i="5"/>
  <c r="BO102" i="5"/>
  <c r="BZ101" i="5"/>
  <c r="CH111" i="5"/>
  <c r="CA103" i="5"/>
  <c r="BQ102" i="5"/>
  <c r="BP110" i="5"/>
  <c r="CO108" i="5"/>
  <c r="CG101" i="5"/>
  <c r="BL103" i="5"/>
  <c r="BQ101" i="5"/>
  <c r="CL103" i="5"/>
  <c r="CI106" i="5"/>
  <c r="BW98" i="5"/>
  <c r="CA102" i="5"/>
  <c r="BW100" i="5"/>
  <c r="CF101" i="5"/>
  <c r="BI100" i="5"/>
  <c r="BQ109" i="5"/>
  <c r="BS104" i="5"/>
  <c r="BY101" i="5"/>
  <c r="BX100" i="5"/>
  <c r="BY98" i="5"/>
  <c r="BL101" i="5"/>
  <c r="CI109" i="5"/>
  <c r="CL101" i="5"/>
  <c r="CJ102" i="5"/>
  <c r="BY102" i="5"/>
  <c r="BS103" i="5"/>
  <c r="BQ103" i="5"/>
  <c r="BR104" i="5"/>
  <c r="BP111" i="5"/>
  <c r="CD99" i="5"/>
  <c r="BR99" i="5"/>
  <c r="CF103" i="5"/>
  <c r="CE99" i="5"/>
  <c r="CG106" i="5"/>
  <c r="CP104" i="5"/>
  <c r="CI99" i="5"/>
  <c r="BS100" i="5"/>
  <c r="CL106" i="5"/>
  <c r="BO101" i="5"/>
  <c r="BU101" i="5"/>
  <c r="BV100" i="5"/>
  <c r="CL98" i="5"/>
  <c r="BN101" i="5"/>
  <c r="BH103" i="5"/>
  <c r="BH111" i="5"/>
  <c r="BX99" i="5"/>
  <c r="CH102" i="5"/>
  <c r="BN99" i="5"/>
  <c r="BG112" i="5"/>
  <c r="BI98" i="5"/>
  <c r="BQ111" i="5"/>
  <c r="CM108" i="5"/>
  <c r="BX103" i="5"/>
  <c r="CB101" i="5"/>
  <c r="BH108" i="5"/>
  <c r="BU98" i="5"/>
  <c r="BH100" i="5"/>
  <c r="BW99" i="5"/>
  <c r="BH109" i="5"/>
  <c r="CL104" i="5"/>
  <c r="BP112" i="5"/>
  <c r="CH106" i="5"/>
  <c r="BH104" i="5"/>
  <c r="BI103" i="5"/>
  <c r="BN103" i="5"/>
  <c r="BH102" i="5"/>
  <c r="BP102" i="5"/>
  <c r="BG103" i="5"/>
  <c r="BJ102" i="5"/>
  <c r="BV102" i="5"/>
  <c r="CL107" i="5"/>
  <c r="CB98" i="5"/>
  <c r="BW103" i="5"/>
  <c r="BJ112" i="5"/>
  <c r="CH101" i="5"/>
  <c r="BJ106" i="5"/>
  <c r="BP104" i="5"/>
  <c r="CJ98" i="5"/>
  <c r="BV104" i="5"/>
  <c r="BG101" i="5"/>
  <c r="CB104" i="5"/>
  <c r="CH108" i="5"/>
  <c r="BQ98" i="5"/>
  <c r="CM103" i="5"/>
  <c r="BU102" i="5"/>
  <c r="CM107" i="5"/>
  <c r="BO98" i="5"/>
  <c r="BV103" i="5"/>
  <c r="CI107" i="5"/>
  <c r="CA100" i="5"/>
  <c r="CL108" i="5"/>
  <c r="CE103" i="5"/>
  <c r="CG98" i="5"/>
  <c r="BL98" i="5"/>
  <c r="BM100" i="5"/>
  <c r="BJ107" i="5"/>
  <c r="BZ102" i="5"/>
  <c r="CE104" i="5"/>
  <c r="BJ103" i="5"/>
  <c r="BZ103" i="5"/>
  <c r="BP109" i="5"/>
  <c r="BN100" i="5"/>
  <c r="BS101" i="5"/>
  <c r="CI101" i="5"/>
  <c r="BG98" i="5"/>
  <c r="BM101" i="5"/>
  <c r="BW101" i="5"/>
  <c r="BU103" i="5"/>
  <c r="CI98" i="5"/>
  <c r="BL102" i="5"/>
  <c r="BI106" i="5"/>
  <c r="BQ106" i="5"/>
  <c r="CJ111" i="5"/>
  <c r="CH110" i="5"/>
  <c r="CH103" i="5"/>
  <c r="BV99" i="5"/>
  <c r="CA101" i="5"/>
  <c r="BG100" i="5"/>
  <c r="CE98" i="5"/>
  <c r="BU104" i="5"/>
  <c r="CH104" i="5"/>
  <c r="CM106" i="5"/>
  <c r="BM99" i="5"/>
  <c r="CK100" i="5"/>
  <c r="BW102" i="5"/>
  <c r="BJ104" i="5"/>
  <c r="CK111" i="5"/>
  <c r="CE100" i="5"/>
  <c r="BQ99" i="5"/>
  <c r="BR103" i="5"/>
  <c r="CF100" i="5"/>
  <c r="BI104" i="5"/>
  <c r="CB102" i="5"/>
  <c r="BG102" i="5"/>
  <c r="CM99" i="5"/>
  <c r="BM98" i="5"/>
  <c r="BN98" i="5"/>
  <c r="BQ104" i="5"/>
  <c r="BP103" i="5"/>
  <c r="BX102" i="5"/>
  <c r="CJ101" i="5"/>
  <c r="CD98" i="5"/>
  <c r="CK110" i="5"/>
  <c r="CG104" i="5"/>
  <c r="BX104" i="5"/>
  <c r="BS99" i="5"/>
  <c r="CG99" i="5"/>
  <c r="BJ111" i="5"/>
  <c r="BM102" i="5"/>
  <c r="CJ110" i="5"/>
  <c r="BG104" i="5"/>
  <c r="J117" i="5"/>
  <c r="CL112" i="5"/>
  <c r="BJ109" i="5"/>
  <c r="CD100" i="5"/>
  <c r="CK108" i="5"/>
  <c r="BM104" i="5"/>
  <c r="CJ99" i="5"/>
  <c r="BP100" i="5"/>
  <c r="CA98" i="5"/>
  <c r="BJ110" i="5"/>
  <c r="BI99" i="5"/>
  <c r="BS98" i="5"/>
  <c r="CJ108" i="5"/>
  <c r="CI102" i="5"/>
  <c r="BI111" i="5"/>
  <c r="BL100" i="5"/>
  <c r="BI109" i="5"/>
  <c r="CH98" i="5"/>
  <c r="BV98" i="5"/>
  <c r="BH99" i="5"/>
  <c r="CD103" i="5"/>
  <c r="BO103" i="5"/>
  <c r="CF104" i="5"/>
  <c r="BH112" i="5"/>
  <c r="BI110" i="5"/>
  <c r="CK107" i="5"/>
  <c r="CK98" i="5"/>
  <c r="BX101" i="5"/>
  <c r="BU100" i="5"/>
  <c r="CJ112" i="5"/>
  <c r="CH107" i="5"/>
  <c r="BZ98" i="5"/>
  <c r="BH106" i="5"/>
  <c r="F122" i="5"/>
  <c r="CF98" i="5"/>
  <c r="CB103" i="5"/>
  <c r="BY104" i="5"/>
  <c r="BP106" i="5"/>
  <c r="BQ100" i="5"/>
  <c r="CM109" i="5"/>
  <c r="CM100" i="5"/>
  <c r="CM102" i="5"/>
  <c r="BG99" i="5"/>
  <c r="CI111" i="5"/>
  <c r="BU99" i="5"/>
  <c r="BH107" i="5"/>
  <c r="CI103" i="5"/>
  <c r="BR98" i="5"/>
  <c r="CM98" i="5"/>
  <c r="CQ102" i="5"/>
  <c r="CF111" i="5"/>
  <c r="BQ110" i="5"/>
  <c r="CG100" i="5"/>
  <c r="BQ112" i="5"/>
  <c r="BP101" i="5"/>
  <c r="CB99" i="5"/>
  <c r="CK102" i="5"/>
  <c r="CI110" i="5"/>
  <c r="BY100" i="5"/>
  <c r="CL99" i="5"/>
  <c r="BO104" i="5"/>
  <c r="CM111" i="5"/>
  <c r="BI112" i="5"/>
  <c r="CL109" i="5"/>
  <c r="BL99" i="5"/>
  <c r="BP99" i="5"/>
  <c r="CL110" i="5"/>
  <c r="CH99" i="5"/>
  <c r="BJ98" i="5"/>
  <c r="CR104" i="5"/>
  <c r="CJ104" i="5"/>
  <c r="BI107" i="5"/>
  <c r="BO100" i="5"/>
  <c r="CH109" i="5"/>
  <c r="BL104" i="5"/>
  <c r="CF102" i="5"/>
  <c r="CK103" i="5"/>
  <c r="BH110" i="5"/>
  <c r="AE104" i="5"/>
  <c r="Q102" i="5"/>
  <c r="AY99" i="5"/>
  <c r="AT102" i="5"/>
  <c r="AO98" i="5"/>
  <c r="R102" i="5"/>
  <c r="BA99" i="5"/>
  <c r="BA106" i="5"/>
  <c r="AJ101" i="5"/>
  <c r="Z98" i="5"/>
  <c r="AS102" i="5"/>
  <c r="BC103" i="5"/>
  <c r="V103" i="5"/>
  <c r="Y98" i="5"/>
  <c r="AA101" i="5"/>
  <c r="AO104" i="5"/>
  <c r="S110" i="5"/>
  <c r="BE101" i="5"/>
  <c r="AI99" i="5"/>
  <c r="BB106" i="5"/>
  <c r="U100" i="5"/>
  <c r="P110" i="5"/>
  <c r="R100" i="5"/>
  <c r="Y100" i="5"/>
  <c r="N108" i="5"/>
  <c r="AC109" i="5"/>
  <c r="AV99" i="5"/>
  <c r="AK101" i="5"/>
  <c r="AC103" i="5"/>
  <c r="AK102" i="5"/>
  <c r="AO99" i="5"/>
  <c r="O101" i="5"/>
  <c r="Z101" i="5"/>
  <c r="BE109" i="5"/>
  <c r="AZ112" i="5"/>
  <c r="W102" i="5"/>
  <c r="BD106" i="5"/>
  <c r="M102" i="5"/>
  <c r="AS98" i="5"/>
  <c r="P107" i="5"/>
  <c r="AO103" i="5"/>
  <c r="AQ102" i="5"/>
  <c r="BE106" i="5"/>
  <c r="AV104" i="5"/>
  <c r="P112" i="5"/>
  <c r="BC99" i="5"/>
  <c r="AE106" i="5"/>
  <c r="S103" i="5"/>
  <c r="AE112" i="5"/>
  <c r="AK103" i="5"/>
  <c r="AC98" i="5"/>
  <c r="AB107" i="5"/>
  <c r="AP104" i="5"/>
  <c r="S109" i="5"/>
  <c r="AH104" i="5"/>
  <c r="AK98" i="5"/>
  <c r="S112" i="5"/>
  <c r="BB107" i="5"/>
  <c r="AN112" i="5"/>
  <c r="Z109" i="5"/>
  <c r="AN100" i="5"/>
  <c r="AD98" i="5"/>
  <c r="AD101" i="5"/>
  <c r="Z99" i="5"/>
  <c r="AF104" i="5"/>
  <c r="AD99" i="5"/>
  <c r="AS104" i="5"/>
  <c r="R98" i="5"/>
  <c r="AL102" i="5"/>
  <c r="AF101" i="5"/>
  <c r="O110" i="5"/>
  <c r="AN103" i="5"/>
  <c r="R104" i="5"/>
  <c r="O109" i="5"/>
  <c r="AH99" i="5"/>
  <c r="AT103" i="5"/>
  <c r="AI98" i="5"/>
  <c r="N112" i="5"/>
  <c r="BD111" i="5"/>
  <c r="AX111" i="5"/>
  <c r="T106" i="5"/>
  <c r="Y112" i="5"/>
  <c r="AJ112" i="5"/>
  <c r="AF99" i="5"/>
  <c r="M104" i="5"/>
  <c r="BB102" i="5"/>
  <c r="AF110" i="5"/>
  <c r="Q110" i="5"/>
  <c r="AN104" i="5"/>
  <c r="M108" i="5"/>
  <c r="AL98" i="5"/>
  <c r="Z102" i="5"/>
  <c r="P109" i="5"/>
  <c r="M112" i="5"/>
  <c r="AR99" i="5"/>
  <c r="M99" i="5"/>
  <c r="AX103" i="5"/>
  <c r="Q112" i="5"/>
  <c r="AX102" i="5"/>
  <c r="Y101" i="5"/>
  <c r="BB101" i="5"/>
  <c r="O106" i="5"/>
  <c r="AA103" i="5"/>
  <c r="AG102" i="5"/>
  <c r="M106" i="5"/>
  <c r="BE111" i="5"/>
  <c r="AF106" i="5"/>
  <c r="AZ98" i="5"/>
  <c r="AI102" i="5"/>
  <c r="Y106" i="5"/>
  <c r="AU100" i="5"/>
  <c r="AY100" i="5"/>
  <c r="AT104" i="5"/>
  <c r="AZ101" i="5"/>
  <c r="AX109" i="5"/>
  <c r="BC106" i="5"/>
  <c r="BC111" i="5"/>
  <c r="AA108" i="5"/>
  <c r="W104" i="5"/>
  <c r="AL104" i="5"/>
  <c r="V100" i="5"/>
  <c r="AA106" i="5"/>
  <c r="S108" i="5"/>
  <c r="AI101" i="5"/>
  <c r="BB100" i="5"/>
  <c r="P103" i="5"/>
  <c r="AD106" i="5"/>
  <c r="AX104" i="5"/>
  <c r="U101" i="5"/>
  <c r="AV110" i="5"/>
  <c r="AG99" i="5"/>
  <c r="AL99" i="5"/>
  <c r="N103" i="5"/>
  <c r="N106" i="5"/>
  <c r="AF108" i="5"/>
  <c r="AE109" i="5"/>
  <c r="T108" i="5"/>
  <c r="O111" i="5"/>
  <c r="AH101" i="5"/>
  <c r="AS100" i="5"/>
  <c r="M98" i="5"/>
  <c r="BE112" i="5"/>
  <c r="S101" i="5"/>
  <c r="T103" i="5"/>
  <c r="AE103" i="5"/>
  <c r="BA102" i="5"/>
  <c r="AG106" i="5"/>
  <c r="O112" i="5"/>
  <c r="AB112" i="5"/>
  <c r="AR104" i="5"/>
  <c r="O102" i="5"/>
  <c r="BC112" i="5"/>
  <c r="W99" i="5"/>
  <c r="AV102" i="5"/>
  <c r="BE104" i="5"/>
  <c r="BC98" i="5"/>
  <c r="P106" i="5"/>
  <c r="BC102" i="5"/>
  <c r="AZ102" i="5"/>
  <c r="BD102" i="5"/>
  <c r="BD103" i="5"/>
  <c r="P108" i="5"/>
  <c r="AY103" i="5"/>
  <c r="BD100" i="5"/>
  <c r="N99" i="5"/>
  <c r="V99" i="5"/>
  <c r="AZ104" i="5"/>
  <c r="AC100" i="5"/>
  <c r="Z112" i="5"/>
  <c r="AY112" i="5"/>
  <c r="T98" i="5"/>
  <c r="Z110" i="5"/>
  <c r="AN101" i="5"/>
  <c r="AX106" i="5"/>
  <c r="BE103" i="5"/>
  <c r="AB104" i="5"/>
  <c r="R99" i="5"/>
  <c r="AR111" i="5"/>
  <c r="U99" i="5"/>
  <c r="P100" i="5"/>
  <c r="BA110" i="5"/>
  <c r="Z108" i="5"/>
  <c r="AZ108" i="5"/>
  <c r="AU102" i="5"/>
  <c r="O108" i="5"/>
  <c r="T107" i="5"/>
  <c r="Z111" i="5"/>
  <c r="AY101" i="5"/>
  <c r="AG104" i="5"/>
  <c r="P98" i="5"/>
  <c r="N100" i="5"/>
  <c r="AR101" i="5"/>
  <c r="AS99" i="5"/>
  <c r="AT100" i="5"/>
  <c r="AX107" i="5"/>
  <c r="AI100" i="5"/>
  <c r="AO100" i="5"/>
  <c r="AU104" i="5"/>
  <c r="Y111" i="5"/>
  <c r="BE99" i="5"/>
  <c r="V102" i="5"/>
  <c r="AB108" i="5"/>
  <c r="AZ106" i="5"/>
  <c r="N101" i="5"/>
  <c r="X102" i="5"/>
  <c r="AM104" i="5"/>
  <c r="AD111" i="5"/>
  <c r="AB110" i="5"/>
  <c r="AR102" i="5"/>
  <c r="AU99" i="5"/>
  <c r="T111" i="5"/>
  <c r="M110" i="5"/>
  <c r="AD104" i="5"/>
  <c r="O107" i="5"/>
  <c r="R110" i="5"/>
  <c r="X98" i="5"/>
  <c r="AZ110" i="5"/>
  <c r="P99" i="5"/>
  <c r="AQ100" i="5"/>
  <c r="P102" i="5"/>
  <c r="AU98" i="5"/>
  <c r="AH112" i="5"/>
  <c r="AC102" i="5"/>
  <c r="AC99" i="5"/>
  <c r="U103" i="5"/>
  <c r="AS103" i="5"/>
  <c r="X100" i="5"/>
  <c r="AE100" i="5"/>
  <c r="BB110" i="5"/>
  <c r="AP100" i="5"/>
  <c r="AG103" i="5"/>
  <c r="AQ98" i="5"/>
  <c r="AF112" i="5"/>
  <c r="AU101" i="5"/>
  <c r="AA98" i="5"/>
  <c r="AT101" i="5"/>
  <c r="X104" i="5"/>
  <c r="AX110" i="5"/>
  <c r="BB111" i="5"/>
  <c r="AD103" i="5"/>
  <c r="BA98" i="5"/>
  <c r="P101" i="5"/>
  <c r="BD110" i="5"/>
  <c r="AB99" i="5"/>
  <c r="AD107" i="5"/>
  <c r="AU103" i="5"/>
  <c r="X101" i="5"/>
  <c r="Q100" i="5"/>
  <c r="AH102" i="5"/>
  <c r="AY109" i="5"/>
  <c r="R103" i="5"/>
  <c r="AN99" i="5"/>
  <c r="AJ100" i="5"/>
  <c r="M100" i="5"/>
  <c r="AB111" i="5"/>
  <c r="U104" i="5"/>
  <c r="BB108" i="5"/>
  <c r="AA109" i="5"/>
  <c r="BC110" i="5"/>
  <c r="BA107" i="5"/>
  <c r="AI104" i="5"/>
  <c r="AU106" i="5"/>
  <c r="AM101" i="5"/>
  <c r="BD109" i="5"/>
  <c r="AK107" i="5"/>
  <c r="AR100" i="5"/>
  <c r="AZ100" i="5"/>
  <c r="AB101" i="5"/>
  <c r="AA99" i="5"/>
  <c r="AE107" i="5"/>
  <c r="AP98" i="5"/>
  <c r="BC107" i="5"/>
  <c r="S107" i="5"/>
  <c r="AS112" i="5"/>
  <c r="P111" i="5"/>
  <c r="AD109" i="5"/>
  <c r="AE110" i="5"/>
  <c r="BA103" i="5"/>
  <c r="AY107" i="5"/>
  <c r="AZ103" i="5"/>
  <c r="Y99" i="5"/>
  <c r="AD102" i="5"/>
  <c r="BE107" i="5"/>
  <c r="BD101" i="5"/>
  <c r="S104" i="5"/>
  <c r="AA112" i="5"/>
  <c r="Y104" i="5"/>
  <c r="O100" i="5"/>
  <c r="AJ99" i="5"/>
  <c r="S111" i="5"/>
  <c r="AE98" i="5"/>
  <c r="Y102" i="5"/>
  <c r="AQ110" i="5"/>
  <c r="AC108" i="5"/>
  <c r="AK99" i="5"/>
  <c r="O99" i="5"/>
  <c r="AM110" i="5"/>
  <c r="S99" i="5"/>
  <c r="Q106" i="5"/>
  <c r="AG100" i="5"/>
  <c r="AV103" i="5"/>
  <c r="AE101" i="5"/>
  <c r="AV101" i="5"/>
  <c r="AX101" i="5"/>
  <c r="BB103" i="5"/>
  <c r="M107" i="5"/>
  <c r="AN98" i="5"/>
  <c r="AQ101" i="5"/>
  <c r="AP103" i="5"/>
  <c r="Q103" i="5"/>
  <c r="AD110" i="5"/>
  <c r="S106" i="5"/>
  <c r="W107" i="5"/>
  <c r="AE102" i="5"/>
  <c r="Z104" i="5"/>
  <c r="AX99" i="5"/>
  <c r="BC100" i="5"/>
  <c r="BC104" i="5"/>
  <c r="Y109" i="5"/>
  <c r="AX98" i="5"/>
  <c r="AF111" i="5"/>
  <c r="BE98" i="5"/>
  <c r="P104" i="5"/>
  <c r="AD108" i="5"/>
  <c r="AJ102" i="5"/>
  <c r="AD100" i="5"/>
  <c r="N98" i="5"/>
  <c r="AL100" i="5"/>
  <c r="R101" i="5"/>
  <c r="Y107" i="5"/>
  <c r="U102" i="5"/>
  <c r="AX108" i="5"/>
  <c r="BE100" i="5"/>
  <c r="N104" i="5"/>
  <c r="BE102" i="5"/>
  <c r="W100" i="5"/>
  <c r="AG101" i="5"/>
  <c r="Z100" i="5"/>
  <c r="Y103" i="5"/>
  <c r="AJ104" i="5"/>
  <c r="BE108" i="5"/>
  <c r="AF103" i="5"/>
  <c r="AA104" i="5"/>
  <c r="AY98" i="5"/>
  <c r="R109" i="5"/>
  <c r="AD112" i="5"/>
  <c r="AM102" i="5"/>
  <c r="BD112" i="5"/>
  <c r="R108" i="5"/>
  <c r="Q101" i="5"/>
  <c r="N111" i="5"/>
  <c r="AR103" i="5"/>
  <c r="BB99" i="5"/>
  <c r="AX112" i="5"/>
  <c r="AH98" i="5"/>
  <c r="AK100" i="5"/>
  <c r="AA100" i="5"/>
  <c r="AB100" i="5"/>
  <c r="AY111" i="5"/>
  <c r="BD99" i="5"/>
  <c r="AE99" i="5"/>
  <c r="Q108" i="5"/>
  <c r="AB98" i="5"/>
  <c r="S100" i="5"/>
  <c r="Q109" i="5"/>
  <c r="AX100" i="5"/>
  <c r="AV98" i="5"/>
  <c r="AZ107" i="5"/>
  <c r="AQ104" i="5"/>
  <c r="AY110" i="5"/>
  <c r="AB102" i="5"/>
  <c r="AB109" i="5"/>
  <c r="AC104" i="5"/>
  <c r="BC109" i="5"/>
  <c r="R111" i="5"/>
  <c r="AI103" i="5"/>
  <c r="T110" i="5"/>
  <c r="Z103" i="5"/>
  <c r="Q107" i="5"/>
  <c r="T100" i="5"/>
  <c r="AC101" i="5"/>
  <c r="X99" i="5"/>
  <c r="T99" i="5"/>
  <c r="AT98" i="5"/>
  <c r="BD104" i="5"/>
  <c r="U98" i="5"/>
  <c r="BA101" i="5"/>
  <c r="AZ111" i="5"/>
  <c r="Q98" i="5"/>
  <c r="AC110" i="5"/>
  <c r="R112" i="5"/>
  <c r="BA100" i="5"/>
  <c r="T102" i="5"/>
  <c r="AV100" i="5"/>
  <c r="AC107" i="5"/>
  <c r="R107" i="5"/>
  <c r="Q104" i="5"/>
  <c r="AO102" i="5"/>
  <c r="AO101" i="5"/>
  <c r="AP99" i="5"/>
  <c r="AF98" i="5"/>
  <c r="AY106" i="5"/>
  <c r="AA107" i="5"/>
  <c r="S98" i="5"/>
  <c r="W103" i="5"/>
  <c r="T112" i="5"/>
  <c r="V101" i="5"/>
  <c r="AH100" i="5"/>
  <c r="AE108" i="5"/>
  <c r="AK104" i="5"/>
  <c r="AY108" i="5"/>
  <c r="AJ98" i="5"/>
  <c r="AQ99" i="5"/>
  <c r="BD108" i="5"/>
  <c r="M111" i="5"/>
  <c r="BA112" i="5"/>
  <c r="AF109" i="5"/>
  <c r="AF100" i="5"/>
  <c r="Y110" i="5"/>
  <c r="AZ99" i="5"/>
  <c r="BE110" i="5"/>
  <c r="BC101" i="5"/>
  <c r="M101" i="5"/>
  <c r="AT99" i="5"/>
  <c r="M109" i="5"/>
  <c r="N110" i="5"/>
  <c r="AP110" i="5"/>
  <c r="W101" i="5"/>
  <c r="AF107" i="5"/>
  <c r="T101" i="5"/>
  <c r="N107" i="5"/>
  <c r="W98" i="5"/>
  <c r="AB103" i="5"/>
  <c r="AG98" i="5"/>
  <c r="AP101" i="5"/>
  <c r="M103" i="5"/>
  <c r="AB106" i="5"/>
  <c r="N109" i="5"/>
  <c r="N102" i="5"/>
  <c r="BB109" i="5"/>
  <c r="BA104" i="5"/>
  <c r="V98" i="5"/>
  <c r="AA102" i="5"/>
  <c r="AM98" i="5"/>
  <c r="R106" i="5"/>
  <c r="AL103" i="5"/>
  <c r="AA111" i="5"/>
  <c r="AA110" i="5"/>
  <c r="T109" i="5"/>
  <c r="AR112" i="5"/>
  <c r="BA111" i="5"/>
  <c r="AQ103" i="5"/>
  <c r="BD98" i="5"/>
  <c r="AC106" i="5"/>
  <c r="BD107" i="5"/>
  <c r="BC108" i="5"/>
  <c r="Q99" i="5"/>
  <c r="Y108" i="5"/>
  <c r="S102" i="5"/>
  <c r="O98" i="5"/>
  <c r="AM100" i="5"/>
  <c r="AH103" i="5"/>
  <c r="AJ103" i="5"/>
  <c r="AY104" i="5"/>
  <c r="Z107" i="5"/>
  <c r="O104" i="5"/>
  <c r="BA108" i="5"/>
  <c r="AL101" i="5"/>
  <c r="AZ109" i="5"/>
  <c r="AN102" i="5"/>
  <c r="BA109" i="5"/>
  <c r="Z106" i="5"/>
  <c r="AS101" i="5"/>
  <c r="AC112" i="5"/>
  <c r="BB104" i="5"/>
  <c r="V104" i="5"/>
  <c r="AP102" i="5"/>
  <c r="AY102" i="5"/>
  <c r="X103" i="5"/>
  <c r="BB98" i="5"/>
  <c r="Q111" i="5"/>
  <c r="AC111" i="5"/>
  <c r="T104" i="5"/>
  <c r="AF102" i="5"/>
  <c r="O103" i="5"/>
  <c r="AM99" i="5"/>
  <c r="AR98" i="5"/>
  <c r="AE111" i="5"/>
  <c r="AM103" i="5"/>
  <c r="J112" i="5"/>
  <c r="J102" i="5"/>
  <c r="J107" i="5"/>
  <c r="J104" i="5"/>
  <c r="J111" i="5"/>
  <c r="J108" i="5"/>
  <c r="J109" i="5"/>
  <c r="J99" i="5"/>
  <c r="J106" i="5"/>
  <c r="J110" i="5"/>
  <c r="J98" i="5"/>
  <c r="J103" i="5"/>
  <c r="J100" i="5"/>
  <c r="J101" i="5"/>
  <c r="G103" i="5"/>
  <c r="I102" i="5"/>
  <c r="H100" i="5"/>
  <c r="H102" i="5"/>
  <c r="I101" i="5"/>
  <c r="H103" i="5"/>
  <c r="H98" i="5"/>
  <c r="G102" i="5"/>
  <c r="G98" i="5"/>
  <c r="I99" i="5"/>
  <c r="I104" i="5"/>
  <c r="G101" i="5"/>
  <c r="I100" i="5"/>
  <c r="G104" i="5"/>
  <c r="G100" i="5"/>
  <c r="I98" i="5"/>
  <c r="I103" i="5"/>
  <c r="H104" i="5"/>
  <c r="H101" i="5"/>
  <c r="H99" i="5"/>
  <c r="G99" i="5"/>
  <c r="CQ56" i="5"/>
  <c r="CQ54" i="5"/>
  <c r="CQ51" i="5"/>
  <c r="CQ50" i="5"/>
  <c r="CQ55" i="5"/>
  <c r="CQ58" i="5"/>
  <c r="CQ52" i="5"/>
  <c r="CQ53" i="5"/>
  <c r="AI54" i="5"/>
  <c r="CO53" i="5"/>
  <c r="CG53" i="5"/>
  <c r="X54" i="5"/>
  <c r="P54" i="5"/>
  <c r="W51" i="5"/>
  <c r="AC53" i="5"/>
  <c r="T55" i="5"/>
  <c r="AL56" i="5"/>
  <c r="BH53" i="5"/>
  <c r="N50" i="5"/>
  <c r="AK54" i="5"/>
  <c r="BH56" i="5"/>
  <c r="U50" i="5"/>
  <c r="AH52" i="5"/>
  <c r="CA52" i="5"/>
  <c r="Z55" i="5"/>
  <c r="P53" i="5"/>
  <c r="BE53" i="5"/>
  <c r="U53" i="5"/>
  <c r="Y54" i="5"/>
  <c r="AH56" i="5"/>
  <c r="CA54" i="5"/>
  <c r="CM54" i="5"/>
  <c r="S54" i="5"/>
  <c r="AN50" i="5"/>
  <c r="AT51" i="5"/>
  <c r="BS52" i="5"/>
  <c r="BV54" i="5"/>
  <c r="BE54" i="5"/>
  <c r="AB55" i="5"/>
  <c r="BG51" i="5"/>
  <c r="V55" i="5"/>
  <c r="CE51" i="5"/>
  <c r="P51" i="5"/>
  <c r="AA55" i="5"/>
  <c r="BG55" i="5"/>
  <c r="W55" i="5"/>
  <c r="AI55" i="5"/>
  <c r="AZ51" i="5"/>
  <c r="R51" i="5"/>
  <c r="AM52" i="5"/>
  <c r="Y50" i="5"/>
  <c r="BC50" i="5"/>
  <c r="T54" i="5"/>
  <c r="AS54" i="5"/>
  <c r="BH51" i="5"/>
  <c r="BC55" i="5"/>
  <c r="AN53" i="5"/>
  <c r="Q53" i="5"/>
  <c r="CK50" i="5"/>
  <c r="AN51" i="5"/>
  <c r="S55" i="5"/>
  <c r="CN53" i="5"/>
  <c r="AS55" i="5"/>
  <c r="CE52" i="5"/>
  <c r="BA51" i="5"/>
  <c r="BE50" i="5"/>
  <c r="CE56" i="5"/>
  <c r="CJ50" i="5"/>
  <c r="BR53" i="5"/>
  <c r="BQ52" i="5"/>
  <c r="AB56" i="5"/>
  <c r="AN54" i="5"/>
  <c r="AZ53" i="5"/>
  <c r="AO51" i="5"/>
  <c r="CH50" i="5"/>
  <c r="CB54" i="5"/>
  <c r="AD54" i="5"/>
  <c r="AS56" i="5"/>
  <c r="CK53" i="5"/>
  <c r="CI51" i="5"/>
  <c r="CH52" i="5"/>
  <c r="V53" i="5"/>
  <c r="CN56" i="5"/>
  <c r="Z51" i="5"/>
  <c r="BO51" i="5"/>
  <c r="AQ51" i="5"/>
  <c r="AK52" i="5"/>
  <c r="CE55" i="5"/>
  <c r="BM51" i="5"/>
  <c r="U56" i="5"/>
  <c r="BQ50" i="5"/>
  <c r="CJ52" i="5"/>
  <c r="AJ51" i="5"/>
  <c r="AG56" i="5"/>
  <c r="Z52" i="5"/>
  <c r="AK53" i="5"/>
  <c r="BC52" i="5"/>
  <c r="AK55" i="5"/>
  <c r="CM55" i="5"/>
  <c r="BM50" i="5"/>
  <c r="AF53" i="5"/>
  <c r="S50" i="5"/>
  <c r="BH54" i="5"/>
  <c r="V56" i="5"/>
  <c r="AY55" i="5"/>
  <c r="AA53" i="5"/>
  <c r="S53" i="5"/>
  <c r="CN51" i="5"/>
  <c r="Y56" i="5"/>
  <c r="O56" i="5"/>
  <c r="CD52" i="5"/>
  <c r="V54" i="5"/>
  <c r="BU54" i="5"/>
  <c r="S52" i="5"/>
  <c r="BC56" i="5"/>
  <c r="BA53" i="5"/>
  <c r="CP54" i="5"/>
  <c r="BL50" i="5"/>
  <c r="BB50" i="5"/>
  <c r="BB53" i="5"/>
  <c r="Q50" i="5"/>
  <c r="AN55" i="5"/>
  <c r="AX56" i="5"/>
  <c r="AL50" i="5"/>
  <c r="CM53" i="5"/>
  <c r="CH54" i="5"/>
  <c r="AF54" i="5"/>
  <c r="BN55" i="5"/>
  <c r="P56" i="5"/>
  <c r="BO50" i="5"/>
  <c r="AO55" i="5"/>
  <c r="AG53" i="5"/>
  <c r="CI55" i="5"/>
  <c r="BP51" i="5"/>
  <c r="BE56" i="5"/>
  <c r="CF56" i="5"/>
  <c r="O51" i="5"/>
  <c r="V51" i="5"/>
  <c r="AZ52" i="5"/>
  <c r="BE52" i="5"/>
  <c r="AV52" i="5"/>
  <c r="AI52" i="5"/>
  <c r="AH54" i="5"/>
  <c r="CD54" i="5"/>
  <c r="CI56" i="5"/>
  <c r="AR52" i="5"/>
  <c r="AC55" i="5"/>
  <c r="CF53" i="5"/>
  <c r="R52" i="5"/>
  <c r="AQ56" i="5"/>
  <c r="AA51" i="5"/>
  <c r="BB54" i="5"/>
  <c r="BC53" i="5"/>
  <c r="AX51" i="5"/>
  <c r="AP56" i="5"/>
  <c r="AJ50" i="5"/>
  <c r="BL52" i="5"/>
  <c r="AU51" i="5"/>
  <c r="AD56" i="5"/>
  <c r="AY54" i="5"/>
  <c r="BA56" i="5"/>
  <c r="N53" i="5"/>
  <c r="AV55" i="5"/>
  <c r="AS51" i="5"/>
  <c r="AG50" i="5"/>
  <c r="BG53" i="5"/>
  <c r="AD50" i="5"/>
  <c r="BW51" i="5"/>
  <c r="AC52" i="5"/>
  <c r="BS51" i="5"/>
  <c r="CA53" i="5"/>
  <c r="CF51" i="5"/>
  <c r="AQ53" i="5"/>
  <c r="BA50" i="5"/>
  <c r="AT50" i="5"/>
  <c r="CB52" i="5"/>
  <c r="AH55" i="5"/>
  <c r="CK52" i="5"/>
  <c r="CG56" i="5"/>
  <c r="Y55" i="5"/>
  <c r="CK56" i="5"/>
  <c r="BD54" i="5"/>
  <c r="AO52" i="5"/>
  <c r="CJ54" i="5"/>
  <c r="U52" i="5"/>
  <c r="Z56" i="5"/>
  <c r="CN50" i="5"/>
  <c r="AF50" i="5"/>
  <c r="CB51" i="5"/>
  <c r="BN53" i="5"/>
  <c r="BY52" i="5"/>
  <c r="AO53" i="5"/>
  <c r="CH51" i="5"/>
  <c r="BU53" i="5"/>
  <c r="BG50" i="5"/>
  <c r="CK54" i="5"/>
  <c r="CI53" i="5"/>
  <c r="CD50" i="5"/>
  <c r="U54" i="5"/>
  <c r="AX55" i="5"/>
  <c r="AG55" i="5"/>
  <c r="BP55" i="5"/>
  <c r="AJ53" i="5"/>
  <c r="BB55" i="5"/>
  <c r="BU52" i="5"/>
  <c r="BS54" i="5"/>
  <c r="AY50" i="5"/>
  <c r="BO52" i="5"/>
  <c r="AB51" i="5"/>
  <c r="CH56" i="5"/>
  <c r="BD53" i="5"/>
  <c r="Z50" i="5"/>
  <c r="CF50" i="5"/>
  <c r="BN54" i="5"/>
  <c r="CK55" i="5"/>
  <c r="BM52" i="5"/>
  <c r="BI55" i="5"/>
  <c r="AG54" i="5"/>
  <c r="CP56" i="5"/>
  <c r="AE50" i="5"/>
  <c r="AQ55" i="5"/>
  <c r="Q56" i="5"/>
  <c r="BI53" i="5"/>
  <c r="T56" i="5"/>
  <c r="BQ54" i="5"/>
  <c r="AD55" i="5"/>
  <c r="S51" i="5"/>
  <c r="AB54" i="5"/>
  <c r="CE54" i="5"/>
  <c r="BH55" i="5"/>
  <c r="BC51" i="5"/>
  <c r="BM54" i="5"/>
  <c r="BA52" i="5"/>
  <c r="AY52" i="5"/>
  <c r="BI51" i="5"/>
  <c r="BE51" i="5"/>
  <c r="CJ51" i="5"/>
  <c r="BD51" i="5"/>
  <c r="BR55" i="5"/>
  <c r="AO50" i="5"/>
  <c r="AM53" i="5"/>
  <c r="AY51" i="5"/>
  <c r="BI54" i="5"/>
  <c r="AF52" i="5"/>
  <c r="BO54" i="5"/>
  <c r="CL56" i="5"/>
  <c r="AY53" i="5"/>
  <c r="BN50" i="5"/>
  <c r="AB52" i="5"/>
  <c r="CJ56" i="5"/>
  <c r="Z54" i="5"/>
  <c r="O50" i="5"/>
  <c r="CB53" i="5"/>
  <c r="BZ52" i="5"/>
  <c r="CM52" i="5"/>
  <c r="W53" i="5"/>
  <c r="Q52" i="5"/>
  <c r="AU55" i="5"/>
  <c r="BY53" i="5"/>
  <c r="CO56" i="5"/>
  <c r="CN52" i="5"/>
  <c r="AP52" i="5"/>
  <c r="AP54" i="5"/>
  <c r="BQ51" i="5"/>
  <c r="AZ56" i="5"/>
  <c r="BN52" i="5"/>
  <c r="T53" i="5"/>
  <c r="BL53" i="5"/>
  <c r="N55" i="5"/>
  <c r="CM56" i="5"/>
  <c r="BW54" i="5"/>
  <c r="AC51" i="5"/>
  <c r="AT56" i="5"/>
  <c r="S56" i="5"/>
  <c r="AG52" i="5"/>
  <c r="BR51" i="5"/>
  <c r="AH53" i="5"/>
  <c r="AX50" i="5"/>
  <c r="BD56" i="5"/>
  <c r="BM53" i="5"/>
  <c r="CD53" i="5"/>
  <c r="M51" i="5"/>
  <c r="R53" i="5"/>
  <c r="Y53" i="5"/>
  <c r="BG52" i="5"/>
  <c r="O55" i="5"/>
  <c r="AZ55" i="5"/>
  <c r="AJ55" i="5"/>
  <c r="AU56" i="5"/>
  <c r="AO56" i="5"/>
  <c r="CO52" i="5"/>
  <c r="BZ53" i="5"/>
  <c r="BX51" i="5"/>
  <c r="AK51" i="5"/>
  <c r="CH53" i="5"/>
  <c r="T50" i="5"/>
  <c r="CG51" i="5"/>
  <c r="AQ50" i="5"/>
  <c r="AU50" i="5"/>
  <c r="R56" i="5"/>
  <c r="AZ54" i="5"/>
  <c r="BE55" i="5"/>
  <c r="CP51" i="5"/>
  <c r="AF56" i="5"/>
  <c r="BB56" i="5"/>
  <c r="R55" i="5"/>
  <c r="BS55" i="5"/>
  <c r="AO54" i="5"/>
  <c r="AK56" i="5"/>
  <c r="AS52" i="5"/>
  <c r="V52" i="5"/>
  <c r="CL53" i="5"/>
  <c r="AQ54" i="5"/>
  <c r="AJ54" i="5"/>
  <c r="BP54" i="5"/>
  <c r="AU52" i="5"/>
  <c r="BM55" i="5"/>
  <c r="CP50" i="5"/>
  <c r="AD53" i="5"/>
  <c r="BV51" i="5"/>
  <c r="BO55" i="5"/>
  <c r="CL55" i="5"/>
  <c r="N54" i="5"/>
  <c r="BN51" i="5"/>
  <c r="AN56" i="5"/>
  <c r="BU51" i="5"/>
  <c r="AD52" i="5"/>
  <c r="AI56" i="5"/>
  <c r="AJ52" i="5"/>
  <c r="AA50" i="5"/>
  <c r="AL51" i="5"/>
  <c r="BI50" i="5"/>
  <c r="AX52" i="5"/>
  <c r="BD55" i="5"/>
  <c r="CE53" i="5"/>
  <c r="BP52" i="5"/>
  <c r="BJ55" i="5"/>
  <c r="BR50" i="5"/>
  <c r="AM51" i="5"/>
  <c r="P52" i="5"/>
  <c r="AL54" i="5"/>
  <c r="BH50" i="5"/>
  <c r="BS50" i="5"/>
  <c r="Q54" i="5"/>
  <c r="AT53" i="5"/>
  <c r="AP51" i="5"/>
  <c r="M52" i="5"/>
  <c r="AU53" i="5"/>
  <c r="CP53" i="5"/>
  <c r="BZ54" i="5"/>
  <c r="Z53" i="5"/>
  <c r="AR56" i="5"/>
  <c r="X56" i="5"/>
  <c r="BZ51" i="5"/>
  <c r="U55" i="5"/>
  <c r="AZ50" i="5"/>
  <c r="CL51" i="5"/>
  <c r="AM54" i="5"/>
  <c r="AP55" i="5"/>
  <c r="BD52" i="5"/>
  <c r="AC56" i="5"/>
  <c r="AC54" i="5"/>
  <c r="BI52" i="5"/>
  <c r="M56" i="5"/>
  <c r="AS53" i="5"/>
  <c r="P55" i="5"/>
  <c r="CO51" i="5"/>
  <c r="P50" i="5"/>
  <c r="Q55" i="5"/>
  <c r="BY51" i="5"/>
  <c r="U51" i="5"/>
  <c r="BJ54" i="5"/>
  <c r="AM56" i="5"/>
  <c r="N51" i="5"/>
  <c r="AE52" i="5"/>
  <c r="CJ55" i="5"/>
  <c r="AI51" i="5"/>
  <c r="M55" i="5"/>
  <c r="BS53" i="5"/>
  <c r="CO54" i="5"/>
  <c r="CD55" i="5"/>
  <c r="AE53" i="5"/>
  <c r="CP55" i="5"/>
  <c r="AE55" i="5"/>
  <c r="X52" i="5"/>
  <c r="BH52" i="5"/>
  <c r="CG55" i="5"/>
  <c r="W54" i="5"/>
  <c r="BW53" i="5"/>
  <c r="AP53" i="5"/>
  <c r="AA56" i="5"/>
  <c r="AF55" i="5"/>
  <c r="BW52" i="5"/>
  <c r="BA55" i="5"/>
  <c r="AV56" i="5"/>
  <c r="BJ51" i="5"/>
  <c r="N52" i="5"/>
  <c r="AE51" i="5"/>
  <c r="CA51" i="5"/>
  <c r="AV54" i="5"/>
  <c r="AL55" i="5"/>
  <c r="AS50" i="5"/>
  <c r="CN54" i="5"/>
  <c r="Q51" i="5"/>
  <c r="CG52" i="5"/>
  <c r="AU54" i="5"/>
  <c r="BV52" i="5"/>
  <c r="CJ53" i="5"/>
  <c r="AC50" i="5"/>
  <c r="AL53" i="5"/>
  <c r="BL55" i="5"/>
  <c r="AT55" i="5"/>
  <c r="AQ52" i="5"/>
  <c r="BY54" i="5"/>
  <c r="AR51" i="5"/>
  <c r="AK50" i="5"/>
  <c r="T52" i="5"/>
  <c r="AR53" i="5"/>
  <c r="X55" i="5"/>
  <c r="BG56" i="5"/>
  <c r="AE56" i="5"/>
  <c r="R50" i="5"/>
  <c r="AX53" i="5"/>
  <c r="CM51" i="5"/>
  <c r="BR52" i="5"/>
  <c r="CF54" i="5"/>
  <c r="BB51" i="5"/>
  <c r="CM50" i="5"/>
  <c r="BJ56" i="5"/>
  <c r="W52" i="5"/>
  <c r="AX54" i="5"/>
  <c r="T51" i="5"/>
  <c r="AN52" i="5"/>
  <c r="V50" i="5"/>
  <c r="CD56" i="5"/>
  <c r="AV53" i="5"/>
  <c r="W50" i="5"/>
  <c r="BJ50" i="5"/>
  <c r="BL51" i="5"/>
  <c r="CL50" i="5"/>
  <c r="X53" i="5"/>
  <c r="AA54" i="5"/>
  <c r="O52" i="5"/>
  <c r="AG51" i="5"/>
  <c r="AV51" i="5"/>
  <c r="AH51" i="5"/>
  <c r="AM55" i="5"/>
  <c r="AI53" i="5"/>
  <c r="CF55" i="5"/>
  <c r="BA54" i="5"/>
  <c r="BP50" i="5"/>
  <c r="W56" i="5"/>
  <c r="BQ55" i="5"/>
  <c r="CI50" i="5"/>
  <c r="AL52" i="5"/>
  <c r="AP50" i="5"/>
  <c r="AA52" i="5"/>
  <c r="CK51" i="5"/>
  <c r="AR55" i="5"/>
  <c r="AF51" i="5"/>
  <c r="AR50" i="5"/>
  <c r="AR54" i="5"/>
  <c r="BJ52" i="5"/>
  <c r="BO53" i="5"/>
  <c r="BB52" i="5"/>
  <c r="BP53" i="5"/>
  <c r="AV50" i="5"/>
  <c r="Y52" i="5"/>
  <c r="AD51" i="5"/>
  <c r="O53" i="5"/>
  <c r="CO55" i="5"/>
  <c r="CI54" i="5"/>
  <c r="AH50" i="5"/>
  <c r="CP52" i="5"/>
  <c r="CH55" i="5"/>
  <c r="X51" i="5"/>
  <c r="AB53" i="5"/>
  <c r="AT52" i="5"/>
  <c r="R54" i="5"/>
  <c r="CL54" i="5"/>
  <c r="BL54" i="5"/>
  <c r="BV53" i="5"/>
  <c r="Y51" i="5"/>
  <c r="AT54" i="5"/>
  <c r="AM50" i="5"/>
  <c r="CI52" i="5"/>
  <c r="CL52" i="5"/>
  <c r="BX52" i="5"/>
  <c r="X50" i="5"/>
  <c r="BG54" i="5"/>
  <c r="CN55" i="5"/>
  <c r="BC54" i="5"/>
  <c r="N56" i="5"/>
  <c r="AB50" i="5"/>
  <c r="O54" i="5"/>
  <c r="CD51" i="5"/>
  <c r="BX53" i="5"/>
  <c r="CG54" i="5"/>
  <c r="BR54" i="5"/>
  <c r="BI56" i="5"/>
  <c r="CO50" i="5"/>
  <c r="BD50" i="5"/>
  <c r="AE54" i="5"/>
  <c r="CF52" i="5"/>
  <c r="AI50" i="5"/>
  <c r="M50" i="5"/>
  <c r="BQ53" i="5"/>
  <c r="M53" i="5"/>
  <c r="BX54" i="5"/>
  <c r="BJ53" i="5"/>
  <c r="AY56" i="5"/>
  <c r="AJ56" i="5"/>
  <c r="M54" i="5"/>
  <c r="CG50" i="5"/>
  <c r="CE50" i="5"/>
  <c r="CP62" i="5"/>
  <c r="CP58" i="5"/>
  <c r="K67" i="5"/>
  <c r="H58" i="5"/>
  <c r="K86" i="5"/>
  <c r="J70" i="5"/>
  <c r="K82" i="5"/>
  <c r="J54" i="5"/>
  <c r="H65" i="5"/>
  <c r="G54" i="5"/>
  <c r="H80" i="5"/>
  <c r="J71" i="5"/>
  <c r="I80" i="5"/>
  <c r="J68" i="5"/>
  <c r="J57" i="5"/>
  <c r="I81" i="5"/>
  <c r="J86" i="5"/>
  <c r="G68" i="5"/>
  <c r="I58" i="5"/>
  <c r="K56" i="5"/>
  <c r="J53" i="5"/>
  <c r="J84" i="5"/>
  <c r="I84" i="5"/>
  <c r="G82" i="5"/>
  <c r="J82" i="5"/>
  <c r="K59" i="5"/>
  <c r="I57" i="5"/>
  <c r="K65" i="5"/>
  <c r="J55" i="5"/>
  <c r="I56" i="5"/>
  <c r="K69" i="5"/>
  <c r="G86" i="5"/>
  <c r="K84" i="5"/>
  <c r="H67" i="5"/>
  <c r="H55" i="5"/>
  <c r="G81" i="5"/>
  <c r="G84" i="5"/>
  <c r="K68" i="5"/>
  <c r="K66" i="5"/>
  <c r="K83" i="5"/>
  <c r="G85" i="5"/>
  <c r="I54" i="5"/>
  <c r="H69" i="5"/>
  <c r="H53" i="5"/>
  <c r="K57" i="5"/>
  <c r="G58" i="5"/>
  <c r="J81" i="5"/>
  <c r="K85" i="5"/>
  <c r="K53" i="5"/>
  <c r="H57" i="5"/>
  <c r="K80" i="5"/>
  <c r="K71" i="5"/>
  <c r="H59" i="5"/>
  <c r="K55" i="5"/>
  <c r="J59" i="5"/>
  <c r="G53" i="5"/>
  <c r="G83" i="5"/>
  <c r="K70" i="5"/>
  <c r="K81" i="5"/>
  <c r="I85" i="5"/>
  <c r="I55" i="5"/>
  <c r="I59" i="5"/>
  <c r="H54" i="5"/>
  <c r="J67" i="5"/>
  <c r="I86" i="5"/>
  <c r="G57" i="5"/>
  <c r="H71" i="5"/>
  <c r="H70" i="5"/>
  <c r="I83" i="5"/>
  <c r="J80" i="5"/>
  <c r="J65" i="5"/>
  <c r="I82" i="5"/>
  <c r="K54" i="5"/>
  <c r="J83" i="5"/>
  <c r="G55" i="5"/>
  <c r="H68" i="5"/>
  <c r="H56" i="5"/>
  <c r="G56" i="5"/>
  <c r="H66" i="5"/>
  <c r="J58" i="5"/>
  <c r="K58" i="5"/>
  <c r="I53" i="5"/>
  <c r="J66" i="5"/>
  <c r="J85" i="5"/>
  <c r="J69" i="5"/>
  <c r="G59" i="5"/>
  <c r="J56" i="5"/>
  <c r="G80" i="5"/>
  <c r="BG48" i="5"/>
  <c r="F99" i="5"/>
  <c r="F83" i="5"/>
  <c r="BB43" i="5"/>
  <c r="F98" i="5"/>
  <c r="BB46" i="5"/>
  <c r="F111" i="5"/>
  <c r="BB47" i="5"/>
  <c r="F100" i="5"/>
  <c r="F102" i="5"/>
  <c r="BB48" i="5"/>
  <c r="BB42" i="5"/>
  <c r="F84" i="5"/>
  <c r="F86" i="5"/>
  <c r="F107" i="5"/>
  <c r="F85" i="5"/>
  <c r="F81" i="5"/>
  <c r="F110" i="5"/>
  <c r="F109" i="5"/>
  <c r="F106" i="5"/>
  <c r="F108" i="5"/>
  <c r="F101" i="5"/>
  <c r="F82" i="5"/>
  <c r="BB45" i="5"/>
  <c r="F103" i="5"/>
  <c r="F104" i="5"/>
  <c r="F80" i="5"/>
  <c r="BB44" i="5"/>
  <c r="F112" i="5"/>
  <c r="B57" i="7"/>
  <c r="BC7" i="5"/>
  <c r="BA4" i="7"/>
  <c r="CK3" i="5"/>
  <c r="CL5" i="5"/>
  <c r="U57" i="7"/>
  <c r="AP4" i="7"/>
  <c r="BA4" i="5"/>
  <c r="BG6" i="5"/>
  <c r="CJ6" i="5"/>
  <c r="BO2" i="5"/>
  <c r="H59" i="7"/>
  <c r="AV3" i="7"/>
  <c r="BY3" i="5"/>
  <c r="D57" i="7"/>
  <c r="K58" i="7"/>
  <c r="T58" i="7"/>
  <c r="BL4" i="7"/>
  <c r="BH3" i="7"/>
  <c r="BB4" i="5"/>
  <c r="K59" i="7"/>
  <c r="BW7" i="5"/>
  <c r="BE8" i="5"/>
  <c r="CH4" i="5"/>
  <c r="BI5" i="5"/>
  <c r="BO7" i="5"/>
  <c r="AY5" i="7"/>
  <c r="BN3" i="5"/>
  <c r="U59" i="7"/>
  <c r="BH5" i="5"/>
  <c r="CA6" i="5"/>
  <c r="BC5" i="7"/>
  <c r="BQ7" i="5"/>
  <c r="AZ6" i="5"/>
  <c r="BN2" i="5"/>
  <c r="AW4" i="7"/>
  <c r="BB5" i="5"/>
  <c r="CF6" i="5"/>
  <c r="CG6" i="5"/>
  <c r="BU7" i="5"/>
  <c r="CA4" i="5"/>
  <c r="BM3" i="5"/>
  <c r="AZ3" i="7"/>
  <c r="BI7" i="5"/>
  <c r="BS4" i="5"/>
  <c r="Q58" i="7"/>
  <c r="AZ5" i="7"/>
  <c r="CJ7" i="5"/>
  <c r="BA2" i="5"/>
  <c r="BL7" i="5"/>
  <c r="D58" i="7"/>
  <c r="Q59" i="7"/>
  <c r="N59" i="7"/>
  <c r="BG4" i="7"/>
  <c r="BQ3" i="5"/>
  <c r="BJ4" i="5"/>
  <c r="AT4" i="7"/>
  <c r="BJ6" i="5"/>
  <c r="CE8" i="5"/>
  <c r="BG5" i="5"/>
  <c r="CN7" i="5"/>
  <c r="CK7" i="5"/>
  <c r="CO2" i="5"/>
  <c r="CD7" i="5"/>
  <c r="BX4" i="5"/>
  <c r="BE3" i="5"/>
  <c r="BV7" i="5"/>
  <c r="Q57" i="7"/>
  <c r="BS3" i="5"/>
  <c r="BV4" i="5"/>
  <c r="CJ4" i="5"/>
  <c r="BR5" i="5"/>
  <c r="E59" i="7"/>
  <c r="S59" i="7"/>
  <c r="CA8" i="5"/>
  <c r="BE6" i="5"/>
  <c r="AY3" i="5"/>
  <c r="BL5" i="7"/>
  <c r="BH2" i="5"/>
  <c r="BI4" i="5"/>
  <c r="BO6" i="5"/>
  <c r="CF5" i="5"/>
  <c r="CK8" i="5"/>
  <c r="I59" i="7"/>
  <c r="BE5" i="5"/>
  <c r="BE7" i="5"/>
  <c r="CB3" i="5"/>
  <c r="AZ5" i="5"/>
  <c r="BG5" i="7"/>
  <c r="BR2" i="5"/>
  <c r="T59" i="7"/>
  <c r="O57" i="7"/>
  <c r="AV4" i="5"/>
  <c r="CA7" i="5"/>
  <c r="AY5" i="5"/>
  <c r="CO8" i="5"/>
  <c r="BO5" i="5"/>
  <c r="AU4" i="7"/>
  <c r="BW6" i="5"/>
  <c r="L58" i="7"/>
  <c r="AT5" i="5"/>
  <c r="R58" i="7"/>
  <c r="AZ4" i="7"/>
  <c r="E58" i="7"/>
  <c r="CI7" i="5"/>
  <c r="BC3" i="5"/>
  <c r="CL3" i="5"/>
  <c r="BQ8" i="5"/>
  <c r="CI2" i="5"/>
  <c r="CD6" i="5"/>
  <c r="BB2" i="5"/>
  <c r="L57" i="7"/>
  <c r="BY6" i="5"/>
  <c r="C59" i="7"/>
  <c r="AY3" i="7"/>
  <c r="BB5" i="7"/>
  <c r="BU3" i="5"/>
  <c r="BE4" i="5"/>
  <c r="BS8" i="5"/>
  <c r="C58" i="7"/>
  <c r="BX2" i="5"/>
  <c r="BW3" i="5"/>
  <c r="AV8" i="5"/>
  <c r="BP8" i="5"/>
  <c r="BD8" i="5"/>
  <c r="BJ7" i="5"/>
  <c r="BV6" i="5"/>
  <c r="BF5" i="7"/>
  <c r="BD5" i="7"/>
  <c r="BA5" i="7"/>
  <c r="BM3" i="7"/>
  <c r="CB4" i="5"/>
  <c r="BS7" i="5"/>
  <c r="BA3" i="5"/>
  <c r="BL3" i="7"/>
  <c r="L59" i="7"/>
  <c r="BI3" i="5"/>
  <c r="BI4" i="7"/>
  <c r="CE3" i="5"/>
  <c r="BB7" i="5"/>
  <c r="CI5" i="5"/>
  <c r="BP2" i="5"/>
  <c r="BP3" i="5"/>
  <c r="G58" i="7"/>
  <c r="BH4" i="7"/>
  <c r="CF3" i="5"/>
  <c r="BX6" i="5"/>
  <c r="CG7" i="5"/>
  <c r="BR4" i="5"/>
  <c r="BI2" i="5"/>
  <c r="BD3" i="5"/>
  <c r="CM6" i="5"/>
  <c r="CL4" i="5"/>
  <c r="BU2" i="5"/>
  <c r="CJ5" i="5"/>
  <c r="CG4" i="5"/>
  <c r="AZ7" i="5"/>
  <c r="S58" i="7"/>
  <c r="BM8" i="5"/>
  <c r="P59" i="7"/>
  <c r="BX5" i="5"/>
  <c r="BH5" i="7"/>
  <c r="CG5" i="5"/>
  <c r="BQ5" i="5"/>
  <c r="BE5" i="7"/>
  <c r="CH7" i="5"/>
  <c r="CH5" i="5"/>
  <c r="CI3" i="5"/>
  <c r="CI8" i="5"/>
  <c r="BJ3" i="7"/>
  <c r="J58" i="7"/>
  <c r="I57" i="7"/>
  <c r="AT8" i="5"/>
  <c r="BH7" i="5"/>
  <c r="AW3" i="7"/>
  <c r="AX4" i="5"/>
  <c r="D59" i="7"/>
  <c r="AM4" i="7"/>
  <c r="AX3" i="7"/>
  <c r="CM2" i="5"/>
  <c r="H57" i="7"/>
  <c r="BG7" i="5"/>
  <c r="BA5" i="5"/>
  <c r="BU5" i="5"/>
  <c r="AU8" i="5"/>
  <c r="BZ3" i="5"/>
  <c r="BG3" i="5"/>
  <c r="CD4" i="5"/>
  <c r="C57" i="7"/>
  <c r="BR8" i="5"/>
  <c r="BG4" i="5"/>
  <c r="AU5" i="7"/>
  <c r="BA6" i="5"/>
  <c r="AX5" i="5"/>
  <c r="BL4" i="5"/>
  <c r="B59" i="7"/>
  <c r="BY4" i="5"/>
  <c r="AW5" i="7"/>
  <c r="BR7" i="5"/>
  <c r="R57" i="7"/>
  <c r="F58" i="7"/>
  <c r="BN7" i="5"/>
  <c r="CA5" i="5"/>
  <c r="BI6" i="5"/>
  <c r="BW5" i="5"/>
  <c r="CD8" i="5"/>
  <c r="BK5" i="7"/>
  <c r="BC3" i="7"/>
  <c r="BA3" i="7"/>
  <c r="BO8" i="5"/>
  <c r="O59" i="7"/>
  <c r="CD2" i="5"/>
  <c r="BK3" i="7"/>
  <c r="H58" i="7"/>
  <c r="CE7" i="5"/>
  <c r="BQ6" i="5"/>
  <c r="CH3" i="5"/>
  <c r="BJ8" i="5"/>
  <c r="BD4" i="7"/>
  <c r="BI8" i="5"/>
  <c r="AX6" i="5"/>
  <c r="CB6" i="5"/>
  <c r="BC5" i="5"/>
  <c r="BV3" i="5"/>
  <c r="CA2" i="5"/>
  <c r="BV8" i="5"/>
  <c r="CI4" i="5"/>
  <c r="BA8" i="5"/>
  <c r="P58" i="7"/>
  <c r="AV2" i="5"/>
  <c r="U58" i="7"/>
  <c r="K57" i="7"/>
  <c r="CN2" i="5"/>
  <c r="BL8" i="5"/>
  <c r="BJ2" i="5"/>
  <c r="BN5" i="5"/>
  <c r="CN6" i="5"/>
  <c r="CH8" i="5"/>
  <c r="CE6" i="5"/>
  <c r="BL5" i="5"/>
  <c r="BX7" i="5"/>
  <c r="CM8" i="5"/>
  <c r="CH2" i="5"/>
  <c r="CL7" i="5"/>
  <c r="BM7" i="5"/>
  <c r="BL3" i="5"/>
  <c r="BH4" i="5"/>
  <c r="BM4" i="5"/>
  <c r="CO6" i="5"/>
  <c r="CK2" i="5"/>
  <c r="BD6" i="5"/>
  <c r="BP4" i="5"/>
  <c r="M57" i="7"/>
  <c r="BD4" i="5"/>
  <c r="BE3" i="7"/>
  <c r="BC6" i="5"/>
  <c r="BW8" i="5"/>
  <c r="AZ2" i="5"/>
  <c r="AV4" i="7"/>
  <c r="CE2" i="5"/>
  <c r="BD3" i="7"/>
  <c r="N57" i="7"/>
  <c r="BX8" i="5"/>
  <c r="BM6" i="5"/>
  <c r="AS5" i="7"/>
  <c r="AV3" i="5"/>
  <c r="BY2" i="5"/>
  <c r="BN8" i="5"/>
  <c r="CG8" i="5"/>
  <c r="CE5" i="5"/>
  <c r="BZ4" i="5"/>
  <c r="BE2" i="5"/>
  <c r="CH6" i="5"/>
  <c r="CF7" i="5"/>
  <c r="BZ8" i="5"/>
  <c r="BM5" i="5"/>
  <c r="F57" i="7"/>
  <c r="M59" i="7"/>
  <c r="BH6" i="5"/>
  <c r="AV5" i="5"/>
  <c r="BO4" i="5"/>
  <c r="BF4" i="7"/>
  <c r="N58" i="7"/>
  <c r="S57" i="7"/>
  <c r="BB3" i="5"/>
  <c r="CM4" i="5"/>
  <c r="BZ6" i="5"/>
  <c r="CB2" i="5"/>
  <c r="CF2" i="5"/>
  <c r="BQ4" i="5"/>
  <c r="BH8" i="5"/>
  <c r="CN3" i="5"/>
  <c r="BJ5" i="5"/>
  <c r="BH3" i="5"/>
  <c r="CM3" i="5"/>
  <c r="BB4" i="7"/>
  <c r="CL6" i="5"/>
  <c r="BU4" i="5"/>
  <c r="BW4" i="5"/>
  <c r="CI6" i="5"/>
  <c r="BP6" i="5"/>
  <c r="BI3" i="7"/>
  <c r="BP5" i="5"/>
  <c r="BY5" i="5"/>
  <c r="CN8" i="5"/>
  <c r="F59" i="7"/>
  <c r="CA3" i="5"/>
  <c r="AT3" i="7"/>
  <c r="BJ5" i="7"/>
  <c r="BP7" i="5"/>
  <c r="BN6" i="5"/>
  <c r="BW2" i="5"/>
  <c r="CO3" i="5"/>
  <c r="M58" i="7"/>
  <c r="BY8" i="5"/>
  <c r="BC4" i="7"/>
  <c r="CO4" i="5"/>
  <c r="CB7" i="5"/>
  <c r="AP3" i="7"/>
  <c r="J59" i="7"/>
  <c r="CG2" i="5"/>
  <c r="Y58" i="7"/>
  <c r="BZ2" i="5"/>
  <c r="CL8" i="5"/>
  <c r="I58" i="7"/>
  <c r="BS6" i="5"/>
  <c r="CN5" i="5"/>
  <c r="T57" i="7"/>
  <c r="BB3" i="7"/>
  <c r="BM2" i="5"/>
  <c r="CJ3" i="5"/>
  <c r="BL6" i="5"/>
  <c r="CG3" i="5"/>
  <c r="B58" i="7"/>
  <c r="BG2" i="5"/>
  <c r="BD7" i="5"/>
  <c r="BM4" i="7"/>
  <c r="CB8" i="5"/>
  <c r="AV5" i="7"/>
  <c r="AX4" i="7"/>
  <c r="BJ3" i="5"/>
  <c r="AZ3" i="5"/>
  <c r="CM7" i="5"/>
  <c r="BI5" i="7"/>
  <c r="BM5" i="7"/>
  <c r="CB5" i="5"/>
  <c r="CK6" i="5"/>
  <c r="BF3" i="7"/>
  <c r="AU3" i="5"/>
  <c r="P57" i="7"/>
  <c r="BU8" i="5"/>
  <c r="BL2" i="5"/>
  <c r="AX8" i="5"/>
  <c r="CN4" i="5"/>
  <c r="BG3" i="7"/>
  <c r="CO7" i="5"/>
  <c r="BS5" i="5"/>
  <c r="G59" i="7"/>
  <c r="BZ7" i="5"/>
  <c r="BU6" i="5"/>
  <c r="BY7" i="5"/>
  <c r="BS2" i="5"/>
  <c r="BB8" i="5"/>
  <c r="BV2" i="5"/>
  <c r="J57" i="7"/>
  <c r="BO3" i="5"/>
  <c r="AX5" i="7"/>
  <c r="R59" i="7"/>
  <c r="BQ2" i="5"/>
  <c r="CF8" i="5"/>
  <c r="CK4" i="5"/>
  <c r="BV5" i="5"/>
  <c r="BX3" i="5"/>
  <c r="E57" i="7"/>
  <c r="CM5" i="5"/>
  <c r="G57" i="7"/>
  <c r="CO5" i="5"/>
  <c r="CL2" i="5"/>
  <c r="AY4" i="5"/>
  <c r="BD2" i="5"/>
  <c r="BE4" i="7"/>
  <c r="BA7" i="5"/>
  <c r="CE4" i="5"/>
  <c r="AY8" i="5"/>
  <c r="BN4" i="5"/>
  <c r="CF4" i="5"/>
  <c r="CK5" i="5"/>
  <c r="BD5" i="5"/>
  <c r="BZ5" i="5"/>
  <c r="BR3" i="5"/>
  <c r="BR6" i="5"/>
  <c r="CJ2" i="5"/>
  <c r="AU3" i="7"/>
  <c r="BC8" i="5"/>
  <c r="CJ8" i="5"/>
  <c r="CD5" i="5"/>
  <c r="BG8" i="5"/>
  <c r="CD3" i="5"/>
  <c r="W22" i="5"/>
  <c r="F5" i="7"/>
  <c r="D3" i="7"/>
  <c r="C5" i="7"/>
  <c r="C4" i="7"/>
  <c r="C3" i="7"/>
  <c r="K3" i="7"/>
  <c r="P3" i="7"/>
  <c r="B7" i="7"/>
  <c r="S9" i="7"/>
  <c r="L5" i="7"/>
  <c r="M4" i="7"/>
  <c r="E4" i="7"/>
  <c r="L4" i="7"/>
  <c r="P8" i="5"/>
  <c r="Q4" i="7"/>
  <c r="N3" i="7"/>
  <c r="D5" i="7"/>
  <c r="O8" i="5"/>
  <c r="F4" i="7"/>
  <c r="O4" i="7"/>
  <c r="Q16" i="5"/>
  <c r="E8" i="5"/>
  <c r="K5" i="7"/>
  <c r="H4" i="7"/>
  <c r="O3" i="7"/>
  <c r="E3" i="7"/>
  <c r="J8" i="5"/>
  <c r="C8" i="5"/>
  <c r="M5" i="7"/>
  <c r="B4" i="7"/>
  <c r="Q10" i="5"/>
  <c r="B5" i="7"/>
  <c r="I3" i="7"/>
  <c r="H3" i="7"/>
  <c r="I4" i="7"/>
  <c r="N4" i="7"/>
  <c r="P5" i="7"/>
  <c r="H5" i="7"/>
  <c r="N8" i="5"/>
  <c r="T8" i="5"/>
  <c r="L3" i="7"/>
  <c r="O5" i="7"/>
  <c r="S4" i="5"/>
  <c r="V13" i="5"/>
  <c r="E6" i="5"/>
  <c r="H7" i="5"/>
  <c r="I5" i="7"/>
  <c r="X10" i="5"/>
  <c r="I4" i="5"/>
  <c r="H5" i="5"/>
  <c r="I8" i="5"/>
  <c r="N6" i="5"/>
  <c r="V15" i="5"/>
  <c r="S7" i="5"/>
  <c r="R2" i="5"/>
  <c r="J4" i="5"/>
  <c r="H3" i="5"/>
  <c r="Q15" i="5"/>
  <c r="M7" i="5"/>
  <c r="E5" i="7"/>
  <c r="B2" i="5"/>
  <c r="M4" i="5"/>
  <c r="S2" i="5"/>
  <c r="T5" i="5"/>
  <c r="I7" i="5"/>
  <c r="B4" i="5"/>
  <c r="H6" i="5"/>
  <c r="R6" i="5"/>
  <c r="AD6" i="5"/>
  <c r="E2" i="5"/>
  <c r="N7" i="7"/>
  <c r="J2" i="5"/>
  <c r="P4" i="7"/>
  <c r="E7" i="5"/>
  <c r="N2" i="5"/>
  <c r="C7" i="5"/>
  <c r="E3" i="5"/>
  <c r="P4" i="5"/>
  <c r="Q13" i="5"/>
  <c r="T9" i="7"/>
  <c r="Q3" i="7"/>
  <c r="T7" i="7"/>
  <c r="D2" i="5"/>
  <c r="Y4" i="7"/>
  <c r="F3" i="7"/>
  <c r="R4" i="5"/>
  <c r="D7" i="5"/>
  <c r="B7" i="5"/>
  <c r="W15" i="5"/>
  <c r="T7" i="5"/>
  <c r="R8" i="5"/>
  <c r="W3" i="7"/>
  <c r="M8" i="5"/>
  <c r="G4" i="7"/>
  <c r="O7" i="5"/>
  <c r="B13" i="5"/>
  <c r="M3" i="5"/>
  <c r="R3" i="5"/>
  <c r="R5" i="5"/>
  <c r="G2" i="5"/>
  <c r="G5" i="5"/>
  <c r="O4" i="5"/>
  <c r="O5" i="5"/>
  <c r="B10" i="5"/>
  <c r="S3" i="5"/>
  <c r="Q4" i="5"/>
  <c r="E4" i="5"/>
  <c r="P6" i="5"/>
  <c r="D8" i="5"/>
  <c r="W13" i="5"/>
  <c r="N7" i="5"/>
  <c r="Q3" i="5"/>
  <c r="H2" i="5"/>
  <c r="J4" i="7"/>
  <c r="T8" i="7"/>
  <c r="N5" i="5"/>
  <c r="V10" i="5"/>
  <c r="Q5" i="5"/>
  <c r="I5" i="5"/>
  <c r="V11" i="5"/>
  <c r="V14" i="5"/>
  <c r="N9" i="7"/>
  <c r="Q2" i="5"/>
  <c r="W11" i="5"/>
  <c r="T3" i="5"/>
  <c r="M5" i="5"/>
  <c r="G8" i="5"/>
  <c r="Q8" i="5"/>
  <c r="N5" i="7"/>
  <c r="B9" i="7"/>
  <c r="J3" i="5"/>
  <c r="AA8" i="5"/>
  <c r="Q6" i="5"/>
  <c r="J6" i="5"/>
  <c r="M3" i="7"/>
  <c r="X13" i="5"/>
  <c r="T6" i="5"/>
  <c r="D4" i="5"/>
  <c r="X14" i="5"/>
  <c r="U8" i="7"/>
  <c r="N8" i="7"/>
  <c r="V12" i="5"/>
  <c r="T4" i="5"/>
  <c r="G5" i="7"/>
  <c r="S8" i="7"/>
  <c r="J7" i="5"/>
  <c r="I3" i="5"/>
  <c r="C5" i="5"/>
  <c r="D6" i="5"/>
  <c r="P2" i="5"/>
  <c r="D5" i="5"/>
  <c r="Q12" i="5"/>
  <c r="M6" i="5"/>
  <c r="W12" i="5"/>
  <c r="J5" i="5"/>
  <c r="M2" i="5"/>
  <c r="B16" i="5"/>
  <c r="Q11" i="5"/>
  <c r="D4" i="7"/>
  <c r="X15" i="5"/>
  <c r="O2" i="5"/>
  <c r="B15" i="5"/>
  <c r="S5" i="5"/>
  <c r="G4" i="5"/>
  <c r="G3" i="7"/>
  <c r="X11" i="5"/>
  <c r="D3" i="5"/>
  <c r="G3" i="5"/>
  <c r="V5" i="7"/>
  <c r="P3" i="5"/>
  <c r="AD3" i="5"/>
  <c r="Y8" i="5"/>
  <c r="X12" i="5"/>
  <c r="X5" i="7"/>
  <c r="Q7" i="5"/>
  <c r="H4" i="5"/>
  <c r="O6" i="5"/>
  <c r="T2" i="5"/>
  <c r="B8" i="5"/>
  <c r="AA2" i="5"/>
  <c r="B8" i="7"/>
  <c r="AB5" i="5"/>
  <c r="AB2" i="5"/>
  <c r="O3" i="5"/>
  <c r="C6" i="5"/>
  <c r="W16" i="5"/>
  <c r="Y5" i="7"/>
  <c r="W10" i="5"/>
  <c r="Y3" i="5"/>
  <c r="Y4" i="5"/>
  <c r="Y7" i="5"/>
  <c r="G7" i="5"/>
  <c r="U7" i="7"/>
  <c r="S7" i="7"/>
  <c r="Y5" i="5"/>
  <c r="W14" i="5"/>
  <c r="Z7" i="5"/>
  <c r="B3" i="7"/>
  <c r="P7" i="5"/>
  <c r="S8" i="5"/>
  <c r="K4" i="7"/>
  <c r="AA7" i="5"/>
  <c r="B12" i="5"/>
  <c r="Z3" i="5"/>
  <c r="G6" i="5"/>
  <c r="I2" i="5"/>
  <c r="AA5" i="5"/>
  <c r="V3" i="7"/>
  <c r="B5" i="5"/>
  <c r="U9" i="7"/>
  <c r="P5" i="5"/>
  <c r="S6" i="5"/>
  <c r="N3" i="5"/>
  <c r="Z5" i="5"/>
  <c r="AB4" i="5"/>
  <c r="AA4" i="5"/>
  <c r="B14" i="5"/>
  <c r="X16" i="5"/>
  <c r="B11" i="5"/>
  <c r="Q5" i="7"/>
  <c r="AB6" i="5"/>
  <c r="J3" i="7"/>
  <c r="Z6" i="5"/>
  <c r="J5" i="7"/>
  <c r="E5" i="5"/>
  <c r="AB7" i="5"/>
  <c r="V4" i="7"/>
  <c r="B6" i="5"/>
  <c r="C2" i="5"/>
  <c r="C3" i="5"/>
  <c r="AC12" i="5"/>
  <c r="AE3" i="5"/>
  <c r="AJ4" i="5"/>
  <c r="AB8" i="5"/>
  <c r="R7" i="5"/>
  <c r="W5" i="7"/>
  <c r="AC7" i="5"/>
  <c r="AF5" i="5"/>
  <c r="AC13" i="5"/>
  <c r="AG3" i="5"/>
  <c r="AD5" i="5"/>
  <c r="I6" i="5"/>
  <c r="AC4" i="5"/>
  <c r="AC5" i="7"/>
  <c r="Z3" i="7"/>
  <c r="Z5" i="7"/>
  <c r="AC14" i="5"/>
  <c r="AE8" i="5"/>
  <c r="W4" i="7"/>
  <c r="AC16" i="5"/>
  <c r="Q14" i="5"/>
  <c r="AF2" i="5"/>
  <c r="AC4" i="7"/>
  <c r="AC10" i="5"/>
  <c r="Y2" i="5"/>
  <c r="Z4" i="7"/>
  <c r="Z8" i="5"/>
  <c r="AB4" i="7"/>
  <c r="AF6" i="5"/>
  <c r="Z9" i="7"/>
  <c r="X3" i="7"/>
  <c r="N4" i="5"/>
  <c r="X4" i="7"/>
  <c r="B3" i="5"/>
  <c r="AC5" i="5"/>
  <c r="AD8" i="5"/>
  <c r="H8" i="5"/>
  <c r="AA3" i="5"/>
  <c r="AB3" i="5"/>
  <c r="AF4" i="5"/>
  <c r="Z2" i="5"/>
  <c r="Z4" i="5"/>
  <c r="AF7" i="5"/>
  <c r="V16" i="5"/>
  <c r="AE2" i="5"/>
  <c r="AE6" i="5"/>
  <c r="AA5" i="7"/>
  <c r="Z8" i="7"/>
  <c r="AC15" i="5"/>
  <c r="AD4" i="5"/>
  <c r="Y6" i="5"/>
  <c r="AD2" i="5"/>
  <c r="AD3" i="7"/>
  <c r="AJ6" i="5"/>
  <c r="AI8" i="5"/>
  <c r="AA6" i="5"/>
  <c r="AF8" i="5"/>
  <c r="C4" i="5"/>
  <c r="AA3" i="7"/>
  <c r="AD7" i="5"/>
  <c r="Y3" i="7"/>
  <c r="AE5" i="7"/>
  <c r="AH7" i="5"/>
  <c r="AC3" i="5"/>
  <c r="AJ8" i="5"/>
  <c r="AI2" i="5"/>
  <c r="AG2" i="5"/>
  <c r="AB5" i="7"/>
  <c r="Z7" i="7"/>
  <c r="AI7" i="5"/>
  <c r="AF3" i="7"/>
  <c r="AC8" i="5"/>
  <c r="AC3" i="7"/>
  <c r="AH3" i="5"/>
  <c r="AC2" i="5"/>
  <c r="AF3" i="5"/>
  <c r="AJ4" i="7"/>
  <c r="AG8" i="5"/>
  <c r="AG7" i="5"/>
  <c r="AH6" i="5"/>
  <c r="AE4" i="5"/>
  <c r="AK5" i="7"/>
  <c r="AN5" i="5"/>
  <c r="AG4" i="5"/>
  <c r="AA4" i="7"/>
  <c r="AJ2" i="5"/>
  <c r="AF5" i="7"/>
  <c r="AD4" i="7"/>
  <c r="AM3" i="7"/>
  <c r="AH4" i="5"/>
  <c r="AG5" i="5"/>
  <c r="AI5" i="5"/>
  <c r="AK8" i="5"/>
  <c r="AG6" i="5"/>
  <c r="AK3" i="5"/>
  <c r="AN8" i="5"/>
  <c r="AJ5" i="5"/>
  <c r="AI4" i="7"/>
  <c r="AC11" i="5"/>
  <c r="AL8" i="5"/>
  <c r="AE4" i="7"/>
  <c r="AB3" i="7"/>
  <c r="AH2" i="5"/>
  <c r="AM4" i="5"/>
  <c r="AG3" i="7"/>
  <c r="AE7" i="5"/>
  <c r="AG5" i="7"/>
  <c r="AM3" i="5"/>
  <c r="AI4" i="5"/>
  <c r="AC6" i="5"/>
  <c r="AF4" i="7"/>
  <c r="AM5" i="5"/>
  <c r="AD5" i="7"/>
  <c r="AE5" i="5"/>
  <c r="AM8" i="5"/>
  <c r="AL4" i="7"/>
  <c r="AK7" i="5"/>
  <c r="AG4" i="7"/>
  <c r="AM5" i="7"/>
  <c r="AK3" i="7"/>
  <c r="AH8" i="5"/>
  <c r="AN3" i="5"/>
  <c r="AP5" i="5"/>
  <c r="AN4" i="7"/>
  <c r="AJ5" i="7"/>
  <c r="AM2" i="5"/>
  <c r="AK4" i="5"/>
  <c r="AN6" i="5"/>
  <c r="AK2" i="5"/>
  <c r="AL5" i="5"/>
  <c r="AK5" i="5"/>
  <c r="AO4" i="7"/>
  <c r="AL3" i="7"/>
  <c r="AI3" i="5"/>
  <c r="AH4" i="7"/>
  <c r="AQ8" i="5"/>
  <c r="AQ5" i="5"/>
  <c r="AO8" i="5"/>
  <c r="AN5" i="7"/>
  <c r="AO2" i="5"/>
  <c r="AM7" i="5"/>
  <c r="AH3" i="7"/>
  <c r="AH5" i="5"/>
  <c r="AL6" i="5"/>
  <c r="AI6" i="5"/>
  <c r="AN7" i="5"/>
  <c r="AT6" i="5"/>
  <c r="AI5" i="7"/>
  <c r="AL4" i="5"/>
  <c r="AN3" i="7"/>
  <c r="AO5" i="5"/>
  <c r="AO3" i="7"/>
  <c r="AL2" i="5"/>
  <c r="AJ7" i="5"/>
  <c r="AJ3" i="5"/>
  <c r="AN4" i="5"/>
  <c r="AO7" i="5"/>
  <c r="AE3" i="7"/>
  <c r="AL7" i="5"/>
  <c r="AP7" i="5"/>
  <c r="AS5" i="5"/>
  <c r="AP6" i="5"/>
  <c r="AK6" i="5"/>
  <c r="AS7" i="5"/>
  <c r="AP4" i="5"/>
  <c r="AR3" i="5"/>
  <c r="AP3" i="5"/>
  <c r="AS6" i="5"/>
  <c r="AQ2" i="5"/>
  <c r="AN2" i="5"/>
  <c r="AO6" i="5"/>
  <c r="AR4" i="7"/>
  <c r="AR6" i="5"/>
  <c r="AQ4" i="5"/>
  <c r="AM6" i="5"/>
  <c r="AQ4" i="7"/>
  <c r="AO3" i="5"/>
  <c r="AR5" i="5"/>
  <c r="AO5" i="7"/>
  <c r="AH5" i="7"/>
  <c r="AT2" i="5"/>
  <c r="AL3" i="5"/>
  <c r="AU7" i="5"/>
  <c r="AP5" i="7"/>
  <c r="AP2" i="5"/>
  <c r="AI3" i="7"/>
  <c r="AJ3" i="7"/>
  <c r="AL5" i="7"/>
  <c r="AU2" i="5"/>
  <c r="AR7" i="5"/>
  <c r="AO4" i="5"/>
  <c r="AT7" i="5"/>
  <c r="AR5" i="7"/>
  <c r="AS4" i="7"/>
  <c r="AS8" i="5"/>
  <c r="AR4" i="5"/>
  <c r="AS4" i="5"/>
  <c r="AQ5" i="7"/>
  <c r="AT3" i="5"/>
  <c r="AK4" i="7"/>
  <c r="AQ3" i="7"/>
  <c r="AT4" i="5"/>
  <c r="AR8" i="5"/>
  <c r="AR2" i="5"/>
  <c r="AQ6" i="5"/>
  <c r="AQ3" i="5"/>
  <c r="AR3" i="7"/>
  <c r="AS3" i="5"/>
  <c r="AS3" i="7"/>
  <c r="AV6" i="5"/>
  <c r="AP8" i="5"/>
  <c r="BC4" i="5"/>
  <c r="AU6" i="5"/>
  <c r="AY2" i="5"/>
  <c r="AS2" i="5"/>
  <c r="AQ7" i="5"/>
  <c r="AY6" i="5"/>
  <c r="AX7" i="5"/>
  <c r="AY7" i="5"/>
  <c r="AZ8" i="5"/>
  <c r="AX3" i="5"/>
  <c r="AU4" i="5"/>
  <c r="AU5" i="5"/>
  <c r="AT5" i="7"/>
  <c r="AV7" i="5"/>
  <c r="AX2" i="5"/>
  <c r="AY4" i="7"/>
  <c r="BC2" i="5"/>
  <c r="BB6" i="5"/>
  <c r="AX65" i="7"/>
  <c r="BN67" i="7"/>
  <c r="R11" i="7"/>
  <c r="F12" i="7"/>
  <c r="CN23" i="5"/>
  <c r="O12" i="7"/>
  <c r="W21" i="5"/>
  <c r="H21" i="5"/>
  <c r="T12" i="7"/>
  <c r="AS12" i="7"/>
  <c r="O22" i="5"/>
  <c r="AE12" i="7"/>
  <c r="T18" i="5"/>
  <c r="CN18" i="5"/>
  <c r="AS13" i="7"/>
  <c r="AF18" i="5"/>
  <c r="CP21" i="5"/>
  <c r="AE21" i="5"/>
  <c r="CP20" i="5"/>
  <c r="H19" i="5"/>
  <c r="AY19" i="5"/>
  <c r="AD11" i="7"/>
  <c r="AU18" i="5"/>
  <c r="AV61" i="7"/>
  <c r="BI62" i="7"/>
  <c r="BU63" i="7"/>
  <c r="AM61" i="7"/>
  <c r="AR63" i="7"/>
  <c r="AK63" i="7"/>
  <c r="AY63" i="7"/>
  <c r="BA61" i="7"/>
  <c r="AF62" i="7"/>
  <c r="AT63" i="7"/>
  <c r="AA62" i="7"/>
  <c r="BJ62" i="7"/>
  <c r="BR63" i="7"/>
  <c r="AD62" i="7"/>
  <c r="E19" i="5"/>
  <c r="AS62" i="7"/>
  <c r="BK63" i="7"/>
  <c r="AF63" i="7"/>
  <c r="BC61" i="7"/>
  <c r="AT67" i="7"/>
  <c r="M13" i="7"/>
  <c r="AT12" i="7"/>
  <c r="J13" i="7"/>
  <c r="F11" i="7"/>
  <c r="E24" i="5"/>
  <c r="AJ65" i="7"/>
  <c r="M20" i="5"/>
  <c r="AI19" i="5"/>
  <c r="AE23" i="5"/>
  <c r="M24" i="5"/>
  <c r="V66" i="7"/>
  <c r="T22" i="5"/>
  <c r="M19" i="5"/>
  <c r="S20" i="5"/>
  <c r="Q19" i="5"/>
  <c r="R18" i="5"/>
  <c r="D46" i="5"/>
  <c r="U18" i="5"/>
  <c r="D21" i="5"/>
  <c r="Q23" i="5"/>
  <c r="H18" i="5"/>
  <c r="AV65" i="7"/>
  <c r="AF23" i="5"/>
  <c r="AI23" i="5"/>
  <c r="R21" i="5"/>
  <c r="AI22" i="5"/>
  <c r="AT22" i="5"/>
  <c r="AB13" i="7"/>
  <c r="AU24" i="5"/>
  <c r="AF24" i="5"/>
  <c r="Q18" i="5"/>
  <c r="T20" i="5"/>
  <c r="AT13" i="7"/>
  <c r="AV23" i="5"/>
  <c r="U19" i="5"/>
  <c r="CO20" i="5"/>
  <c r="J19" i="5"/>
  <c r="U65" i="7"/>
  <c r="U24" i="5"/>
  <c r="U20" i="5"/>
  <c r="AX20" i="5"/>
  <c r="D22" i="5"/>
  <c r="AT11" i="7"/>
  <c r="AR13" i="7"/>
  <c r="D19" i="5"/>
  <c r="AV13" i="7"/>
  <c r="G20" i="5"/>
  <c r="AI18" i="5"/>
  <c r="R23" i="5"/>
  <c r="AH20" i="5"/>
  <c r="O19" i="5"/>
  <c r="L11" i="7"/>
  <c r="BD65" i="7"/>
  <c r="AH19" i="5"/>
  <c r="CN22" i="5"/>
  <c r="R19" i="5"/>
  <c r="AD12" i="7"/>
  <c r="T19" i="5"/>
  <c r="U66" i="7"/>
  <c r="M18" i="5"/>
  <c r="M12" i="7"/>
  <c r="J20" i="5"/>
  <c r="AE22" i="5"/>
  <c r="CP19" i="5"/>
  <c r="G12" i="7"/>
  <c r="AU22" i="5"/>
  <c r="D12" i="7"/>
  <c r="AG19" i="5"/>
  <c r="P19" i="5"/>
  <c r="R13" i="7"/>
  <c r="AF11" i="7"/>
  <c r="AU21" i="5"/>
  <c r="S22" i="5"/>
  <c r="Q21" i="5"/>
  <c r="N12" i="7"/>
  <c r="J23" i="5"/>
  <c r="AV21" i="5"/>
  <c r="R24" i="5"/>
  <c r="V21" i="5"/>
  <c r="AB12" i="7"/>
  <c r="AF12" i="7"/>
  <c r="U23" i="5"/>
  <c r="AH22" i="5"/>
  <c r="W19" i="5"/>
  <c r="AX24" i="5"/>
  <c r="W24" i="5"/>
  <c r="AX18" i="5"/>
  <c r="D20" i="5"/>
  <c r="S18" i="5"/>
  <c r="AY23" i="5"/>
  <c r="Q24" i="5"/>
  <c r="E18" i="5"/>
  <c r="T23" i="5"/>
  <c r="S12" i="7"/>
  <c r="AG22" i="5"/>
  <c r="AV11" i="7"/>
  <c r="E20" i="5"/>
  <c r="J22" i="5"/>
  <c r="BI67" i="7"/>
  <c r="S19" i="5"/>
  <c r="G11" i="7"/>
  <c r="AC11" i="7"/>
  <c r="AH18" i="5"/>
  <c r="AS11" i="7"/>
  <c r="CN20" i="5"/>
  <c r="AI21" i="5"/>
  <c r="E23" i="5"/>
  <c r="H22" i="5"/>
  <c r="AF21" i="5"/>
  <c r="AZ20" i="5"/>
  <c r="U67" i="7"/>
  <c r="AV20" i="5"/>
  <c r="AR12" i="7"/>
  <c r="D11" i="7"/>
  <c r="V22" i="5"/>
  <c r="G18" i="5"/>
  <c r="CO23" i="5"/>
  <c r="AH23" i="5"/>
  <c r="AU20" i="5"/>
  <c r="CP22" i="5"/>
  <c r="I11" i="7"/>
  <c r="AF20" i="5"/>
  <c r="CO21" i="5"/>
  <c r="AF19" i="5"/>
  <c r="AG18" i="5"/>
  <c r="V20" i="5"/>
  <c r="AY21" i="5"/>
  <c r="AG67" i="7"/>
  <c r="U22" i="5"/>
  <c r="AZ23" i="5"/>
  <c r="T65" i="7"/>
  <c r="AV22" i="5"/>
  <c r="AG20" i="5"/>
  <c r="AT19" i="5"/>
  <c r="P12" i="7"/>
  <c r="AJ67" i="7"/>
  <c r="AZ22" i="5"/>
  <c r="E12" i="7"/>
  <c r="Q11" i="7"/>
  <c r="O18" i="5"/>
  <c r="J11" i="7"/>
  <c r="AU12" i="7"/>
  <c r="P23" i="5"/>
  <c r="AH21" i="5"/>
  <c r="AC13" i="7"/>
  <c r="G24" i="5"/>
  <c r="AY24" i="5"/>
  <c r="AF13" i="7"/>
  <c r="AV12" i="7"/>
  <c r="J21" i="5"/>
  <c r="M23" i="5"/>
  <c r="J12" i="7"/>
  <c r="CN21" i="5"/>
  <c r="I13" i="7"/>
  <c r="O11" i="7"/>
  <c r="CO24" i="5"/>
  <c r="S24" i="5"/>
  <c r="AZ24" i="5"/>
  <c r="S13" i="7"/>
  <c r="AF22" i="5"/>
  <c r="W23" i="5"/>
  <c r="S21" i="5"/>
  <c r="P22" i="5"/>
  <c r="CO19" i="5"/>
  <c r="P20" i="5"/>
  <c r="E22" i="5"/>
  <c r="J24" i="5"/>
  <c r="K25" i="7"/>
  <c r="AU11" i="7"/>
  <c r="L12" i="7"/>
  <c r="AL65" i="7"/>
  <c r="AZ19" i="5"/>
  <c r="AI24" i="5"/>
  <c r="V18" i="5"/>
  <c r="AH24" i="5"/>
  <c r="AI20" i="5"/>
  <c r="CP23" i="5"/>
  <c r="M21" i="5"/>
  <c r="T21" i="5"/>
  <c r="AT20" i="5"/>
  <c r="G13" i="7"/>
  <c r="AE11" i="7"/>
  <c r="S23" i="5"/>
  <c r="AU13" i="7"/>
  <c r="Q20" i="5"/>
  <c r="AY18" i="5"/>
  <c r="S11" i="7"/>
  <c r="E13" i="7"/>
  <c r="BE67" i="7"/>
  <c r="AT23" i="5"/>
  <c r="AT18" i="5"/>
  <c r="O23" i="5"/>
  <c r="N13" i="7"/>
  <c r="Q22" i="5"/>
  <c r="V65" i="7"/>
  <c r="D23" i="5"/>
  <c r="AE19" i="5"/>
  <c r="V23" i="5"/>
  <c r="AQ12" i="7"/>
  <c r="G23" i="5"/>
  <c r="CP18" i="5"/>
  <c r="P24" i="5"/>
  <c r="AE18" i="5"/>
  <c r="E21" i="5"/>
  <c r="V67" i="7"/>
  <c r="W18" i="5"/>
  <c r="AT21" i="5"/>
  <c r="R22" i="5"/>
  <c r="CO18" i="5"/>
  <c r="AQ11" i="7"/>
  <c r="P11" i="7"/>
  <c r="M11" i="7"/>
  <c r="V19" i="5"/>
  <c r="AO65" i="7"/>
  <c r="AX23" i="5"/>
  <c r="T24" i="5"/>
  <c r="L13" i="7"/>
  <c r="AG21" i="5"/>
  <c r="E11" i="7"/>
  <c r="F13" i="7"/>
  <c r="CO22" i="5"/>
  <c r="AX21" i="5"/>
  <c r="O13" i="7"/>
  <c r="AU23" i="5"/>
  <c r="AE20" i="5"/>
  <c r="H20" i="5"/>
  <c r="AQ13" i="7"/>
  <c r="R20" i="5"/>
  <c r="AN67" i="7"/>
  <c r="CN19" i="5"/>
  <c r="O24" i="5"/>
  <c r="P13" i="7"/>
  <c r="W20" i="5"/>
  <c r="T11" i="7"/>
  <c r="D13" i="7"/>
  <c r="AY20" i="5"/>
  <c r="AR11" i="7"/>
  <c r="AT24" i="5"/>
  <c r="T13" i="7"/>
  <c r="G21" i="5"/>
  <c r="N11" i="7"/>
  <c r="Q13" i="7"/>
  <c r="AG24" i="5"/>
  <c r="Q12" i="7"/>
  <c r="BJ66" i="7"/>
  <c r="P21" i="5"/>
  <c r="V24" i="5"/>
  <c r="AC12" i="7"/>
  <c r="O21" i="5"/>
  <c r="H24" i="5"/>
  <c r="AG65" i="7"/>
  <c r="M22" i="5"/>
  <c r="BC65" i="7"/>
  <c r="AV19" i="5"/>
  <c r="U21" i="5"/>
  <c r="AD13" i="7"/>
  <c r="AE24" i="5"/>
  <c r="AE13" i="7"/>
  <c r="H23" i="5"/>
  <c r="AV67" i="7"/>
  <c r="AY67" i="7"/>
  <c r="CP24" i="5"/>
  <c r="AZ21" i="5"/>
  <c r="AZ18" i="5"/>
  <c r="O20" i="5"/>
  <c r="AU19" i="5"/>
  <c r="AX67" i="7"/>
  <c r="BK65" i="7"/>
  <c r="D18" i="5"/>
  <c r="T67" i="7"/>
  <c r="I12" i="7"/>
  <c r="AV18" i="5"/>
  <c r="T66" i="7"/>
  <c r="J18" i="5"/>
  <c r="AY22" i="5"/>
  <c r="BF67" i="7"/>
  <c r="G19" i="5"/>
  <c r="CN24" i="5"/>
  <c r="AX22" i="5"/>
  <c r="AB11" i="7"/>
  <c r="P18" i="5"/>
  <c r="AG23" i="5"/>
  <c r="D24" i="5"/>
  <c r="AX19" i="5"/>
  <c r="R12" i="7"/>
  <c r="G22" i="5"/>
  <c r="AV24" i="5"/>
  <c r="D67" i="5"/>
  <c r="X8" i="7"/>
  <c r="P7" i="7"/>
  <c r="AL47" i="5"/>
  <c r="AL13" i="5"/>
  <c r="CD18" i="5"/>
  <c r="U16" i="5"/>
  <c r="AK10" i="5"/>
  <c r="AC35" i="5"/>
  <c r="BC74" i="5"/>
  <c r="BY69" i="5"/>
  <c r="K20" i="7"/>
  <c r="BS46" i="5"/>
  <c r="AQ66" i="5"/>
  <c r="U62" i="7"/>
  <c r="P13" i="5"/>
  <c r="CK12" i="5"/>
  <c r="BN57" i="7"/>
  <c r="N63" i="7"/>
  <c r="CN11" i="5"/>
  <c r="H14" i="5"/>
  <c r="BI59" i="7"/>
  <c r="J10" i="5"/>
  <c r="AH36" i="7"/>
  <c r="AR10" i="5"/>
  <c r="AH14" i="5"/>
  <c r="AU15" i="5"/>
  <c r="AY14" i="5"/>
  <c r="Q62" i="7"/>
  <c r="CK15" i="5"/>
  <c r="C71" i="7"/>
  <c r="AC71" i="5"/>
  <c r="I90" i="7"/>
  <c r="AR16" i="5"/>
  <c r="AF8" i="7"/>
  <c r="M16" i="5"/>
  <c r="BM37" i="5"/>
  <c r="CO10" i="5"/>
  <c r="AY13" i="5"/>
  <c r="L99" i="7"/>
  <c r="AD83" i="5"/>
  <c r="AO8" i="7"/>
  <c r="BM59" i="7"/>
  <c r="Z12" i="5"/>
  <c r="CK16" i="5"/>
  <c r="AN15" i="5"/>
  <c r="CM16" i="5"/>
  <c r="N62" i="7"/>
  <c r="AS10" i="5"/>
  <c r="AH11" i="5"/>
  <c r="I11" i="5"/>
  <c r="AF12" i="5"/>
  <c r="AO59" i="7"/>
  <c r="Y13" i="5"/>
  <c r="J8" i="7"/>
  <c r="CH13" i="5"/>
  <c r="AD14" i="5"/>
  <c r="S12" i="5"/>
  <c r="Y15" i="5"/>
  <c r="U63" i="7"/>
  <c r="R14" i="5"/>
  <c r="AN10" i="5"/>
  <c r="AK57" i="7"/>
  <c r="D8" i="7"/>
  <c r="CH14" i="5"/>
  <c r="S15" i="5"/>
  <c r="CH12" i="5"/>
  <c r="CJ14" i="5"/>
  <c r="K7" i="7"/>
  <c r="N61" i="7"/>
  <c r="AE7" i="7"/>
  <c r="BU59" i="7"/>
  <c r="BA16" i="5"/>
  <c r="T61" i="7"/>
  <c r="CH16" i="5"/>
  <c r="O12" i="5"/>
  <c r="AV7" i="7"/>
  <c r="AM7" i="7"/>
  <c r="CN13" i="5"/>
  <c r="P8" i="7"/>
  <c r="U11" i="5"/>
  <c r="CK13" i="5"/>
  <c r="CI13" i="5"/>
  <c r="R62" i="7"/>
  <c r="AP8" i="7"/>
  <c r="CL13" i="5"/>
  <c r="AU8" i="7"/>
  <c r="D10" i="5"/>
  <c r="AG15" i="5"/>
  <c r="BW58" i="7"/>
  <c r="AK13" i="5"/>
  <c r="CG15" i="5"/>
  <c r="CO12" i="5"/>
  <c r="CO11" i="5"/>
  <c r="AJ9" i="7"/>
  <c r="AB14" i="5"/>
  <c r="AS13" i="5"/>
  <c r="CO13" i="5"/>
  <c r="Z14" i="5"/>
  <c r="D11" i="5"/>
  <c r="CO16" i="5"/>
  <c r="H9" i="7"/>
  <c r="W7" i="7"/>
  <c r="AQ15" i="5"/>
  <c r="BP59" i="7"/>
  <c r="CN16" i="5"/>
  <c r="E8" i="7"/>
  <c r="O10" i="5"/>
  <c r="V7" i="7"/>
  <c r="CH11" i="5"/>
  <c r="BD59" i="7"/>
  <c r="BX57" i="7"/>
  <c r="BF58" i="7"/>
  <c r="BQ58" i="7"/>
  <c r="CK11" i="5"/>
  <c r="AQ58" i="7"/>
  <c r="CN14" i="5"/>
  <c r="J12" i="5"/>
  <c r="T13" i="5"/>
  <c r="CO14" i="5"/>
  <c r="BB11" i="5"/>
  <c r="AG14" i="5"/>
  <c r="CK14" i="5"/>
  <c r="BA15" i="5"/>
  <c r="BI57" i="7"/>
  <c r="AG57" i="7"/>
  <c r="AT8" i="7"/>
  <c r="BX58" i="7"/>
  <c r="AW58" i="7"/>
  <c r="BE58" i="7"/>
  <c r="CO15" i="5"/>
  <c r="AE57" i="7"/>
  <c r="CK10" i="5"/>
  <c r="G11" i="5"/>
  <c r="Z16" i="5"/>
  <c r="AG10" i="5"/>
  <c r="CN10" i="5"/>
  <c r="AX13" i="5"/>
  <c r="T63" i="7"/>
  <c r="C7" i="7"/>
  <c r="AI14" i="5"/>
  <c r="Q61" i="7"/>
  <c r="BE57" i="7"/>
  <c r="CF16" i="5"/>
  <c r="M13" i="5"/>
  <c r="CH15" i="5"/>
  <c r="CN12" i="5"/>
  <c r="AZ11" i="5"/>
  <c r="AS15" i="5"/>
  <c r="AC7" i="7"/>
  <c r="CM14" i="5"/>
  <c r="AF10" i="5"/>
  <c r="J13" i="5"/>
  <c r="V8" i="7"/>
  <c r="BF57" i="7"/>
  <c r="E11" i="5"/>
  <c r="G12" i="5"/>
  <c r="AJ16" i="5"/>
  <c r="AT58" i="7"/>
  <c r="BB15" i="5"/>
  <c r="AA14" i="5"/>
  <c r="AS59" i="7"/>
  <c r="Y61" i="7"/>
  <c r="V63" i="7"/>
  <c r="AY7" i="7"/>
  <c r="AY9" i="7"/>
  <c r="M9" i="7"/>
  <c r="L61" i="7"/>
  <c r="R16" i="5"/>
  <c r="Y63" i="7"/>
  <c r="AM10" i="5"/>
  <c r="T10" i="5"/>
  <c r="AW7" i="7"/>
  <c r="K9" i="7"/>
  <c r="M12" i="5"/>
  <c r="T62" i="7"/>
  <c r="AV57" i="7"/>
  <c r="AG59" i="7"/>
  <c r="X9" i="7"/>
  <c r="CM12" i="5"/>
  <c r="AO7" i="7"/>
  <c r="AX8" i="7"/>
  <c r="AZ16" i="5"/>
  <c r="U61" i="7"/>
  <c r="AD13" i="5"/>
  <c r="AR11" i="5"/>
  <c r="CF13" i="5"/>
  <c r="AF11" i="5"/>
  <c r="Q63" i="7"/>
  <c r="S13" i="5"/>
  <c r="CH10" i="5"/>
  <c r="AA16" i="5"/>
  <c r="AV13" i="5"/>
  <c r="AI7" i="7"/>
  <c r="AR12" i="5"/>
  <c r="BY58" i="7"/>
  <c r="O62" i="7"/>
  <c r="CN15" i="5"/>
  <c r="AI16" i="5"/>
  <c r="AS16" i="5"/>
  <c r="AN14" i="5"/>
  <c r="AO16" i="5"/>
  <c r="AZ12" i="5"/>
  <c r="I42" i="5"/>
  <c r="BW66" i="5"/>
  <c r="W21" i="7"/>
  <c r="BI61" i="5"/>
  <c r="CI40" i="5"/>
  <c r="Z67" i="7"/>
  <c r="AV21" i="7"/>
  <c r="V35" i="7"/>
  <c r="BX18" i="5"/>
  <c r="BI70" i="5"/>
  <c r="P70" i="5"/>
  <c r="BJ82" i="5"/>
  <c r="L90" i="7"/>
  <c r="AE20" i="7"/>
  <c r="BB71" i="5"/>
  <c r="V27" i="7"/>
  <c r="CJ94" i="5"/>
  <c r="BO60" i="5"/>
  <c r="AO67" i="5"/>
  <c r="AY40" i="7"/>
  <c r="CE72" i="5"/>
  <c r="BL70" i="5"/>
  <c r="BN44" i="5"/>
  <c r="BG21" i="7"/>
  <c r="BL95" i="5"/>
  <c r="C44" i="5"/>
  <c r="B19" i="7"/>
  <c r="BA22" i="5"/>
  <c r="R98" i="7"/>
  <c r="E91" i="7"/>
  <c r="AI77" i="5"/>
  <c r="BL98" i="7"/>
  <c r="F45" i="7"/>
  <c r="E33" i="7"/>
  <c r="BE87" i="5"/>
  <c r="AC83" i="5"/>
  <c r="AT72" i="5"/>
  <c r="BI95" i="5"/>
  <c r="BH8" i="7"/>
  <c r="E81" i="5"/>
  <c r="AG35" i="7"/>
  <c r="AY19" i="7"/>
  <c r="BZ86" i="5"/>
  <c r="AR34" i="5"/>
  <c r="AI92" i="5"/>
  <c r="Q97" i="7"/>
  <c r="BA41" i="7"/>
  <c r="BM36" i="7"/>
  <c r="H29" i="5"/>
  <c r="BU86" i="5"/>
  <c r="AC22" i="5"/>
  <c r="CO92" i="5"/>
  <c r="BG92" i="5"/>
  <c r="L16" i="7"/>
  <c r="J39" i="7"/>
  <c r="U83" i="5"/>
  <c r="U91" i="7"/>
  <c r="AJ21" i="5"/>
  <c r="CF21" i="5"/>
  <c r="BY82" i="5"/>
  <c r="BL21" i="5"/>
  <c r="CG18" i="5"/>
  <c r="BL43" i="7"/>
  <c r="AV40" i="5"/>
  <c r="AA68" i="5"/>
  <c r="BP32" i="5"/>
  <c r="AO72" i="5"/>
  <c r="BD81" i="7"/>
  <c r="BB74" i="5"/>
  <c r="D85" i="5"/>
  <c r="AR85" i="7"/>
  <c r="X39" i="5"/>
  <c r="CH20" i="5"/>
  <c r="BY14" i="5"/>
  <c r="BB78" i="5"/>
  <c r="BP48" i="5"/>
  <c r="BP61" i="5"/>
  <c r="AI95" i="5"/>
  <c r="BM85" i="5"/>
  <c r="CD69" i="5"/>
  <c r="O43" i="5"/>
  <c r="AP85" i="5"/>
  <c r="AG62" i="5"/>
  <c r="BX66" i="5"/>
  <c r="AT49" i="7"/>
  <c r="AS74" i="7"/>
  <c r="U11" i="7"/>
  <c r="AH90" i="7"/>
  <c r="AO13" i="7"/>
  <c r="B46" i="5"/>
  <c r="CA47" i="5"/>
  <c r="CM27" i="5"/>
  <c r="CO30" i="5"/>
  <c r="BR93" i="5"/>
  <c r="AD35" i="7"/>
  <c r="BH23" i="7"/>
  <c r="N16" i="7"/>
  <c r="AE25" i="7"/>
  <c r="AI70" i="7"/>
  <c r="G81" i="7"/>
  <c r="V68" i="5"/>
  <c r="CK87" i="5"/>
  <c r="G39" i="7"/>
  <c r="BD47" i="7"/>
  <c r="G101" i="7"/>
  <c r="BH37" i="7"/>
  <c r="AL28" i="7"/>
  <c r="AK27" i="5"/>
  <c r="CG88" i="5"/>
  <c r="AV75" i="5"/>
  <c r="AN74" i="5"/>
  <c r="AL27" i="5"/>
  <c r="X8" i="5"/>
  <c r="E71" i="5"/>
  <c r="AZ77" i="5"/>
  <c r="X36" i="5"/>
  <c r="Z38" i="5"/>
  <c r="AG77" i="5"/>
  <c r="AE64" i="5"/>
  <c r="CJ71" i="5"/>
  <c r="AT77" i="5"/>
  <c r="BR84" i="5"/>
  <c r="BH38" i="5"/>
  <c r="BP70" i="5"/>
  <c r="AE77" i="5"/>
  <c r="CA11" i="5"/>
  <c r="W23" i="7"/>
  <c r="AQ28" i="7"/>
  <c r="AN70" i="5"/>
  <c r="BB78" i="7"/>
  <c r="AM18" i="5"/>
  <c r="H106" i="5"/>
  <c r="W84" i="5"/>
  <c r="AI74" i="5"/>
  <c r="AT95" i="5"/>
  <c r="BU84" i="5"/>
  <c r="AK43" i="7"/>
  <c r="CL22" i="5"/>
  <c r="BY20" i="5"/>
  <c r="AN101" i="7"/>
  <c r="BQ84" i="5"/>
  <c r="BU67" i="5"/>
  <c r="AI35" i="5"/>
  <c r="BR82" i="5"/>
  <c r="J27" i="7"/>
  <c r="S87" i="7"/>
  <c r="BG81" i="7"/>
  <c r="AN87" i="5"/>
  <c r="H119" i="5"/>
  <c r="CH23" i="5"/>
  <c r="CH71" i="5"/>
  <c r="BG85" i="5"/>
  <c r="BC29" i="7"/>
  <c r="AJ24" i="7"/>
  <c r="C47" i="5"/>
  <c r="J37" i="7"/>
  <c r="BO20" i="5"/>
  <c r="C90" i="7"/>
  <c r="N72" i="5"/>
  <c r="CN70" i="5"/>
  <c r="CD61" i="5"/>
  <c r="AJ37" i="7"/>
  <c r="AW69" i="7"/>
  <c r="CK77" i="5"/>
  <c r="BR24" i="5"/>
  <c r="AG90" i="5"/>
  <c r="AT83" i="5"/>
  <c r="G45" i="5"/>
  <c r="AQ24" i="5"/>
  <c r="V40" i="5"/>
  <c r="CE71" i="5"/>
  <c r="Z101" i="7"/>
  <c r="CP96" i="5"/>
  <c r="BI24" i="5"/>
  <c r="CI64" i="5"/>
  <c r="AX20" i="7"/>
  <c r="AV19" i="7"/>
  <c r="BL61" i="5"/>
  <c r="BN88" i="5"/>
  <c r="BE69" i="5"/>
  <c r="R85" i="5"/>
  <c r="P45" i="5"/>
  <c r="AU68" i="5"/>
  <c r="CD35" i="5"/>
  <c r="U25" i="7"/>
  <c r="BU66" i="7"/>
  <c r="BG24" i="5"/>
  <c r="BM82" i="5"/>
  <c r="BZ88" i="5"/>
  <c r="BP23" i="5"/>
  <c r="BM24" i="7"/>
  <c r="E31" i="7"/>
  <c r="V39" i="7"/>
  <c r="E47" i="5"/>
  <c r="CI22" i="5"/>
  <c r="T77" i="5"/>
  <c r="AM67" i="5"/>
  <c r="S70" i="5"/>
  <c r="G79" i="7"/>
  <c r="BS20" i="5"/>
  <c r="X20" i="7"/>
  <c r="CL40" i="5"/>
  <c r="X88" i="5"/>
  <c r="AJ70" i="5"/>
  <c r="BU15" i="5"/>
  <c r="CG74" i="5"/>
  <c r="AF20" i="7"/>
  <c r="CN43" i="5"/>
  <c r="AP36" i="7"/>
  <c r="E40" i="7"/>
  <c r="V99" i="7"/>
  <c r="CN95" i="5"/>
  <c r="Z69" i="5"/>
  <c r="BU70" i="5"/>
  <c r="BH67" i="5"/>
  <c r="BA45" i="7"/>
  <c r="AS22" i="5"/>
  <c r="BW86" i="5"/>
  <c r="E78" i="7"/>
  <c r="D54" i="5"/>
  <c r="AH78" i="5"/>
  <c r="AH84" i="5"/>
  <c r="CM29" i="5"/>
  <c r="CF19" i="5"/>
  <c r="F67" i="7"/>
  <c r="AB71" i="5"/>
  <c r="BD84" i="5"/>
  <c r="AJ84" i="5"/>
  <c r="BW82" i="5"/>
  <c r="AU32" i="7"/>
  <c r="BA39" i="5"/>
  <c r="BP46" i="5"/>
  <c r="P42" i="5"/>
  <c r="CP91" i="5"/>
  <c r="BA43" i="5"/>
  <c r="Z71" i="7"/>
  <c r="CO45" i="5"/>
  <c r="BC48" i="7"/>
  <c r="W79" i="5"/>
  <c r="CD77" i="5"/>
  <c r="CA70" i="5"/>
  <c r="BM29" i="7"/>
  <c r="X3" i="5"/>
  <c r="AG66" i="5"/>
  <c r="AQ40" i="7"/>
  <c r="AK66" i="5"/>
  <c r="CM20" i="5"/>
  <c r="AS59" i="5"/>
  <c r="BL19" i="5"/>
  <c r="AF28" i="7"/>
  <c r="BD36" i="7"/>
  <c r="AR84" i="5"/>
  <c r="AP35" i="5"/>
  <c r="BD7" i="7"/>
  <c r="R68" i="5"/>
  <c r="BH11" i="7"/>
  <c r="N21" i="5"/>
  <c r="AP28" i="5"/>
  <c r="K62" i="7"/>
  <c r="CH34" i="5"/>
  <c r="AY95" i="5"/>
  <c r="BN71" i="5"/>
  <c r="H35" i="5"/>
  <c r="BE71" i="5"/>
  <c r="AJ47" i="5"/>
  <c r="I74" i="7"/>
  <c r="CL85" i="5"/>
  <c r="AS76" i="5"/>
  <c r="BJ24" i="7"/>
  <c r="AZ44" i="5"/>
  <c r="BO92" i="5"/>
  <c r="CN69" i="5"/>
  <c r="CI39" i="5"/>
  <c r="S62" i="5"/>
  <c r="O29" i="7"/>
  <c r="BM86" i="5"/>
  <c r="Z77" i="5"/>
  <c r="BS71" i="5"/>
  <c r="AY78" i="5"/>
  <c r="AP76" i="5"/>
  <c r="BC25" i="7"/>
  <c r="BO39" i="5"/>
  <c r="AS21" i="5"/>
  <c r="BR28" i="5"/>
  <c r="BC47" i="7"/>
  <c r="AE67" i="5"/>
  <c r="BJ42" i="5"/>
  <c r="CD43" i="5"/>
  <c r="N93" i="7"/>
  <c r="B90" i="7"/>
  <c r="S83" i="5"/>
  <c r="AN27" i="5"/>
  <c r="R91" i="7"/>
  <c r="AN79" i="5"/>
  <c r="BA18" i="5"/>
  <c r="BN10" i="5"/>
  <c r="AY39" i="7"/>
  <c r="BC95" i="7"/>
  <c r="BQ71" i="5"/>
  <c r="AQ36" i="7"/>
  <c r="BF82" i="7"/>
  <c r="CP75" i="5"/>
  <c r="P26" i="5"/>
  <c r="AM21" i="5"/>
  <c r="M83" i="7"/>
  <c r="AK29" i="7"/>
  <c r="BC39" i="5"/>
  <c r="AS69" i="5"/>
  <c r="U35" i="5"/>
  <c r="M39" i="5"/>
  <c r="CB93" i="5"/>
  <c r="BZ69" i="5"/>
  <c r="S35" i="5"/>
  <c r="B44" i="5"/>
  <c r="BX77" i="5"/>
  <c r="BM84" i="5"/>
  <c r="CO66" i="5"/>
  <c r="Z48" i="7"/>
  <c r="AO80" i="5"/>
  <c r="BH95" i="7"/>
  <c r="AA21" i="5"/>
  <c r="C106" i="5"/>
  <c r="CF78" i="5"/>
  <c r="AK48" i="7"/>
  <c r="AP83" i="5"/>
  <c r="H94" i="7"/>
  <c r="BP35" i="5"/>
  <c r="H66" i="7"/>
  <c r="N74" i="5"/>
  <c r="BZ71" i="5"/>
  <c r="W99" i="7"/>
  <c r="Q39" i="5"/>
  <c r="AM63" i="5"/>
  <c r="BL36" i="5"/>
  <c r="AU29" i="7"/>
  <c r="AP24" i="5"/>
  <c r="CH28" i="5"/>
  <c r="AX27" i="5"/>
  <c r="CH18" i="5"/>
  <c r="V7" i="5"/>
  <c r="AX69" i="5"/>
  <c r="AR82" i="5"/>
  <c r="AJ39" i="5"/>
  <c r="BB91" i="5"/>
  <c r="AG69" i="5"/>
  <c r="CB34" i="5"/>
  <c r="BO19" i="5"/>
  <c r="BH74" i="5"/>
  <c r="AB70" i="5"/>
  <c r="BC88" i="5"/>
  <c r="BV85" i="7"/>
  <c r="C81" i="5"/>
  <c r="AQ20" i="7"/>
  <c r="BM73" i="7"/>
  <c r="AF85" i="7"/>
  <c r="U99" i="7"/>
  <c r="M95" i="7"/>
  <c r="CJ86" i="5"/>
  <c r="S69" i="5"/>
  <c r="BZ67" i="5"/>
  <c r="Q99" i="7"/>
  <c r="AV20" i="7"/>
  <c r="AN69" i="5"/>
  <c r="BJ11" i="7"/>
  <c r="BJ84" i="5"/>
  <c r="AM26" i="5"/>
  <c r="Z68" i="5"/>
  <c r="CN71" i="5"/>
  <c r="K40" i="7"/>
  <c r="BT69" i="7"/>
  <c r="B21" i="7"/>
  <c r="BU97" i="7"/>
  <c r="B56" i="5"/>
  <c r="AI95" i="7"/>
  <c r="AT37" i="5"/>
  <c r="CF37" i="5"/>
  <c r="AL37" i="5"/>
  <c r="W98" i="7"/>
  <c r="T48" i="5"/>
  <c r="AZ43" i="5"/>
  <c r="I16" i="7"/>
  <c r="BC32" i="5"/>
  <c r="Y91" i="5"/>
  <c r="AF62" i="5"/>
  <c r="AV69" i="5"/>
  <c r="O39" i="7"/>
  <c r="V61" i="5"/>
  <c r="BI47" i="5"/>
  <c r="CG69" i="5"/>
  <c r="BS35" i="5"/>
  <c r="BV94" i="5"/>
  <c r="BD88" i="5"/>
  <c r="AC23" i="5"/>
  <c r="Y94" i="5"/>
  <c r="I29" i="7"/>
  <c r="Q93" i="5"/>
  <c r="CJ92" i="5"/>
  <c r="CL87" i="5"/>
  <c r="AF66" i="5"/>
  <c r="BH72" i="5"/>
  <c r="BI90" i="5"/>
  <c r="BE95" i="5"/>
  <c r="AF37" i="5"/>
  <c r="Z20" i="7"/>
  <c r="BN39" i="5"/>
  <c r="I79" i="7"/>
  <c r="CB70" i="5"/>
  <c r="U84" i="5"/>
  <c r="AE47" i="7"/>
  <c r="BK90" i="7"/>
  <c r="BM11" i="5"/>
  <c r="BH90" i="5"/>
  <c r="B86" i="7"/>
  <c r="J28" i="5"/>
  <c r="CE26" i="5"/>
  <c r="U77" i="5"/>
  <c r="S71" i="5"/>
  <c r="AJ37" i="5"/>
  <c r="R45" i="7"/>
  <c r="Y18" i="5"/>
  <c r="AD85" i="5"/>
  <c r="S15" i="7"/>
  <c r="BY90" i="5"/>
  <c r="BP92" i="5"/>
  <c r="AT16" i="7"/>
  <c r="BI83" i="5"/>
  <c r="B75" i="7"/>
  <c r="R58" i="5"/>
  <c r="AX81" i="7"/>
  <c r="X59" i="5"/>
  <c r="AA13" i="7"/>
  <c r="P31" i="5"/>
  <c r="BA12" i="7"/>
  <c r="BV24" i="5"/>
  <c r="B37" i="5"/>
  <c r="Q71" i="5"/>
  <c r="AC40" i="5"/>
  <c r="AE71" i="5"/>
  <c r="AP90" i="5"/>
  <c r="BW69" i="7"/>
  <c r="AK84" i="5"/>
  <c r="AX80" i="5"/>
  <c r="AI94" i="5"/>
  <c r="AJ78" i="5"/>
  <c r="BU61" i="5"/>
  <c r="AQ47" i="7"/>
  <c r="C25" i="7"/>
  <c r="CF43" i="5"/>
  <c r="CP93" i="5"/>
  <c r="AS26" i="5"/>
  <c r="V80" i="5"/>
  <c r="U93" i="7"/>
  <c r="CK38" i="5"/>
  <c r="BD73" i="7"/>
  <c r="CA36" i="5"/>
  <c r="BO38" i="5"/>
  <c r="CN58" i="5"/>
  <c r="AG101" i="7"/>
  <c r="BH31" i="7"/>
  <c r="CJ72" i="5"/>
  <c r="E38" i="5"/>
  <c r="AG27" i="7"/>
  <c r="S69" i="7"/>
  <c r="X43" i="7"/>
  <c r="AE32" i="7"/>
  <c r="K91" i="7"/>
  <c r="O64" i="5"/>
  <c r="BO45" i="5"/>
  <c r="BB74" i="7"/>
  <c r="AH43" i="7"/>
  <c r="P65" i="7"/>
  <c r="BV21" i="5"/>
  <c r="AQ39" i="5"/>
  <c r="CI61" i="5"/>
  <c r="X29" i="7"/>
  <c r="BY40" i="5"/>
  <c r="C94" i="7"/>
  <c r="CJ70" i="5"/>
  <c r="CN32" i="5"/>
  <c r="AG67" i="5"/>
  <c r="AK91" i="7"/>
  <c r="BX70" i="5"/>
  <c r="AV38" i="5"/>
  <c r="R25" i="7"/>
  <c r="BO95" i="7"/>
  <c r="BL27" i="5"/>
  <c r="W71" i="5"/>
  <c r="V5" i="5"/>
  <c r="AJ46" i="5"/>
  <c r="BP75" i="7"/>
  <c r="BA29" i="5"/>
  <c r="H74" i="7"/>
  <c r="BU23" i="5"/>
  <c r="CI47" i="5"/>
  <c r="F63" i="7"/>
  <c r="BM36" i="5"/>
  <c r="BZ96" i="5"/>
  <c r="X20" i="5"/>
  <c r="CG48" i="5"/>
  <c r="BA27" i="7"/>
  <c r="BW10" i="5"/>
  <c r="S101" i="7"/>
  <c r="BG11" i="7"/>
  <c r="BB43" i="7"/>
  <c r="V70" i="5"/>
  <c r="AB19" i="5"/>
  <c r="AE87" i="5"/>
  <c r="CO77" i="5"/>
  <c r="O87" i="5"/>
  <c r="AB36" i="7"/>
  <c r="BY39" i="5"/>
  <c r="G34" i="5"/>
  <c r="V35" i="5"/>
  <c r="Q48" i="5"/>
  <c r="AO43" i="5"/>
  <c r="CM83" i="5"/>
  <c r="CL78" i="5"/>
  <c r="B102" i="7"/>
  <c r="AO85" i="5"/>
  <c r="M83" i="5"/>
  <c r="BS68" i="5"/>
  <c r="BX46" i="5"/>
  <c r="BV91" i="5"/>
  <c r="CE86" i="5"/>
  <c r="T103" i="7"/>
  <c r="X35" i="5"/>
  <c r="AE75" i="7"/>
  <c r="CQ74" i="5"/>
  <c r="W27" i="5"/>
  <c r="AJ71" i="5"/>
  <c r="V32" i="5"/>
  <c r="AE76" i="5"/>
  <c r="C71" i="5"/>
  <c r="BI11" i="7"/>
  <c r="AB87" i="5"/>
  <c r="CP45" i="5"/>
  <c r="BK29" i="7"/>
  <c r="AY33" i="7"/>
  <c r="BI91" i="5"/>
  <c r="BS43" i="5"/>
  <c r="AL15" i="7"/>
  <c r="BZ74" i="5"/>
  <c r="P99" i="7"/>
  <c r="G20" i="7"/>
  <c r="AN36" i="5"/>
  <c r="AS98" i="7"/>
  <c r="AY90" i="7"/>
  <c r="C101" i="7"/>
  <c r="AS95" i="5"/>
  <c r="T72" i="5"/>
  <c r="BJ20" i="5"/>
  <c r="U82" i="7"/>
  <c r="CF26" i="5"/>
  <c r="K65" i="7"/>
  <c r="BL74" i="7"/>
  <c r="BZ28" i="5"/>
  <c r="AC33" i="7"/>
  <c r="AK32" i="5"/>
  <c r="Y34" i="5"/>
  <c r="X86" i="5"/>
  <c r="AX92" i="5"/>
  <c r="AU94" i="5"/>
  <c r="BA78" i="5"/>
  <c r="AW41" i="7"/>
  <c r="AO29" i="5"/>
  <c r="AM83" i="5"/>
  <c r="AZ21" i="7"/>
  <c r="AE47" i="5"/>
  <c r="AS71" i="7"/>
  <c r="U89" i="7"/>
  <c r="AH47" i="5"/>
  <c r="BH76" i="5"/>
  <c r="BW99" i="7"/>
  <c r="BQ32" i="5"/>
  <c r="W102" i="7"/>
  <c r="CA26" i="5"/>
  <c r="BB67" i="5"/>
  <c r="Y43" i="5"/>
  <c r="G90" i="7"/>
  <c r="BE85" i="5"/>
  <c r="I30" i="5"/>
  <c r="CH22" i="5"/>
  <c r="M19" i="7"/>
  <c r="AS23" i="5"/>
  <c r="BY19" i="5"/>
  <c r="Q86" i="7"/>
  <c r="B71" i="5"/>
  <c r="AJ49" i="7"/>
  <c r="S36" i="5"/>
  <c r="CF22" i="5"/>
  <c r="F20" i="7"/>
  <c r="AD99" i="7"/>
  <c r="BX79" i="7"/>
  <c r="B99" i="5"/>
  <c r="AY92" i="5"/>
  <c r="F62" i="7"/>
  <c r="CG34" i="5"/>
  <c r="CI26" i="5"/>
  <c r="P36" i="5"/>
  <c r="CQ78" i="5"/>
  <c r="M78" i="5"/>
  <c r="BM89" i="7"/>
  <c r="AQ37" i="5"/>
  <c r="CH82" i="5"/>
  <c r="BS85" i="7"/>
  <c r="AP77" i="5"/>
  <c r="BI37" i="5"/>
  <c r="BE79" i="5"/>
  <c r="AS66" i="5"/>
  <c r="AQ40" i="5"/>
  <c r="BN46" i="5"/>
  <c r="O38" i="5"/>
  <c r="CM18" i="5"/>
  <c r="Y88" i="5"/>
  <c r="CP31" i="5"/>
  <c r="CG66" i="5"/>
  <c r="CG40" i="5"/>
  <c r="AP33" i="7"/>
  <c r="AY32" i="7"/>
  <c r="G37" i="7"/>
  <c r="S88" i="5"/>
  <c r="AI85" i="5"/>
  <c r="CI94" i="5"/>
  <c r="N90" i="5"/>
  <c r="AC47" i="5"/>
  <c r="AP61" i="5"/>
  <c r="BE66" i="5"/>
  <c r="BZ22" i="5"/>
  <c r="AC38" i="5"/>
  <c r="CM46" i="5"/>
  <c r="AX26" i="5"/>
  <c r="CB45" i="5"/>
  <c r="Y79" i="5"/>
  <c r="AC46" i="5"/>
  <c r="AK46" i="5"/>
  <c r="BC99" i="7"/>
  <c r="BC34" i="5"/>
  <c r="AA15" i="7"/>
  <c r="AX29" i="5"/>
  <c r="BJ73" i="7"/>
  <c r="AT48" i="5"/>
  <c r="V78" i="7"/>
  <c r="AT86" i="5"/>
  <c r="BN45" i="5"/>
  <c r="Y48" i="7"/>
  <c r="AA47" i="5"/>
  <c r="E54" i="5"/>
  <c r="AI21" i="7"/>
  <c r="BM16" i="5"/>
  <c r="AR75" i="7"/>
  <c r="BS95" i="5"/>
  <c r="X76" i="5"/>
  <c r="CK26" i="5"/>
  <c r="AI78" i="5"/>
  <c r="AA67" i="5"/>
  <c r="BK79" i="7"/>
  <c r="CK36" i="5"/>
  <c r="E90" i="7"/>
  <c r="X95" i="5"/>
  <c r="AB91" i="5"/>
  <c r="BE10" i="5"/>
  <c r="O34" i="5"/>
  <c r="AJ64" i="5"/>
  <c r="AX43" i="7"/>
  <c r="BL88" i="5"/>
  <c r="M96" i="5"/>
  <c r="Q20" i="7"/>
  <c r="BL39" i="7"/>
  <c r="N39" i="5"/>
  <c r="AC69" i="7"/>
  <c r="AY35" i="5"/>
  <c r="L40" i="7"/>
  <c r="AP21" i="5"/>
  <c r="S25" i="7"/>
  <c r="AZ31" i="5"/>
  <c r="M27" i="5"/>
  <c r="F95" i="7"/>
  <c r="AH30" i="5"/>
  <c r="AD19" i="7"/>
  <c r="BF81" i="7"/>
  <c r="AZ28" i="7"/>
  <c r="G25" i="7"/>
  <c r="BD94" i="7"/>
  <c r="K41" i="7"/>
  <c r="BN78" i="7"/>
  <c r="AL47" i="7"/>
  <c r="AT94" i="7"/>
  <c r="Q71" i="7"/>
  <c r="R27" i="5"/>
  <c r="W91" i="7"/>
  <c r="L25" i="7"/>
  <c r="AU82" i="5"/>
  <c r="BD76" i="5"/>
  <c r="BH59" i="5"/>
  <c r="AA30" i="5"/>
  <c r="BO13" i="5"/>
  <c r="AD48" i="5"/>
  <c r="B30" i="5"/>
  <c r="AV70" i="5"/>
  <c r="AO73" i="7"/>
  <c r="Z44" i="7"/>
  <c r="BD80" i="5"/>
  <c r="CO67" i="5"/>
  <c r="BU24" i="5"/>
  <c r="BG77" i="5"/>
  <c r="BF94" i="7"/>
  <c r="BO86" i="5"/>
  <c r="CM78" i="5"/>
  <c r="AK36" i="5"/>
  <c r="BY81" i="7"/>
  <c r="AH20" i="7"/>
  <c r="M87" i="7"/>
  <c r="AL19" i="5"/>
  <c r="AH16" i="7"/>
  <c r="O20" i="7"/>
  <c r="X33" i="7"/>
  <c r="AL46" i="5"/>
  <c r="C107" i="5"/>
  <c r="BE18" i="5"/>
  <c r="AS88" i="5"/>
  <c r="AF95" i="5"/>
  <c r="BM42" i="5"/>
  <c r="BW95" i="7"/>
  <c r="T45" i="5"/>
  <c r="AF83" i="5"/>
  <c r="R67" i="7"/>
  <c r="L87" i="7"/>
  <c r="AP17" i="7"/>
  <c r="O88" i="5"/>
  <c r="O29" i="5"/>
  <c r="BW89" i="7"/>
  <c r="BW61" i="5"/>
  <c r="BV85" i="5"/>
  <c r="CD94" i="5"/>
  <c r="Q43" i="7"/>
  <c r="CJ27" i="5"/>
  <c r="AA21" i="7"/>
  <c r="BZ64" i="5"/>
  <c r="AN44" i="7"/>
  <c r="W96" i="5"/>
  <c r="BS13" i="5"/>
  <c r="AA97" i="7"/>
  <c r="CG36" i="5"/>
  <c r="BH61" i="5"/>
  <c r="AI31" i="5"/>
  <c r="AY66" i="5"/>
  <c r="AT27" i="7"/>
  <c r="AN43" i="5"/>
  <c r="AZ87" i="5"/>
  <c r="AU92" i="5"/>
  <c r="W36" i="7"/>
  <c r="U36" i="7"/>
  <c r="N45" i="5"/>
  <c r="AH44" i="5"/>
  <c r="R77" i="5"/>
  <c r="AC18" i="5"/>
  <c r="AL23" i="7"/>
  <c r="AL40" i="7"/>
  <c r="AI82" i="5"/>
  <c r="AB101" i="7"/>
  <c r="CD44" i="5"/>
  <c r="CO32" i="5"/>
  <c r="AT62" i="5"/>
  <c r="AA23" i="7"/>
  <c r="BP28" i="5"/>
  <c r="BA35" i="5"/>
  <c r="BS91" i="5"/>
  <c r="AE31" i="7"/>
  <c r="BZ21" i="5"/>
  <c r="BR85" i="5"/>
  <c r="B26" i="5"/>
  <c r="AI19" i="7"/>
  <c r="R48" i="7"/>
  <c r="AH41" i="7"/>
  <c r="R67" i="5"/>
  <c r="U81" i="7"/>
  <c r="BS97" i="7"/>
  <c r="B45" i="5"/>
  <c r="V48" i="7"/>
  <c r="U43" i="7"/>
  <c r="AG35" i="5"/>
  <c r="BY88" i="5"/>
  <c r="S78" i="7"/>
  <c r="AN99" i="7"/>
  <c r="C120" i="5"/>
  <c r="BW64" i="5"/>
  <c r="T35" i="7"/>
  <c r="X87" i="5"/>
  <c r="AW36" i="7"/>
  <c r="BH64" i="5"/>
  <c r="S84" i="5"/>
  <c r="V43" i="5"/>
  <c r="BB19" i="5"/>
  <c r="W87" i="7"/>
  <c r="C27" i="7"/>
  <c r="BF95" i="7"/>
  <c r="C37" i="7"/>
  <c r="X89" i="7"/>
  <c r="D67" i="7"/>
  <c r="Z95" i="7"/>
  <c r="AA80" i="5"/>
  <c r="Y76" i="5"/>
  <c r="CB72" i="5"/>
  <c r="AK27" i="7"/>
  <c r="BG12" i="7"/>
  <c r="BD78" i="5"/>
  <c r="M37" i="5"/>
  <c r="BJ86" i="5"/>
  <c r="AF45" i="7"/>
  <c r="V102" i="7"/>
  <c r="AA37" i="5"/>
  <c r="U46" i="5"/>
  <c r="BN18" i="5"/>
  <c r="AF103" i="7"/>
  <c r="AV97" i="7"/>
  <c r="CL82" i="5"/>
  <c r="BE93" i="7"/>
  <c r="M68" i="5"/>
  <c r="BD45" i="5"/>
  <c r="AK89" i="7"/>
  <c r="CI87" i="5"/>
  <c r="CM68" i="5"/>
  <c r="AK96" i="5"/>
  <c r="AV94" i="5"/>
  <c r="AV86" i="5"/>
  <c r="AY81" i="7"/>
  <c r="R66" i="7"/>
  <c r="AJ13" i="7"/>
  <c r="AK87" i="5"/>
  <c r="BN48" i="5"/>
  <c r="Z32" i="7"/>
  <c r="CK22" i="5"/>
  <c r="CJ23" i="5"/>
  <c r="AY101" i="7"/>
  <c r="AZ11" i="7"/>
  <c r="AY85" i="5"/>
  <c r="AV83" i="5"/>
  <c r="AN62" i="5"/>
  <c r="BP88" i="5"/>
  <c r="CQ68" i="5"/>
  <c r="B31" i="5"/>
  <c r="C69" i="7"/>
  <c r="BV86" i="5"/>
  <c r="V46" i="5"/>
  <c r="AV66" i="5"/>
  <c r="I47" i="7"/>
  <c r="C55" i="5"/>
  <c r="BU85" i="5"/>
  <c r="P31" i="7"/>
  <c r="BE19" i="5"/>
  <c r="Y96" i="5"/>
  <c r="AB27" i="7"/>
  <c r="CD91" i="5"/>
  <c r="X82" i="5"/>
  <c r="B48" i="7"/>
  <c r="BF24" i="7"/>
  <c r="BR77" i="7"/>
  <c r="BW24" i="5"/>
  <c r="AI86" i="5"/>
  <c r="BC41" i="7"/>
  <c r="AY95" i="7"/>
  <c r="BP83" i="5"/>
  <c r="F85" i="7"/>
  <c r="CL83" i="5"/>
  <c r="T19" i="7"/>
  <c r="AV41" i="7"/>
  <c r="BP14" i="5"/>
  <c r="U39" i="5"/>
  <c r="AB15" i="7"/>
  <c r="CG79" i="5"/>
  <c r="CD11" i="5"/>
  <c r="AT17" i="7"/>
  <c r="J29" i="5"/>
  <c r="AY76" i="5"/>
  <c r="AI47" i="7"/>
  <c r="AC101" i="7"/>
  <c r="CD29" i="5"/>
  <c r="CM84" i="5"/>
  <c r="Y77" i="5"/>
  <c r="AE33" i="7"/>
  <c r="J67" i="7"/>
  <c r="AH46" i="5"/>
  <c r="BN98" i="7"/>
  <c r="BI21" i="5"/>
  <c r="AF84" i="5"/>
  <c r="AK71" i="7"/>
  <c r="BE20" i="5"/>
  <c r="BQ70" i="7"/>
  <c r="BD27" i="7"/>
  <c r="AI37" i="7"/>
  <c r="H38" i="5"/>
  <c r="CB35" i="5"/>
  <c r="CD70" i="5"/>
  <c r="AZ32" i="7"/>
  <c r="AL20" i="5"/>
  <c r="AZ9" i="7"/>
  <c r="H101" i="7"/>
  <c r="BY22" i="5"/>
  <c r="BJ37" i="5"/>
  <c r="H32" i="5"/>
  <c r="BC81" i="7"/>
  <c r="BK11" i="7"/>
  <c r="B34" i="5"/>
  <c r="Q36" i="7"/>
  <c r="AL35" i="7"/>
  <c r="BB49" i="7"/>
  <c r="D31" i="7"/>
  <c r="X79" i="5"/>
  <c r="BJ83" i="5"/>
  <c r="BG83" i="5"/>
  <c r="R26" i="5"/>
  <c r="AT90" i="7"/>
  <c r="V27" i="5"/>
  <c r="AF27" i="5"/>
  <c r="AA92" i="5"/>
  <c r="BM9" i="7"/>
  <c r="BE69" i="7"/>
  <c r="Z66" i="7"/>
  <c r="D89" i="7"/>
  <c r="N69" i="5"/>
  <c r="AB36" i="5"/>
  <c r="BE11" i="7"/>
  <c r="BL35" i="5"/>
  <c r="N36" i="5"/>
  <c r="V37" i="7"/>
  <c r="BY31" i="5"/>
  <c r="AE66" i="5"/>
  <c r="AS61" i="5"/>
  <c r="AB77" i="7"/>
  <c r="I109" i="5"/>
  <c r="G44" i="7"/>
  <c r="CN36" i="5"/>
  <c r="BG20" i="7"/>
  <c r="AD44" i="7"/>
  <c r="CD87" i="5"/>
  <c r="AN34" i="5"/>
  <c r="X96" i="5"/>
  <c r="BY103" i="7"/>
  <c r="BW18" i="5"/>
  <c r="BL32" i="5"/>
  <c r="BH79" i="5"/>
  <c r="AR29" i="7"/>
  <c r="C37" i="5"/>
  <c r="K86" i="7"/>
  <c r="BZ29" i="5"/>
  <c r="CQ69" i="5"/>
  <c r="CL86" i="5"/>
  <c r="C93" i="7"/>
  <c r="CO28" i="5"/>
  <c r="AQ78" i="5"/>
  <c r="AB90" i="5"/>
  <c r="V40" i="7"/>
  <c r="W45" i="7"/>
  <c r="AT82" i="5"/>
  <c r="AM36" i="5"/>
  <c r="BA30" i="5"/>
  <c r="AR94" i="5"/>
  <c r="AT40" i="7"/>
  <c r="AD37" i="5"/>
  <c r="AP30" i="5"/>
  <c r="AP48" i="7"/>
  <c r="E23" i="7"/>
  <c r="BG28" i="5"/>
  <c r="AU44" i="5"/>
  <c r="BS66" i="7"/>
  <c r="R39" i="5"/>
  <c r="AZ42" i="5"/>
  <c r="U35" i="7"/>
  <c r="C119" i="5"/>
  <c r="S17" i="7"/>
  <c r="V32" i="7"/>
  <c r="CB37" i="5"/>
  <c r="T102" i="7"/>
  <c r="AM61" i="5"/>
  <c r="Y95" i="5"/>
  <c r="O79" i="5"/>
  <c r="R95" i="5"/>
  <c r="E84" i="5"/>
  <c r="AB40" i="5"/>
  <c r="AA84" i="5"/>
  <c r="AF86" i="7"/>
  <c r="BA88" i="5"/>
  <c r="L85" i="7"/>
  <c r="BC86" i="5"/>
  <c r="AI33" i="7"/>
  <c r="V84" i="5"/>
  <c r="BA28" i="7"/>
  <c r="CB86" i="5"/>
  <c r="CE35" i="5"/>
  <c r="BT71" i="7"/>
  <c r="BV84" i="5"/>
  <c r="BX90" i="5"/>
  <c r="BH49" i="7"/>
  <c r="BP90" i="5"/>
  <c r="AX86" i="5"/>
  <c r="BJ63" i="5"/>
  <c r="BD83" i="5"/>
  <c r="F15" i="7"/>
  <c r="BR19" i="5"/>
  <c r="AH39" i="7"/>
  <c r="BN87" i="7"/>
  <c r="AJ32" i="5"/>
  <c r="Q34" i="5"/>
  <c r="AZ66" i="5"/>
  <c r="D36" i="5"/>
  <c r="AW78" i="7"/>
  <c r="AO11" i="7"/>
  <c r="U4" i="5"/>
  <c r="J85" i="7"/>
  <c r="AE44" i="5"/>
  <c r="CG45" i="5"/>
  <c r="BB11" i="7"/>
  <c r="W39" i="5"/>
  <c r="AX84" i="5"/>
  <c r="B12" i="7"/>
  <c r="N27" i="7"/>
  <c r="AV23" i="7"/>
  <c r="BE98" i="7"/>
  <c r="AB96" i="5"/>
  <c r="AL85" i="5"/>
  <c r="L73" i="7"/>
  <c r="AL25" i="7"/>
  <c r="AL36" i="5"/>
  <c r="CD88" i="5"/>
  <c r="X66" i="5"/>
  <c r="Y27" i="7"/>
  <c r="AA91" i="5"/>
  <c r="AU33" i="7"/>
  <c r="CB95" i="5"/>
  <c r="CH66" i="5"/>
  <c r="U44" i="7"/>
  <c r="BM71" i="5"/>
  <c r="AB88" i="5"/>
  <c r="BA84" i="5"/>
  <c r="AR32" i="5"/>
  <c r="Y93" i="7"/>
  <c r="AS28" i="7"/>
  <c r="BP73" i="7"/>
  <c r="BA39" i="7"/>
  <c r="E36" i="7"/>
  <c r="BB87" i="5"/>
  <c r="AS83" i="5"/>
  <c r="BM28" i="7"/>
  <c r="AK69" i="5"/>
  <c r="AZ60" i="5"/>
  <c r="BZ85" i="5"/>
  <c r="AC79" i="7"/>
  <c r="AL75" i="5"/>
  <c r="BY47" i="5"/>
  <c r="R96" i="5"/>
  <c r="BE7" i="7"/>
  <c r="BN66" i="5"/>
  <c r="BT103" i="7"/>
  <c r="BB39" i="7"/>
  <c r="AY91" i="5"/>
  <c r="W92" i="5"/>
  <c r="Z46" i="5"/>
  <c r="B48" i="5"/>
  <c r="W26" i="5"/>
  <c r="AM70" i="7"/>
  <c r="Z47" i="7"/>
  <c r="AA88" i="5"/>
  <c r="AY38" i="5"/>
  <c r="AG28" i="7"/>
  <c r="U93" i="5"/>
  <c r="J34" i="5"/>
  <c r="AQ23" i="5"/>
  <c r="AF44" i="5"/>
  <c r="AG94" i="7"/>
  <c r="BJ96" i="5"/>
  <c r="BA21" i="5"/>
  <c r="M60" i="5"/>
  <c r="CN92" i="5"/>
  <c r="AK35" i="7"/>
  <c r="BB17" i="7"/>
  <c r="C32" i="7"/>
  <c r="E87" i="7"/>
  <c r="H26" i="5"/>
  <c r="X72" i="5"/>
  <c r="AC17" i="7"/>
  <c r="BM60" i="5"/>
  <c r="BU90" i="5"/>
  <c r="BW21" i="5"/>
  <c r="BI16" i="5"/>
  <c r="CA35" i="5"/>
  <c r="BP62" i="5"/>
  <c r="BA40" i="7"/>
  <c r="CG87" i="5"/>
  <c r="BE36" i="7"/>
  <c r="T15" i="7"/>
  <c r="G93" i="7"/>
  <c r="BD60" i="5"/>
  <c r="BI30" i="5"/>
  <c r="CA19" i="5"/>
  <c r="F24" i="7"/>
  <c r="W37" i="7"/>
  <c r="AH12" i="7"/>
  <c r="CM30" i="5"/>
  <c r="AZ101" i="7"/>
  <c r="K29" i="7"/>
  <c r="BG64" i="5"/>
  <c r="BS85" i="5"/>
  <c r="T93" i="7"/>
  <c r="AS94" i="5"/>
  <c r="B109" i="5"/>
  <c r="AV44" i="7"/>
  <c r="BE16" i="7"/>
  <c r="M29" i="7"/>
  <c r="T87" i="7"/>
  <c r="AT44" i="5"/>
  <c r="CB20" i="5"/>
  <c r="AV90" i="7"/>
  <c r="AQ101" i="7"/>
  <c r="AA87" i="7"/>
  <c r="BV69" i="5"/>
  <c r="AQ74" i="5"/>
  <c r="AE95" i="5"/>
  <c r="Y103" i="7"/>
  <c r="AB20" i="5"/>
  <c r="U94" i="5"/>
  <c r="AF64" i="5"/>
  <c r="BB35" i="5"/>
  <c r="BP98" i="7"/>
  <c r="J41" i="7"/>
  <c r="BD39" i="5"/>
  <c r="BW67" i="5"/>
  <c r="AU75" i="7"/>
  <c r="AK28" i="7"/>
  <c r="AO59" i="5"/>
  <c r="BR94" i="7"/>
  <c r="T75" i="7"/>
  <c r="BC44" i="5"/>
  <c r="P83" i="7"/>
  <c r="Z90" i="7"/>
  <c r="AZ29" i="5"/>
  <c r="AY13" i="7"/>
  <c r="G36" i="5"/>
  <c r="CD22" i="5"/>
  <c r="BL15" i="7"/>
  <c r="H13" i="7"/>
  <c r="CE37" i="5"/>
  <c r="BY28" i="5"/>
  <c r="CH39" i="5"/>
  <c r="AO22" i="5"/>
  <c r="W34" i="5"/>
  <c r="CQ92" i="5"/>
  <c r="P27" i="5"/>
  <c r="AW19" i="7"/>
  <c r="AU35" i="7"/>
  <c r="AJ17" i="7"/>
  <c r="CN94" i="5"/>
  <c r="BS38" i="5"/>
  <c r="BY30" i="5"/>
  <c r="BI7" i="7"/>
  <c r="AZ69" i="7"/>
  <c r="S75" i="5"/>
  <c r="BM38" i="5"/>
  <c r="BG36" i="5"/>
  <c r="D37" i="5"/>
  <c r="BD77" i="5"/>
  <c r="BJ30" i="5"/>
  <c r="BQ21" i="5"/>
  <c r="AT28" i="5"/>
  <c r="AJ68" i="5"/>
  <c r="M76" i="5"/>
  <c r="AE65" i="7"/>
  <c r="BE29" i="5"/>
  <c r="U85" i="7"/>
  <c r="T66" i="5"/>
  <c r="BC40" i="5"/>
  <c r="B20" i="5"/>
  <c r="CB87" i="5"/>
  <c r="AK19" i="5"/>
  <c r="AL79" i="5"/>
  <c r="AM24" i="7"/>
  <c r="C39" i="5"/>
  <c r="AO27" i="7"/>
  <c r="BC84" i="5"/>
  <c r="BB21" i="5"/>
  <c r="T48" i="7"/>
  <c r="AZ78" i="7"/>
  <c r="BH78" i="5"/>
  <c r="N34" i="5"/>
  <c r="AJ38" i="5"/>
  <c r="X92" i="5"/>
  <c r="BX44" i="5"/>
  <c r="R91" i="5"/>
  <c r="BL93" i="5"/>
  <c r="AV74" i="7"/>
  <c r="BH40" i="5"/>
  <c r="BC74" i="7"/>
  <c r="Y24" i="7"/>
  <c r="AO75" i="7"/>
  <c r="Y19" i="7"/>
  <c r="C12" i="7"/>
  <c r="AI43" i="7"/>
  <c r="AV62" i="5"/>
  <c r="BI75" i="5"/>
  <c r="P103" i="7"/>
  <c r="AJ99" i="7"/>
  <c r="CD36" i="5"/>
  <c r="I43" i="7"/>
  <c r="D82" i="5"/>
  <c r="C70" i="7"/>
  <c r="AJ59" i="5"/>
  <c r="BV95" i="5"/>
  <c r="Z75" i="5"/>
  <c r="V20" i="7"/>
  <c r="AP34" i="5"/>
  <c r="AZ36" i="5"/>
  <c r="K13" i="7"/>
  <c r="AW35" i="7"/>
  <c r="P87" i="5"/>
  <c r="BW98" i="7"/>
  <c r="I27" i="7"/>
  <c r="G29" i="5"/>
  <c r="CM71" i="5"/>
  <c r="I32" i="5"/>
  <c r="CH87" i="5"/>
  <c r="T32" i="5"/>
  <c r="AU16" i="7"/>
  <c r="J81" i="7"/>
  <c r="AB67" i="5"/>
  <c r="CD59" i="5"/>
  <c r="AS101" i="7"/>
  <c r="CO70" i="5"/>
  <c r="CD20" i="5"/>
  <c r="C86" i="7"/>
  <c r="AD38" i="5"/>
  <c r="AJ96" i="5"/>
  <c r="BL10" i="5"/>
  <c r="M82" i="5"/>
  <c r="W6" i="5"/>
  <c r="Y13" i="7"/>
  <c r="AC94" i="5"/>
  <c r="AK71" i="5"/>
  <c r="X77" i="5"/>
  <c r="V4" i="5"/>
  <c r="AW11" i="7"/>
  <c r="H44" i="5"/>
  <c r="CM43" i="5"/>
  <c r="AY25" i="7"/>
  <c r="BC35" i="5"/>
  <c r="BR11" i="5"/>
  <c r="CG78" i="5"/>
  <c r="BE82" i="5"/>
  <c r="CO69" i="5"/>
  <c r="AQ95" i="7"/>
  <c r="CQ70" i="5"/>
  <c r="BC67" i="5"/>
  <c r="AS86" i="5"/>
  <c r="AE81" i="7"/>
  <c r="BR67" i="7"/>
  <c r="BL11" i="7"/>
  <c r="AU78" i="5"/>
  <c r="Y32" i="5"/>
  <c r="BE21" i="7"/>
  <c r="CK60" i="5"/>
  <c r="CI77" i="5"/>
  <c r="BC44" i="7"/>
  <c r="BU94" i="7"/>
  <c r="D86" i="5"/>
  <c r="BG39" i="5"/>
  <c r="BX11" i="5"/>
  <c r="CB92" i="5"/>
  <c r="R44" i="5"/>
  <c r="BG78" i="5"/>
  <c r="AY83" i="5"/>
  <c r="G83" i="7"/>
  <c r="BZ90" i="5"/>
  <c r="AZ40" i="7"/>
  <c r="H82" i="7"/>
  <c r="CN86" i="5"/>
  <c r="AB91" i="7"/>
  <c r="W70" i="5"/>
  <c r="BA28" i="5"/>
  <c r="CN75" i="5"/>
  <c r="Q75" i="7"/>
  <c r="AW102" i="7"/>
  <c r="Q15" i="7"/>
  <c r="BA40" i="5"/>
  <c r="Y69" i="5"/>
  <c r="AX94" i="5"/>
  <c r="R23" i="7"/>
  <c r="BD28" i="5"/>
  <c r="BB23" i="5"/>
  <c r="AL93" i="7"/>
  <c r="AX64" i="5"/>
  <c r="AM29" i="5"/>
  <c r="N33" i="7"/>
  <c r="AR22" i="5"/>
  <c r="AP20" i="7"/>
  <c r="CB39" i="5"/>
  <c r="W5" i="5"/>
  <c r="CF31" i="5"/>
  <c r="BI45" i="7"/>
  <c r="BW75" i="7"/>
  <c r="N48" i="5"/>
  <c r="X74" i="5"/>
  <c r="M98" i="7"/>
  <c r="BE99" i="7"/>
  <c r="BG29" i="7"/>
  <c r="AU67" i="5"/>
  <c r="BJ43" i="7"/>
  <c r="CA12" i="5"/>
  <c r="BL96" i="5"/>
  <c r="BI94" i="5"/>
  <c r="BU35" i="5"/>
  <c r="AG11" i="7"/>
  <c r="CM24" i="5"/>
  <c r="AD70" i="7"/>
  <c r="E35" i="7"/>
  <c r="O60" i="5"/>
  <c r="BW86" i="7"/>
  <c r="BC7" i="7"/>
  <c r="BH20" i="7"/>
  <c r="CB19" i="5"/>
  <c r="AM93" i="5"/>
  <c r="C36" i="5"/>
  <c r="CB76" i="5"/>
  <c r="BR75" i="5"/>
  <c r="AN12" i="7"/>
  <c r="O39" i="5"/>
  <c r="CQ95" i="5"/>
  <c r="BN97" i="7"/>
  <c r="AD91" i="5"/>
  <c r="AG49" i="7"/>
  <c r="AM41" i="7"/>
  <c r="AK20" i="5"/>
  <c r="BB79" i="5"/>
  <c r="B94" i="7"/>
  <c r="BO12" i="5"/>
  <c r="BF74" i="7"/>
  <c r="D98" i="5"/>
  <c r="BJ26" i="5"/>
  <c r="AM78" i="7"/>
  <c r="CL66" i="5"/>
  <c r="AQ68" i="5"/>
  <c r="AO95" i="7"/>
  <c r="B85" i="5"/>
  <c r="AM75" i="5"/>
  <c r="Z84" i="5"/>
  <c r="AL92" i="5"/>
  <c r="BR83" i="5"/>
  <c r="AO32" i="7"/>
  <c r="AC45" i="5"/>
  <c r="AH63" i="5"/>
  <c r="AH83" i="5"/>
  <c r="R90" i="5"/>
  <c r="M93" i="7"/>
  <c r="CQ82" i="5"/>
  <c r="BR12" i="5"/>
  <c r="BD87" i="7"/>
  <c r="C13" i="7"/>
  <c r="AV91" i="5"/>
  <c r="CD75" i="5"/>
  <c r="W81" i="7"/>
  <c r="AJ18" i="5"/>
  <c r="O31" i="7"/>
  <c r="AW48" i="7"/>
  <c r="BZ45" i="5"/>
  <c r="CM85" i="5"/>
  <c r="U72" i="5"/>
  <c r="BD20" i="5"/>
  <c r="AI76" i="5"/>
  <c r="BO93" i="7"/>
  <c r="G97" i="7"/>
  <c r="BM88" i="5"/>
  <c r="AS42" i="5"/>
  <c r="AG29" i="7"/>
  <c r="AB32" i="5"/>
  <c r="AR85" i="5"/>
  <c r="CI66" i="5"/>
  <c r="AN28" i="5"/>
  <c r="AU59" i="5"/>
  <c r="CB94" i="5"/>
  <c r="AM45" i="7"/>
  <c r="AK74" i="7"/>
  <c r="BI33" i="7"/>
  <c r="BS65" i="7"/>
  <c r="O95" i="5"/>
  <c r="R90" i="7"/>
  <c r="BV77" i="7"/>
  <c r="CA62" i="5"/>
  <c r="AJ92" i="5"/>
  <c r="BW20" i="5"/>
  <c r="BO83" i="7"/>
  <c r="BG43" i="7"/>
  <c r="CH32" i="5"/>
  <c r="AF36" i="7"/>
  <c r="S29" i="5"/>
  <c r="BB91" i="7"/>
  <c r="CD23" i="5"/>
  <c r="U29" i="5"/>
  <c r="BG43" i="5"/>
  <c r="I91" i="7"/>
  <c r="AL45" i="5"/>
  <c r="P43" i="7"/>
  <c r="BS79" i="7"/>
  <c r="AV49" i="7"/>
  <c r="X21" i="7"/>
  <c r="AW94" i="7"/>
  <c r="BU74" i="5"/>
  <c r="AC80" i="5"/>
  <c r="BS30" i="5"/>
  <c r="AG88" i="5"/>
  <c r="AA48" i="5"/>
  <c r="BH28" i="7"/>
  <c r="V45" i="5"/>
  <c r="V23" i="7"/>
  <c r="Z85" i="5"/>
  <c r="Q17" i="7"/>
  <c r="I48" i="5"/>
  <c r="CB15" i="5"/>
  <c r="X66" i="7"/>
  <c r="AF82" i="7"/>
  <c r="BM85" i="7"/>
  <c r="BU68" i="5"/>
  <c r="BA20" i="7"/>
  <c r="AJ88" i="5"/>
  <c r="AS64" i="5"/>
  <c r="Y38" i="5"/>
  <c r="AP91" i="7"/>
  <c r="AN16" i="7"/>
  <c r="H21" i="7"/>
  <c r="BY69" i="7"/>
  <c r="AH86" i="7"/>
  <c r="BE48" i="7"/>
  <c r="BT95" i="7"/>
  <c r="BI45" i="5"/>
  <c r="BS71" i="7"/>
  <c r="V11" i="7"/>
  <c r="AO94" i="5"/>
  <c r="J97" i="7"/>
  <c r="CJ28" i="5"/>
  <c r="J101" i="7"/>
  <c r="U27" i="7"/>
  <c r="BI13" i="7"/>
  <c r="BE90" i="5"/>
  <c r="N96" i="5"/>
  <c r="BH34" i="5"/>
  <c r="BX80" i="5"/>
  <c r="BS83" i="5"/>
  <c r="AJ43" i="7"/>
  <c r="T70" i="5"/>
  <c r="CH63" i="5"/>
  <c r="BL22" i="5"/>
  <c r="BA96" i="5"/>
  <c r="U78" i="5"/>
  <c r="AM90" i="5"/>
  <c r="BO69" i="7"/>
  <c r="B84" i="5"/>
  <c r="AF43" i="5"/>
  <c r="W7" i="5"/>
  <c r="CF76" i="5"/>
  <c r="BP89" i="7"/>
  <c r="AB60" i="5"/>
  <c r="AR101" i="7"/>
  <c r="F32" i="7"/>
  <c r="B25" i="7"/>
  <c r="B37" i="7"/>
  <c r="AF45" i="5"/>
  <c r="AI46" i="5"/>
  <c r="BA43" i="7"/>
  <c r="AC42" i="5"/>
  <c r="CH19" i="5"/>
  <c r="AH62" i="5"/>
  <c r="AL21" i="7"/>
  <c r="BS66" i="5"/>
  <c r="C28" i="7"/>
  <c r="AL44" i="7"/>
  <c r="Z86" i="5"/>
  <c r="BK82" i="7"/>
  <c r="AH48" i="5"/>
  <c r="BA90" i="7"/>
  <c r="BG86" i="5"/>
  <c r="AK82" i="5"/>
  <c r="AP89" i="7"/>
  <c r="V13" i="7"/>
  <c r="AV70" i="7"/>
  <c r="BM48" i="5"/>
  <c r="AT29" i="7"/>
  <c r="AP68" i="5"/>
  <c r="AL26" i="5"/>
  <c r="W67" i="5"/>
  <c r="BW74" i="5"/>
  <c r="B47" i="7"/>
  <c r="CP35" i="5"/>
  <c r="H46" i="5"/>
  <c r="BP87" i="5"/>
  <c r="AR79" i="7"/>
  <c r="B19" i="5"/>
  <c r="D38" i="5"/>
  <c r="X45" i="7"/>
  <c r="D27" i="5"/>
  <c r="BP22" i="5"/>
  <c r="N37" i="7"/>
  <c r="CM69" i="5"/>
  <c r="T78" i="5"/>
  <c r="AL76" i="5"/>
  <c r="AX38" i="5"/>
  <c r="Q31" i="5"/>
  <c r="BB48" i="7"/>
  <c r="BS93" i="7"/>
  <c r="BY23" i="5"/>
  <c r="BH22" i="5"/>
  <c r="BH31" i="5"/>
  <c r="J99" i="7"/>
  <c r="AO29" i="7"/>
  <c r="BK40" i="7"/>
  <c r="C84" i="5"/>
  <c r="G73" i="7"/>
  <c r="CO96" i="5"/>
  <c r="AN86" i="5"/>
  <c r="C41" i="7"/>
  <c r="BZ60" i="5"/>
  <c r="AZ70" i="7"/>
  <c r="M27" i="7"/>
  <c r="I94" i="7"/>
  <c r="BB8" i="7"/>
  <c r="AA59" i="5"/>
  <c r="BZ18" i="5"/>
  <c r="AO17" i="7"/>
  <c r="BJ68" i="5"/>
  <c r="M71" i="7"/>
  <c r="BW79" i="7"/>
  <c r="AC41" i="7"/>
  <c r="E15" i="7"/>
  <c r="CF75" i="5"/>
  <c r="AB37" i="5"/>
  <c r="AG99" i="7"/>
  <c r="AK90" i="7"/>
  <c r="AY86" i="5"/>
  <c r="AO69" i="5"/>
  <c r="AF58" i="5"/>
  <c r="CH94" i="5"/>
  <c r="AN17" i="7"/>
  <c r="R38" i="5"/>
  <c r="AN32" i="5"/>
  <c r="K75" i="7"/>
  <c r="AJ87" i="5"/>
  <c r="CK95" i="5"/>
  <c r="BY85" i="5"/>
  <c r="AD75" i="7"/>
  <c r="AD15" i="7"/>
  <c r="AA43" i="5"/>
  <c r="N19" i="7"/>
  <c r="BN70" i="7"/>
  <c r="BV30" i="5"/>
  <c r="R75" i="5"/>
  <c r="Z74" i="5"/>
  <c r="BH75" i="7"/>
  <c r="AC27" i="7"/>
  <c r="CN96" i="5"/>
  <c r="AG95" i="7"/>
  <c r="BY27" i="5"/>
  <c r="L79" i="7"/>
  <c r="AJ78" i="7"/>
  <c r="AZ7" i="7"/>
  <c r="CI35" i="5"/>
  <c r="M79" i="5"/>
  <c r="AD33" i="7"/>
  <c r="AF73" i="7"/>
  <c r="J21" i="7"/>
  <c r="AW77" i="7"/>
  <c r="E109" i="5"/>
  <c r="AU32" i="5"/>
  <c r="AG79" i="7"/>
  <c r="BZ15" i="5"/>
  <c r="BH70" i="7"/>
  <c r="B68" i="5"/>
  <c r="CP67" i="5"/>
  <c r="BO87" i="5"/>
  <c r="G31" i="7"/>
  <c r="M36" i="5"/>
  <c r="AR21" i="5"/>
  <c r="BJ21" i="5"/>
  <c r="BW71" i="7"/>
  <c r="CJ83" i="5"/>
  <c r="AX42" i="5"/>
  <c r="BX21" i="5"/>
  <c r="CA32" i="5"/>
  <c r="CB36" i="5"/>
  <c r="AP64" i="5"/>
  <c r="AH33" i="7"/>
  <c r="BH44" i="7"/>
  <c r="BP85" i="5"/>
  <c r="B86" i="5"/>
  <c r="CJ21" i="5"/>
  <c r="AY80" i="5"/>
  <c r="BQ28" i="5"/>
  <c r="O90" i="5"/>
  <c r="BH92" i="5"/>
  <c r="V28" i="7"/>
  <c r="BW60" i="5"/>
  <c r="AR77" i="5"/>
  <c r="R27" i="7"/>
  <c r="AZ17" i="7"/>
  <c r="AI103" i="7"/>
  <c r="AI26" i="5"/>
  <c r="AQ22" i="5"/>
  <c r="AA102" i="7"/>
  <c r="AM32" i="5"/>
  <c r="J30" i="5"/>
  <c r="AM103" i="7"/>
  <c r="BJ27" i="5"/>
  <c r="AG60" i="5"/>
  <c r="BK45" i="7"/>
  <c r="BG60" i="5"/>
  <c r="T35" i="5"/>
  <c r="B103" i="5"/>
  <c r="AB43" i="7"/>
  <c r="CK37" i="5"/>
  <c r="AD93" i="7"/>
  <c r="AS99" i="7"/>
  <c r="BQ38" i="5"/>
  <c r="S98" i="7"/>
  <c r="AS29" i="7"/>
  <c r="AS37" i="5"/>
  <c r="AK17" i="7"/>
  <c r="BL87" i="7"/>
  <c r="BE76" i="5"/>
  <c r="K49" i="7"/>
  <c r="CO29" i="5"/>
  <c r="AH64" i="5"/>
  <c r="AK92" i="5"/>
  <c r="BO89" i="7"/>
  <c r="AX33" i="7"/>
  <c r="AG40" i="7"/>
  <c r="BY94" i="5"/>
  <c r="BM16" i="7"/>
  <c r="AB45" i="5"/>
  <c r="BY78" i="7"/>
  <c r="BJ19" i="5"/>
  <c r="AJ60" i="5"/>
  <c r="AU86" i="5"/>
  <c r="O83" i="7"/>
  <c r="AY27" i="7"/>
  <c r="AF74" i="5"/>
  <c r="D66" i="7"/>
  <c r="W35" i="5"/>
  <c r="AA40" i="5"/>
  <c r="CF86" i="5"/>
  <c r="V37" i="5"/>
  <c r="B58" i="5"/>
  <c r="H47" i="7"/>
  <c r="F77" i="7"/>
  <c r="AV45" i="5"/>
  <c r="AA96" i="5"/>
  <c r="AP40" i="5"/>
  <c r="AE29" i="5"/>
  <c r="CN29" i="5"/>
  <c r="AK63" i="5"/>
  <c r="CK31" i="5"/>
  <c r="AF30" i="5"/>
  <c r="BX68" i="5"/>
  <c r="X90" i="5"/>
  <c r="BM98" i="7"/>
  <c r="T87" i="5"/>
  <c r="AC96" i="5"/>
  <c r="BE95" i="7"/>
  <c r="AY70" i="5"/>
  <c r="AU90" i="5"/>
  <c r="BJ93" i="5"/>
  <c r="N82" i="5"/>
  <c r="AO26" i="5"/>
  <c r="AK44" i="5"/>
  <c r="U45" i="5"/>
  <c r="AU87" i="5"/>
  <c r="CJ63" i="5"/>
  <c r="BS77" i="5"/>
  <c r="C100" i="5"/>
  <c r="V69" i="5"/>
  <c r="CO61" i="5"/>
  <c r="F31" i="7"/>
  <c r="AT39" i="7"/>
  <c r="N17" i="7"/>
  <c r="BL64" i="5"/>
  <c r="BC18" i="5"/>
  <c r="AB20" i="7"/>
  <c r="R80" i="5"/>
  <c r="G46" i="5"/>
  <c r="F65" i="7"/>
  <c r="CF42" i="5"/>
  <c r="B66" i="5"/>
  <c r="AU24" i="7"/>
  <c r="AK77" i="7"/>
  <c r="S94" i="5"/>
  <c r="BI46" i="5"/>
  <c r="N80" i="5"/>
  <c r="U75" i="5"/>
  <c r="AZ72" i="5"/>
  <c r="AV88" i="5"/>
  <c r="AH76" i="5"/>
  <c r="AC60" i="5"/>
  <c r="BN77" i="5"/>
  <c r="BJ38" i="5"/>
  <c r="AY61" i="5"/>
  <c r="V24" i="7"/>
  <c r="E86" i="7"/>
  <c r="CO79" i="5"/>
  <c r="X83" i="7"/>
  <c r="AE70" i="7"/>
  <c r="AS36" i="7"/>
  <c r="C43" i="7"/>
  <c r="BX83" i="7"/>
  <c r="AG33" i="7"/>
  <c r="AN31" i="5"/>
  <c r="V87" i="7"/>
  <c r="BH12" i="7"/>
  <c r="AG75" i="7"/>
  <c r="CJ77" i="5"/>
  <c r="BL74" i="5"/>
  <c r="BN79" i="5"/>
  <c r="CB21" i="5"/>
  <c r="U5" i="5"/>
  <c r="AZ28" i="5"/>
  <c r="I20" i="5"/>
  <c r="CE40" i="5"/>
  <c r="AS82" i="7"/>
  <c r="AX21" i="7"/>
  <c r="O25" i="7"/>
  <c r="AA70" i="7"/>
  <c r="BQ83" i="7"/>
  <c r="AZ19" i="7"/>
  <c r="AH91" i="5"/>
  <c r="AS15" i="7"/>
  <c r="AU91" i="7"/>
  <c r="CI85" i="5"/>
  <c r="BN96" i="5"/>
  <c r="AH78" i="7"/>
  <c r="S67" i="5"/>
  <c r="AS93" i="7"/>
  <c r="CI58" i="5"/>
  <c r="AK93" i="5"/>
  <c r="BA94" i="7"/>
  <c r="W63" i="5"/>
  <c r="BR89" i="7"/>
  <c r="G27" i="7"/>
  <c r="BR92" i="5"/>
  <c r="CK59" i="5"/>
  <c r="Z96" i="5"/>
  <c r="BA32" i="5"/>
  <c r="BX71" i="5"/>
  <c r="AO83" i="5"/>
  <c r="CO83" i="5"/>
  <c r="BS103" i="7"/>
  <c r="D43" i="5"/>
  <c r="BG96" i="5"/>
  <c r="BI39" i="7"/>
  <c r="CA42" i="5"/>
  <c r="AK29" i="5"/>
  <c r="CB14" i="5"/>
  <c r="CH37" i="5"/>
  <c r="BL8" i="7"/>
  <c r="G17" i="7"/>
  <c r="BA64" i="5"/>
  <c r="BB40" i="7"/>
  <c r="CG19" i="5"/>
  <c r="D23" i="7"/>
  <c r="AD62" i="5"/>
  <c r="AU98" i="7"/>
  <c r="D107" i="5"/>
  <c r="BJ35" i="7"/>
  <c r="BA49" i="7"/>
  <c r="E114" i="5"/>
  <c r="AK19" i="7"/>
  <c r="W58" i="5"/>
  <c r="AR94" i="7"/>
  <c r="BC8" i="7"/>
  <c r="AX75" i="5"/>
  <c r="BU29" i="5"/>
  <c r="AD26" i="5"/>
  <c r="AX67" i="5"/>
  <c r="AT85" i="7"/>
  <c r="AW81" i="7"/>
  <c r="AI15" i="7"/>
  <c r="E102" i="7"/>
  <c r="O44" i="5"/>
  <c r="N94" i="7"/>
  <c r="AM95" i="5"/>
  <c r="AR87" i="7"/>
  <c r="AQ28" i="5"/>
  <c r="AM47" i="5"/>
  <c r="CI95" i="5"/>
  <c r="U31" i="7"/>
  <c r="N24" i="7"/>
  <c r="AA28" i="5"/>
  <c r="AF44" i="7"/>
  <c r="BJ99" i="7"/>
  <c r="BZ83" i="5"/>
  <c r="BH36" i="7"/>
  <c r="AG32" i="7"/>
  <c r="D32" i="5"/>
  <c r="BC69" i="7"/>
  <c r="AE74" i="5"/>
  <c r="AS19" i="5"/>
  <c r="T61" i="5"/>
  <c r="BA81" i="7"/>
  <c r="AF29" i="5"/>
  <c r="AF69" i="5"/>
  <c r="BN80" i="5"/>
  <c r="I85" i="7"/>
  <c r="BS32" i="5"/>
  <c r="AW37" i="7"/>
  <c r="J74" i="7"/>
  <c r="AH36" i="5"/>
  <c r="AI70" i="5"/>
  <c r="K94" i="7"/>
  <c r="H116" i="5"/>
  <c r="CA18" i="5"/>
  <c r="U87" i="5"/>
  <c r="C117" i="5"/>
  <c r="BY98" i="7"/>
  <c r="AB43" i="5"/>
  <c r="S39" i="7"/>
  <c r="CI44" i="5"/>
  <c r="AT43" i="7"/>
  <c r="D120" i="5"/>
  <c r="Y20" i="7"/>
  <c r="V25" i="7"/>
  <c r="K28" i="7"/>
  <c r="CI18" i="5"/>
  <c r="BX14" i="5"/>
  <c r="J46" i="5"/>
  <c r="BH20" i="5"/>
  <c r="AO77" i="5"/>
  <c r="BE77" i="5"/>
  <c r="AD24" i="5"/>
  <c r="CO60" i="5"/>
  <c r="Z67" i="5"/>
  <c r="AI13" i="7"/>
  <c r="BI15" i="7"/>
  <c r="CD63" i="5"/>
  <c r="AP48" i="5"/>
  <c r="Y64" i="5"/>
  <c r="C11" i="7"/>
  <c r="R60" i="5"/>
  <c r="AM58" i="5"/>
  <c r="BH103" i="7"/>
  <c r="BN15" i="5"/>
  <c r="CI37" i="5"/>
  <c r="BG16" i="5"/>
  <c r="AD95" i="7"/>
  <c r="R47" i="5"/>
  <c r="BU72" i="5"/>
  <c r="AN30" i="5"/>
  <c r="AM94" i="7"/>
  <c r="BN99" i="7"/>
  <c r="E35" i="5"/>
  <c r="O66" i="7"/>
  <c r="BN23" i="5"/>
  <c r="BD19" i="7"/>
  <c r="BI78" i="5"/>
  <c r="BB12" i="7"/>
  <c r="BI27" i="5"/>
  <c r="BD48" i="5"/>
  <c r="AQ25" i="7"/>
  <c r="V16" i="7"/>
  <c r="F101" i="7"/>
  <c r="H31" i="5"/>
  <c r="Y71" i="5"/>
  <c r="CP76" i="5"/>
  <c r="Y44" i="7"/>
  <c r="L95" i="7"/>
  <c r="T69" i="5"/>
  <c r="P36" i="7"/>
  <c r="BM18" i="5"/>
  <c r="AW75" i="7"/>
  <c r="AR37" i="7"/>
  <c r="AX90" i="5"/>
  <c r="AX93" i="5"/>
  <c r="Z31" i="5"/>
  <c r="AZ89" i="7"/>
  <c r="AP94" i="7"/>
  <c r="BD103" i="7"/>
  <c r="AZ71" i="7"/>
  <c r="CO72" i="5"/>
  <c r="AD25" i="7"/>
  <c r="AS20" i="5"/>
  <c r="AU46" i="5"/>
  <c r="BD47" i="5"/>
  <c r="AU45" i="5"/>
  <c r="AQ82" i="7"/>
  <c r="BC40" i="7"/>
  <c r="Y69" i="7"/>
  <c r="CH24" i="5"/>
  <c r="BW67" i="7"/>
  <c r="I39" i="5"/>
  <c r="BT66" i="7"/>
  <c r="BG89" i="7"/>
  <c r="BP77" i="5"/>
  <c r="Z35" i="7"/>
  <c r="AH102" i="7"/>
  <c r="CE15" i="5"/>
  <c r="CN68" i="5"/>
  <c r="AO78" i="7"/>
  <c r="CB24" i="5"/>
  <c r="BC69" i="5"/>
  <c r="G40" i="7"/>
  <c r="CO78" i="5"/>
  <c r="BB18" i="5"/>
  <c r="BI59" i="5"/>
  <c r="BP94" i="5"/>
  <c r="BU26" i="5"/>
  <c r="AV25" i="7"/>
  <c r="AQ85" i="7"/>
  <c r="AE60" i="5"/>
  <c r="X7" i="5"/>
  <c r="AR27" i="7"/>
  <c r="O77" i="7"/>
  <c r="BH102" i="7"/>
  <c r="AK34" i="5"/>
  <c r="BU89" i="7"/>
  <c r="AL28" i="5"/>
  <c r="AT89" i="7"/>
  <c r="I119" i="5"/>
  <c r="BC48" i="5"/>
  <c r="X95" i="7"/>
  <c r="CA67" i="5"/>
  <c r="AS31" i="7"/>
  <c r="N75" i="7"/>
  <c r="AA33" i="7"/>
  <c r="AY31" i="5"/>
  <c r="AL78" i="7"/>
  <c r="BL87" i="5"/>
  <c r="AE85" i="5"/>
  <c r="BW101" i="7"/>
  <c r="BY34" i="5"/>
  <c r="AR80" i="5"/>
  <c r="CN88" i="5"/>
  <c r="N70" i="5"/>
  <c r="S86" i="7"/>
  <c r="BD37" i="5"/>
  <c r="H63" i="7"/>
  <c r="AO33" i="7"/>
  <c r="J62" i="7"/>
  <c r="BE27" i="7"/>
  <c r="AP15" i="7"/>
  <c r="BV35" i="5"/>
  <c r="CH58" i="5"/>
  <c r="BN75" i="5"/>
  <c r="BY16" i="5"/>
  <c r="BS92" i="5"/>
  <c r="S31" i="5"/>
  <c r="BS64" i="5"/>
  <c r="BZ13" i="5"/>
  <c r="Y36" i="5"/>
  <c r="AN24" i="5"/>
  <c r="CB46" i="5"/>
  <c r="L15" i="7"/>
  <c r="AU85" i="5"/>
  <c r="BJ93" i="7"/>
  <c r="CL69" i="5"/>
  <c r="BO26" i="5"/>
  <c r="BL43" i="5"/>
  <c r="AK45" i="7"/>
  <c r="AP43" i="7"/>
  <c r="G37" i="5"/>
  <c r="BC20" i="5"/>
  <c r="AU79" i="5"/>
  <c r="BN36" i="5"/>
  <c r="C114" i="5"/>
  <c r="AJ75" i="7"/>
  <c r="H35" i="7"/>
  <c r="H30" i="5"/>
  <c r="AN43" i="7"/>
  <c r="BA77" i="5"/>
  <c r="V2" i="5"/>
  <c r="AT91" i="7"/>
  <c r="AU41" i="7"/>
  <c r="AT25" i="7"/>
  <c r="BY26" i="5"/>
  <c r="BO86" i="7"/>
  <c r="BO21" i="5"/>
  <c r="V38" i="5"/>
  <c r="U39" i="7"/>
  <c r="CQ85" i="5"/>
  <c r="BI90" i="7"/>
  <c r="AB47" i="7"/>
  <c r="BW12" i="5"/>
  <c r="CG58" i="5"/>
  <c r="R83" i="7"/>
  <c r="BJ44" i="5"/>
  <c r="CE66" i="5"/>
  <c r="W43" i="7"/>
  <c r="BU11" i="5"/>
  <c r="AS35" i="5"/>
  <c r="P48" i="5"/>
  <c r="AT44" i="7"/>
  <c r="V85" i="5"/>
  <c r="AE17" i="7"/>
  <c r="CA44" i="5"/>
  <c r="AE29" i="7"/>
  <c r="AJ22" i="5"/>
  <c r="AF59" i="5"/>
  <c r="AV87" i="5"/>
  <c r="BX74" i="5"/>
  <c r="I17" i="7"/>
  <c r="Z80" i="5"/>
  <c r="CB27" i="5"/>
  <c r="I73" i="7"/>
  <c r="Y85" i="7"/>
  <c r="T24" i="7"/>
  <c r="BW103" i="7"/>
  <c r="AM39" i="7"/>
  <c r="BX43" i="5"/>
  <c r="AC75" i="7"/>
  <c r="Z21" i="7"/>
  <c r="BO37" i="5"/>
  <c r="CB11" i="5"/>
  <c r="AZ44" i="7"/>
  <c r="D66" i="5"/>
  <c r="BC36" i="5"/>
  <c r="AU44" i="7"/>
  <c r="K70" i="7"/>
  <c r="S94" i="7"/>
  <c r="T40" i="7"/>
  <c r="O70" i="7"/>
  <c r="BP70" i="7"/>
  <c r="AA58" i="5"/>
  <c r="BD40" i="7"/>
  <c r="AT93" i="7"/>
  <c r="AL79" i="7"/>
  <c r="CP84" i="5"/>
  <c r="BL24" i="7"/>
  <c r="CE68" i="5"/>
  <c r="AI83" i="5"/>
  <c r="M90" i="7"/>
  <c r="BP67" i="5"/>
  <c r="CH69" i="5"/>
  <c r="BX90" i="7"/>
  <c r="AO18" i="5"/>
  <c r="BP20" i="5"/>
  <c r="Q84" i="5"/>
  <c r="M72" i="5"/>
  <c r="Q82" i="7"/>
  <c r="BT97" i="7"/>
  <c r="BY80" i="5"/>
  <c r="L91" i="7"/>
  <c r="AQ93" i="7"/>
  <c r="BH11" i="5"/>
  <c r="H77" i="7"/>
  <c r="BF47" i="7"/>
  <c r="CF74" i="5"/>
  <c r="B80" i="5"/>
  <c r="BK98" i="7"/>
  <c r="BQ97" i="7"/>
  <c r="AI44" i="7"/>
  <c r="BA36" i="5"/>
  <c r="AA94" i="7"/>
  <c r="N30" i="5"/>
  <c r="BG66" i="5"/>
  <c r="BE83" i="7"/>
  <c r="AX79" i="5"/>
  <c r="AV39" i="7"/>
  <c r="CN87" i="5"/>
  <c r="CJ95" i="5"/>
  <c r="AT41" i="7"/>
  <c r="BW77" i="5"/>
  <c r="O67" i="7"/>
  <c r="BG24" i="7"/>
  <c r="R85" i="7"/>
  <c r="T28" i="7"/>
  <c r="CD34" i="5"/>
  <c r="X39" i="7"/>
  <c r="X94" i="7"/>
  <c r="BD63" i="5"/>
  <c r="CL48" i="5"/>
  <c r="AL30" i="5"/>
  <c r="BR14" i="5"/>
  <c r="AZ33" i="7"/>
  <c r="BE41" i="7"/>
  <c r="BS102" i="7"/>
  <c r="AB78" i="7"/>
  <c r="BV75" i="7"/>
  <c r="D81" i="5"/>
  <c r="AF95" i="7"/>
  <c r="X94" i="5"/>
  <c r="AI87" i="7"/>
  <c r="K17" i="7"/>
  <c r="C98" i="5"/>
  <c r="K97" i="7"/>
  <c r="CP90" i="5"/>
  <c r="BA15" i="7"/>
  <c r="P98" i="7"/>
  <c r="L101" i="7"/>
  <c r="BF45" i="7"/>
  <c r="BH58" i="5"/>
  <c r="H78" i="7"/>
  <c r="AA24" i="7"/>
  <c r="AY24" i="7"/>
  <c r="CE58" i="5"/>
  <c r="Y26" i="5"/>
  <c r="G39" i="5"/>
  <c r="AQ31" i="5"/>
  <c r="CP39" i="5"/>
  <c r="E95" i="7"/>
  <c r="BB69" i="7"/>
  <c r="AA38" i="5"/>
  <c r="G78" i="7"/>
  <c r="BL71" i="5"/>
  <c r="CE83" i="5"/>
  <c r="AF67" i="5"/>
  <c r="E48" i="5"/>
  <c r="CE24" i="5"/>
  <c r="P78" i="7"/>
  <c r="AY84" i="5"/>
  <c r="BM70" i="7"/>
  <c r="CH36" i="5"/>
  <c r="CO95" i="5"/>
  <c r="Y85" i="5"/>
  <c r="AK97" i="7"/>
  <c r="BF32" i="7"/>
  <c r="AF70" i="7"/>
  <c r="BJ48" i="7"/>
  <c r="BC27" i="5"/>
  <c r="BQ31" i="5"/>
  <c r="AL83" i="5"/>
  <c r="CL75" i="5"/>
  <c r="AD19" i="5"/>
  <c r="BA71" i="7"/>
  <c r="BN26" i="5"/>
  <c r="M62" i="5"/>
  <c r="BN29" i="5"/>
  <c r="T88" i="5"/>
  <c r="V44" i="5"/>
  <c r="BI25" i="7"/>
  <c r="AZ83" i="5"/>
  <c r="AE40" i="5"/>
  <c r="V94" i="7"/>
  <c r="BC20" i="7"/>
  <c r="BM22" i="5"/>
  <c r="BQ65" i="7"/>
  <c r="AM97" i="7"/>
  <c r="AD29" i="5"/>
  <c r="X34" i="5"/>
  <c r="AS47" i="7"/>
  <c r="BX38" i="5"/>
  <c r="BC71" i="7"/>
  <c r="AQ63" i="5"/>
  <c r="O89" i="7"/>
  <c r="AK26" i="5"/>
  <c r="G67" i="7"/>
  <c r="AR17" i="7"/>
  <c r="X6" i="5"/>
  <c r="AL81" i="7"/>
  <c r="BP86" i="5"/>
  <c r="Q103" i="7"/>
  <c r="BD77" i="7"/>
  <c r="CG59" i="5"/>
  <c r="R28" i="5"/>
  <c r="L77" i="7"/>
  <c r="AT99" i="7"/>
  <c r="AP26" i="5"/>
  <c r="CI76" i="5"/>
  <c r="Q80" i="5"/>
  <c r="AE101" i="7"/>
  <c r="CD46" i="5"/>
  <c r="AD32" i="7"/>
  <c r="F78" i="7"/>
  <c r="BP66" i="5"/>
  <c r="BI24" i="7"/>
  <c r="P81" i="7"/>
  <c r="V31" i="7"/>
  <c r="AX23" i="7"/>
  <c r="AP62" i="5"/>
  <c r="BA24" i="5"/>
  <c r="BB27" i="7"/>
  <c r="AA87" i="5"/>
  <c r="CJ32" i="5"/>
  <c r="W72" i="5"/>
  <c r="BA60" i="5"/>
  <c r="CE63" i="5"/>
  <c r="BJ14" i="5"/>
  <c r="U49" i="7"/>
  <c r="CK79" i="5"/>
  <c r="BK95" i="7"/>
  <c r="L66" i="7"/>
  <c r="BG70" i="5"/>
  <c r="AC88" i="5"/>
  <c r="E108" i="5"/>
  <c r="AG83" i="5"/>
  <c r="CQ72" i="5"/>
  <c r="BN83" i="5"/>
  <c r="AF35" i="7"/>
  <c r="BI17" i="7"/>
  <c r="AZ67" i="5"/>
  <c r="BG19" i="7"/>
  <c r="Z29" i="7"/>
  <c r="AR61" i="5"/>
  <c r="AN74" i="7"/>
  <c r="AH94" i="7"/>
  <c r="O59" i="5"/>
  <c r="R34" i="5"/>
  <c r="D74" i="7"/>
  <c r="AP86" i="7"/>
  <c r="AJ41" i="7"/>
  <c r="AS24" i="5"/>
  <c r="AU26" i="5"/>
  <c r="Q43" i="5"/>
  <c r="AA103" i="7"/>
  <c r="P71" i="7"/>
  <c r="BY44" i="5"/>
  <c r="BI91" i="7"/>
  <c r="BO99" i="7"/>
  <c r="AF42" i="5"/>
  <c r="O86" i="7"/>
  <c r="AE83" i="7"/>
  <c r="N19" i="5"/>
  <c r="BU19" i="5"/>
  <c r="BX82" i="5"/>
  <c r="Z45" i="5"/>
  <c r="BC62" i="5"/>
  <c r="O49" i="7"/>
  <c r="AZ94" i="7"/>
  <c r="X41" i="7"/>
  <c r="AK32" i="7"/>
  <c r="AR49" i="7"/>
  <c r="CJ96" i="5"/>
  <c r="CE95" i="5"/>
  <c r="P77" i="5"/>
  <c r="Z33" i="7"/>
  <c r="U58" i="5"/>
  <c r="CJ24" i="5"/>
  <c r="AL48" i="7"/>
  <c r="CG60" i="5"/>
  <c r="AM90" i="7"/>
  <c r="BB28" i="7"/>
  <c r="AK78" i="5"/>
  <c r="X19" i="5"/>
  <c r="AZ31" i="7"/>
  <c r="AA89" i="7"/>
  <c r="C40" i="5"/>
  <c r="BG22" i="5"/>
  <c r="N41" i="7"/>
  <c r="AB95" i="5"/>
  <c r="CL20" i="5"/>
  <c r="BQ76" i="5"/>
  <c r="AR64" i="5"/>
  <c r="AD34" i="5"/>
  <c r="CE21" i="5"/>
  <c r="I78" i="7"/>
  <c r="C83" i="7"/>
  <c r="B39" i="5"/>
  <c r="AC66" i="5"/>
  <c r="K47" i="7"/>
  <c r="BC77" i="5"/>
  <c r="BL38" i="5"/>
  <c r="BD62" i="5"/>
  <c r="BW15" i="5"/>
  <c r="AZ93" i="7"/>
  <c r="C74" i="7"/>
  <c r="BQ101" i="7"/>
  <c r="BN95" i="7"/>
  <c r="CD28" i="5"/>
  <c r="R31" i="7"/>
  <c r="AO96" i="5"/>
  <c r="AX87" i="5"/>
  <c r="AI62" i="5"/>
  <c r="CH75" i="5"/>
  <c r="CP94" i="5"/>
  <c r="AM86" i="7"/>
  <c r="CN40" i="5"/>
  <c r="AL90" i="5"/>
  <c r="BL37" i="7"/>
  <c r="BV90" i="7"/>
  <c r="C57" i="5"/>
  <c r="AP39" i="7"/>
  <c r="C75" i="7"/>
  <c r="T79" i="5"/>
  <c r="AG37" i="7"/>
  <c r="BC93" i="5"/>
  <c r="AR38" i="5"/>
  <c r="V77" i="5"/>
  <c r="AU83" i="7"/>
  <c r="I20" i="7"/>
  <c r="AR69" i="5"/>
  <c r="BB94" i="7"/>
  <c r="S28" i="7"/>
  <c r="Z30" i="5"/>
  <c r="BS99" i="7"/>
  <c r="AF28" i="5"/>
  <c r="BA67" i="5"/>
  <c r="BQ91" i="5"/>
  <c r="CJ30" i="5"/>
  <c r="AM85" i="7"/>
  <c r="H102" i="7"/>
  <c r="AC67" i="7"/>
  <c r="AN58" i="5"/>
  <c r="AP87" i="5"/>
  <c r="AX70" i="7"/>
  <c r="AG64" i="5"/>
  <c r="AF79" i="5"/>
  <c r="AF79" i="7"/>
  <c r="R69" i="5"/>
  <c r="AR60" i="5"/>
  <c r="BI49" i="7"/>
  <c r="AN20" i="7"/>
  <c r="AG63" i="5"/>
  <c r="S93" i="5"/>
  <c r="O43" i="7"/>
  <c r="AJ15" i="7"/>
  <c r="CI31" i="5"/>
  <c r="CG72" i="5"/>
  <c r="BN22" i="5"/>
  <c r="AP103" i="7"/>
  <c r="AK76" i="5"/>
  <c r="Y75" i="5"/>
  <c r="BC31" i="7"/>
  <c r="AS21" i="7"/>
  <c r="G29" i="7"/>
  <c r="AE71" i="7"/>
  <c r="AH74" i="5"/>
  <c r="BC37" i="5"/>
  <c r="W8" i="5"/>
  <c r="CG29" i="5"/>
  <c r="AS70" i="7"/>
  <c r="AB84" i="5"/>
  <c r="AT35" i="5"/>
  <c r="AD18" i="5"/>
  <c r="BZ42" i="5"/>
  <c r="W103" i="7"/>
  <c r="I83" i="7"/>
  <c r="AZ77" i="7"/>
  <c r="BX101" i="7"/>
  <c r="R20" i="7"/>
  <c r="AK21" i="7"/>
  <c r="K63" i="7"/>
  <c r="AL77" i="5"/>
  <c r="AY48" i="7"/>
  <c r="BS29" i="5"/>
  <c r="C54" i="5"/>
  <c r="BJ101" i="7"/>
  <c r="AS25" i="7"/>
  <c r="M65" i="7"/>
  <c r="D62" i="7"/>
  <c r="BR102" i="7"/>
  <c r="CQ88" i="5"/>
  <c r="AJ93" i="7"/>
  <c r="AF32" i="5"/>
  <c r="G45" i="7"/>
  <c r="BW65" i="7"/>
  <c r="CE79" i="5"/>
  <c r="AN87" i="7"/>
  <c r="CE18" i="5"/>
  <c r="Q87" i="5"/>
  <c r="F90" i="7"/>
  <c r="X74" i="7"/>
  <c r="AB29" i="7"/>
  <c r="AI91" i="7"/>
  <c r="BC70" i="7"/>
  <c r="AI41" i="7"/>
  <c r="L81" i="7"/>
  <c r="AA98" i="7"/>
  <c r="BJ40" i="5"/>
  <c r="BX67" i="7"/>
  <c r="AD47" i="5"/>
  <c r="AJ27" i="7"/>
  <c r="CG86" i="5"/>
  <c r="AI16" i="7"/>
  <c r="AU47" i="5"/>
  <c r="AZ63" i="5"/>
  <c r="S35" i="7"/>
  <c r="E75" i="7"/>
  <c r="AG30" i="5"/>
  <c r="M93" i="5"/>
  <c r="BO14" i="5"/>
  <c r="BA47" i="7"/>
  <c r="AS41" i="7"/>
  <c r="BL13" i="7"/>
  <c r="CB10" i="5"/>
  <c r="AH27" i="7"/>
  <c r="D28" i="7"/>
  <c r="H27" i="7"/>
  <c r="BK74" i="7"/>
  <c r="P27" i="7"/>
  <c r="CJ46" i="5"/>
  <c r="AL97" i="7"/>
  <c r="AL68" i="5"/>
  <c r="V71" i="7"/>
  <c r="BQ98" i="7"/>
  <c r="BX65" i="7"/>
  <c r="AL61" i="5"/>
  <c r="CM70" i="5"/>
  <c r="X24" i="7"/>
  <c r="AB73" i="7"/>
  <c r="Q76" i="5"/>
  <c r="BX61" i="5"/>
  <c r="BI75" i="7"/>
  <c r="BG18" i="5"/>
  <c r="K61" i="7"/>
  <c r="BO16" i="5"/>
  <c r="W16" i="7"/>
  <c r="Z12" i="7"/>
  <c r="BR26" i="5"/>
  <c r="AK48" i="5"/>
  <c r="AF78" i="7"/>
  <c r="CJ22" i="5"/>
  <c r="K102" i="7"/>
  <c r="AJ43" i="5"/>
  <c r="CJ76" i="5"/>
  <c r="E44" i="7"/>
  <c r="BQ85" i="5"/>
  <c r="AU64" i="5"/>
  <c r="AR93" i="5"/>
  <c r="X73" i="7"/>
  <c r="AP90" i="7"/>
  <c r="AP21" i="7"/>
  <c r="BL31" i="5"/>
  <c r="N38" i="5"/>
  <c r="AM12" i="7"/>
  <c r="S37" i="5"/>
  <c r="BH77" i="5"/>
  <c r="C62" i="7"/>
  <c r="AN97" i="7"/>
  <c r="AP69" i="5"/>
  <c r="BP30" i="5"/>
  <c r="AH83" i="7"/>
  <c r="H25" i="7"/>
  <c r="AO88" i="5"/>
  <c r="O97" i="7"/>
  <c r="AZ41" i="7"/>
  <c r="BH17" i="7"/>
  <c r="AN39" i="5"/>
  <c r="CM87" i="5"/>
  <c r="R36" i="5"/>
  <c r="CJ78" i="5"/>
  <c r="BH24" i="5"/>
  <c r="W74" i="5"/>
  <c r="U21" i="7"/>
  <c r="BJ66" i="5"/>
  <c r="AX48" i="5"/>
  <c r="BB28" i="5"/>
  <c r="U71" i="7"/>
  <c r="U85" i="5"/>
  <c r="N24" i="5"/>
  <c r="AN66" i="5"/>
  <c r="Z21" i="5"/>
  <c r="Z70" i="5"/>
  <c r="AE35" i="5"/>
  <c r="AP85" i="7"/>
  <c r="BM20" i="5"/>
  <c r="AU27" i="5"/>
  <c r="D58" i="5"/>
  <c r="R81" i="7"/>
  <c r="CM34" i="5"/>
  <c r="BS69" i="7"/>
  <c r="F17" i="7"/>
  <c r="BE35" i="7"/>
  <c r="AH71" i="5"/>
  <c r="AW71" i="7"/>
  <c r="AB64" i="5"/>
  <c r="D33" i="7"/>
  <c r="AN75" i="5"/>
  <c r="BM35" i="7"/>
  <c r="Y62" i="5"/>
  <c r="AO71" i="5"/>
  <c r="BD29" i="7"/>
  <c r="D71" i="7"/>
  <c r="BO101" i="7"/>
  <c r="J103" i="7"/>
  <c r="AM16" i="7"/>
  <c r="S48" i="5"/>
  <c r="CD39" i="5"/>
  <c r="BE20" i="7"/>
  <c r="BQ89" i="7"/>
  <c r="AV28" i="5"/>
  <c r="AS40" i="5"/>
  <c r="BH18" i="5"/>
  <c r="AN77" i="7"/>
  <c r="AS16" i="7"/>
  <c r="N88" i="5"/>
  <c r="BL37" i="5"/>
  <c r="J66" i="7"/>
  <c r="CM90" i="5"/>
  <c r="J24" i="7"/>
  <c r="F97" i="7"/>
  <c r="CJ58" i="5"/>
  <c r="U17" i="7"/>
  <c r="AE23" i="7"/>
  <c r="AZ16" i="7"/>
  <c r="BM44" i="5"/>
  <c r="BI47" i="7"/>
  <c r="Y21" i="7"/>
  <c r="CA37" i="5"/>
  <c r="U62" i="5"/>
  <c r="Y66" i="5"/>
  <c r="AL60" i="5"/>
  <c r="AB92" i="5"/>
  <c r="AV35" i="7"/>
  <c r="AS77" i="7"/>
  <c r="X71" i="7"/>
  <c r="CK34" i="5"/>
  <c r="T20" i="7"/>
  <c r="AO47" i="7"/>
  <c r="AI45" i="5"/>
  <c r="AK61" i="5"/>
  <c r="BG82" i="5"/>
  <c r="B40" i="5"/>
  <c r="AP72" i="5"/>
  <c r="K12" i="7"/>
  <c r="AS78" i="7"/>
  <c r="Y89" i="7"/>
  <c r="BK71" i="7"/>
  <c r="X48" i="5"/>
  <c r="AW20" i="7"/>
  <c r="AP88" i="5"/>
  <c r="AN84" i="5"/>
  <c r="BA19" i="5"/>
  <c r="BX28" i="5"/>
  <c r="Z37" i="5"/>
  <c r="AD98" i="7"/>
  <c r="BW88" i="5"/>
  <c r="CK30" i="5"/>
  <c r="BM62" i="5"/>
  <c r="X47" i="7"/>
  <c r="I46" i="5"/>
  <c r="BF23" i="7"/>
  <c r="AQ97" i="7"/>
  <c r="BS70" i="7"/>
  <c r="S103" i="7"/>
  <c r="V83" i="7"/>
  <c r="C20" i="7"/>
  <c r="BK78" i="7"/>
  <c r="Y36" i="7"/>
  <c r="Z91" i="7"/>
  <c r="BB93" i="7"/>
  <c r="BG20" i="5"/>
  <c r="N28" i="7"/>
  <c r="U28" i="7"/>
  <c r="AU48" i="5"/>
  <c r="AU81" i="7"/>
  <c r="AU77" i="7"/>
  <c r="R94" i="7"/>
  <c r="C56" i="5"/>
  <c r="BB97" i="7"/>
  <c r="Y27" i="5"/>
  <c r="AG37" i="5"/>
  <c r="B69" i="5"/>
  <c r="BN61" i="5"/>
  <c r="AO24" i="7"/>
  <c r="O94" i="7"/>
  <c r="U66" i="5"/>
  <c r="BI99" i="7"/>
  <c r="BP95" i="7"/>
  <c r="U95" i="7"/>
  <c r="AO86" i="7"/>
  <c r="BE25" i="7"/>
  <c r="X84" i="5"/>
  <c r="AI24" i="7"/>
  <c r="BQ90" i="5"/>
  <c r="B99" i="7"/>
  <c r="AA36" i="7"/>
  <c r="BG58" i="5"/>
  <c r="AR48" i="5"/>
  <c r="BS26" i="5"/>
  <c r="BS24" i="5"/>
  <c r="CK47" i="5"/>
  <c r="S73" i="7"/>
  <c r="BU46" i="5"/>
  <c r="BB70" i="5"/>
  <c r="BN95" i="5"/>
  <c r="BK48" i="7"/>
  <c r="AX82" i="7"/>
  <c r="V75" i="5"/>
  <c r="L20" i="7"/>
  <c r="BI78" i="7"/>
  <c r="CO84" i="5"/>
  <c r="AQ90" i="7"/>
  <c r="BR81" i="7"/>
  <c r="Q91" i="5"/>
  <c r="CM82" i="5"/>
  <c r="CE92" i="5"/>
  <c r="AD70" i="5"/>
  <c r="BY15" i="5"/>
  <c r="AI81" i="7"/>
  <c r="D55" i="5"/>
  <c r="AP95" i="7"/>
  <c r="AI91" i="5"/>
  <c r="AM82" i="5"/>
  <c r="B42" i="5"/>
  <c r="CL76" i="5"/>
  <c r="BD29" i="5"/>
  <c r="AO75" i="5"/>
  <c r="BW27" i="5"/>
  <c r="BD46" i="5"/>
  <c r="AL67" i="5"/>
  <c r="BD68" i="5"/>
  <c r="O85" i="7"/>
  <c r="T82" i="7"/>
  <c r="Z15" i="7"/>
  <c r="AP29" i="7"/>
  <c r="CA16" i="5"/>
  <c r="M59" i="5"/>
  <c r="AD85" i="7"/>
  <c r="AP82" i="5"/>
  <c r="AT38" i="5"/>
  <c r="O28" i="5"/>
  <c r="BR90" i="5"/>
  <c r="BG68" i="5"/>
  <c r="T98" i="7"/>
  <c r="O74" i="5"/>
  <c r="BX89" i="7"/>
  <c r="W40" i="7"/>
  <c r="CL92" i="5"/>
  <c r="AC87" i="7"/>
  <c r="AA74" i="7"/>
  <c r="AO32" i="5"/>
  <c r="BL12" i="7"/>
  <c r="BZ84" i="5"/>
  <c r="S97" i="7"/>
  <c r="AT73" i="7"/>
  <c r="K87" i="7"/>
  <c r="BR78" i="7"/>
  <c r="BS67" i="5"/>
  <c r="CA77" i="5"/>
  <c r="CK72" i="5"/>
  <c r="CI84" i="5"/>
  <c r="CM44" i="5"/>
  <c r="AZ46" i="5"/>
  <c r="CE42" i="5"/>
  <c r="CI59" i="5"/>
  <c r="E112" i="5"/>
  <c r="CI48" i="5"/>
  <c r="R32" i="5"/>
  <c r="AG59" i="5"/>
  <c r="AG61" i="5"/>
  <c r="Q78" i="5"/>
  <c r="R95" i="7"/>
  <c r="AK102" i="7"/>
  <c r="BN86" i="5"/>
  <c r="BA37" i="7"/>
  <c r="BD32" i="7"/>
  <c r="BA93" i="5"/>
  <c r="CB67" i="5"/>
  <c r="BC95" i="5"/>
  <c r="O66" i="5"/>
  <c r="E37" i="7"/>
  <c r="BQ27" i="5"/>
  <c r="BM39" i="5"/>
  <c r="BA32" i="7"/>
  <c r="AE69" i="5"/>
  <c r="D39" i="5"/>
  <c r="CQ93" i="5"/>
  <c r="F82" i="7"/>
  <c r="CA74" i="5"/>
  <c r="CA48" i="5"/>
  <c r="BN34" i="5"/>
  <c r="BX73" i="7"/>
  <c r="BJ7" i="7"/>
  <c r="AV15" i="7"/>
  <c r="BL91" i="7"/>
  <c r="BQ22" i="5"/>
  <c r="AO44" i="7"/>
  <c r="BO82" i="5"/>
  <c r="BL86" i="5"/>
  <c r="BD66" i="5"/>
  <c r="F37" i="7"/>
  <c r="BW13" i="5"/>
  <c r="AH80" i="5"/>
  <c r="BD9" i="7"/>
  <c r="BV60" i="5"/>
  <c r="X64" i="5"/>
  <c r="AD28" i="5"/>
  <c r="BG75" i="7"/>
  <c r="AO45" i="7"/>
  <c r="BM82" i="7"/>
  <c r="K93" i="7"/>
  <c r="C69" i="5"/>
  <c r="BM20" i="7"/>
  <c r="Z19" i="7"/>
  <c r="CE30" i="5"/>
  <c r="AW95" i="7"/>
  <c r="AM15" i="7"/>
  <c r="BJ85" i="7"/>
  <c r="CL67" i="5"/>
  <c r="AL70" i="5"/>
  <c r="N77" i="5"/>
  <c r="AK15" i="7"/>
  <c r="BR71" i="5"/>
  <c r="V93" i="5"/>
  <c r="AV46" i="5"/>
  <c r="AS94" i="7"/>
  <c r="AV77" i="7"/>
  <c r="AG102" i="7"/>
  <c r="B61" i="7"/>
  <c r="BD91" i="5"/>
  <c r="AR45" i="5"/>
  <c r="AB22" i="5"/>
  <c r="BO74" i="5"/>
  <c r="BC97" i="7"/>
  <c r="R61" i="5"/>
  <c r="CE27" i="5"/>
  <c r="W86" i="7"/>
  <c r="AG26" i="5"/>
  <c r="AE73" i="7"/>
  <c r="AY32" i="5"/>
  <c r="AD69" i="7"/>
  <c r="BH23" i="5"/>
  <c r="Q49" i="7"/>
  <c r="W91" i="5"/>
  <c r="BG99" i="7"/>
  <c r="CQ80" i="5"/>
  <c r="AI97" i="7"/>
  <c r="BY72" i="5"/>
  <c r="AU70" i="7"/>
  <c r="AG27" i="5"/>
  <c r="CK93" i="5"/>
  <c r="C15" i="7"/>
  <c r="K99" i="7"/>
  <c r="BN43" i="5"/>
  <c r="AX73" i="7"/>
  <c r="AV36" i="5"/>
  <c r="BC83" i="5"/>
  <c r="J33" i="7"/>
  <c r="AU62" i="5"/>
  <c r="R17" i="7"/>
  <c r="BJ22" i="5"/>
  <c r="S24" i="7"/>
  <c r="BS44" i="5"/>
  <c r="BS14" i="5"/>
  <c r="AN31" i="7"/>
  <c r="AR76" i="5"/>
  <c r="AJ81" i="7"/>
  <c r="AB48" i="7"/>
  <c r="BH63" i="5"/>
  <c r="X101" i="7"/>
  <c r="V74" i="7"/>
  <c r="AB23" i="7"/>
  <c r="P80" i="5"/>
  <c r="AY83" i="7"/>
  <c r="AY71" i="7"/>
  <c r="BN20" i="5"/>
  <c r="AE32" i="5"/>
  <c r="AJ19" i="5"/>
  <c r="BE92" i="5"/>
  <c r="AB74" i="5"/>
  <c r="BE32" i="7"/>
  <c r="W86" i="5"/>
  <c r="E42" i="5"/>
  <c r="BU27" i="5"/>
  <c r="P74" i="7"/>
  <c r="I117" i="5"/>
  <c r="BI16" i="7"/>
  <c r="BL9" i="7"/>
  <c r="BH16" i="7"/>
  <c r="BE26" i="5"/>
  <c r="BU80" i="5"/>
  <c r="BQ86" i="7"/>
  <c r="M79" i="7"/>
  <c r="X13" i="7"/>
  <c r="BI58" i="5"/>
  <c r="H120" i="5"/>
  <c r="BZ30" i="5"/>
  <c r="I48" i="7"/>
  <c r="AU35" i="5"/>
  <c r="T43" i="5"/>
  <c r="K39" i="7"/>
  <c r="AV63" i="5"/>
  <c r="AI68" i="5"/>
  <c r="AU66" i="5"/>
  <c r="S71" i="7"/>
  <c r="AN63" i="5"/>
  <c r="M78" i="7"/>
  <c r="BL83" i="5"/>
  <c r="CN90" i="5"/>
  <c r="AF23" i="7"/>
  <c r="AM69" i="5"/>
  <c r="E19" i="7"/>
  <c r="AD88" i="5"/>
  <c r="M73" i="7"/>
  <c r="R16" i="7"/>
  <c r="AJ29" i="5"/>
  <c r="BH36" i="5"/>
  <c r="BK17" i="7"/>
  <c r="BL80" i="5"/>
  <c r="W85" i="5"/>
  <c r="AA82" i="7"/>
  <c r="AP45" i="5"/>
  <c r="O94" i="5"/>
  <c r="AW43" i="7"/>
  <c r="BC59" i="5"/>
  <c r="AC39" i="7"/>
  <c r="CL38" i="5"/>
  <c r="I112" i="5"/>
  <c r="AI32" i="7"/>
  <c r="BD35" i="5"/>
  <c r="BP96" i="5"/>
  <c r="BR83" i="7"/>
  <c r="BN24" i="5"/>
  <c r="AL34" i="5"/>
  <c r="AH87" i="5"/>
  <c r="K44" i="7"/>
  <c r="X77" i="7"/>
  <c r="B36" i="7"/>
  <c r="BA72" i="5"/>
  <c r="CI78" i="5"/>
  <c r="AK33" i="7"/>
  <c r="R40" i="5"/>
  <c r="I22" i="5"/>
  <c r="BD70" i="5"/>
  <c r="BR21" i="5"/>
  <c r="BQ103" i="7"/>
  <c r="AA83" i="5"/>
  <c r="CB32" i="5"/>
  <c r="BM32" i="7"/>
  <c r="BD96" i="5"/>
  <c r="BP10" i="5"/>
  <c r="AC103" i="7"/>
  <c r="AX15" i="7"/>
  <c r="CH40" i="5"/>
  <c r="AG21" i="7"/>
  <c r="BU101" i="7"/>
  <c r="AJ90" i="7"/>
  <c r="AR40" i="5"/>
  <c r="AS32" i="5"/>
  <c r="AI99" i="7"/>
  <c r="AZ43" i="7"/>
  <c r="AE43" i="7"/>
  <c r="M61" i="5"/>
  <c r="E97" i="7"/>
  <c r="AO82" i="7"/>
  <c r="AR28" i="7"/>
  <c r="B23" i="7"/>
  <c r="BR95" i="5"/>
  <c r="W80" i="5"/>
  <c r="BX76" i="5"/>
  <c r="BB75" i="7"/>
  <c r="AM87" i="5"/>
  <c r="BI38" i="5"/>
  <c r="AC19" i="5"/>
  <c r="BH60" i="5"/>
  <c r="AG86" i="5"/>
  <c r="G24" i="7"/>
  <c r="E21" i="7"/>
  <c r="BL25" i="7"/>
  <c r="T71" i="5"/>
  <c r="BR58" i="5"/>
  <c r="BE12" i="5"/>
  <c r="D35" i="7"/>
  <c r="CG93" i="5"/>
  <c r="AY60" i="5"/>
  <c r="B83" i="7"/>
  <c r="BG71" i="5"/>
  <c r="BQ16" i="5"/>
  <c r="BG94" i="5"/>
  <c r="BE24" i="5"/>
  <c r="Y47" i="5"/>
  <c r="L75" i="7"/>
  <c r="BF93" i="7"/>
  <c r="BP69" i="5"/>
  <c r="CJ44" i="5"/>
  <c r="L41" i="7"/>
  <c r="BP75" i="5"/>
  <c r="AX34" i="5"/>
  <c r="BA83" i="5"/>
  <c r="BS76" i="5"/>
  <c r="D117" i="5"/>
  <c r="BT77" i="7"/>
  <c r="AM60" i="5"/>
  <c r="BW83" i="7"/>
  <c r="O27" i="5"/>
  <c r="CI21" i="5"/>
  <c r="J43" i="5"/>
  <c r="BA69" i="5"/>
  <c r="BJ28" i="7"/>
  <c r="BI62" i="5"/>
  <c r="CE67" i="5"/>
  <c r="AC39" i="5"/>
  <c r="BJ87" i="7"/>
  <c r="AU93" i="5"/>
  <c r="E62" i="7"/>
  <c r="BZ36" i="5"/>
  <c r="M86" i="5"/>
  <c r="AP84" i="5"/>
  <c r="AK23" i="7"/>
  <c r="AR44" i="5"/>
  <c r="CI74" i="5"/>
  <c r="BG69" i="5"/>
  <c r="AG38" i="5"/>
  <c r="AP31" i="7"/>
  <c r="AI94" i="7"/>
  <c r="AT45" i="5"/>
  <c r="AV64" i="5"/>
  <c r="D75" i="7"/>
  <c r="AI78" i="7"/>
  <c r="AN72" i="5"/>
  <c r="AV95" i="7"/>
  <c r="BS96" i="5"/>
  <c r="AB42" i="5"/>
  <c r="BG7" i="7"/>
  <c r="AD46" i="5"/>
  <c r="AQ23" i="7"/>
  <c r="BE44" i="7"/>
  <c r="U48" i="5"/>
  <c r="Y68" i="5"/>
  <c r="BL101" i="7"/>
  <c r="BE84" i="5"/>
  <c r="R46" i="5"/>
  <c r="AZ38" i="5"/>
  <c r="N26" i="5"/>
  <c r="AQ35" i="5"/>
  <c r="AR20" i="5"/>
  <c r="CG61" i="5"/>
  <c r="BI36" i="7"/>
  <c r="C63" i="7"/>
  <c r="CD71" i="5"/>
  <c r="N66" i="5"/>
  <c r="AP41" i="7"/>
  <c r="BC39" i="7"/>
  <c r="AS85" i="5"/>
  <c r="AR86" i="5"/>
  <c r="BA79" i="7"/>
  <c r="AD40" i="5"/>
  <c r="D37" i="7"/>
  <c r="X78" i="7"/>
  <c r="BQ74" i="5"/>
  <c r="N35" i="5"/>
  <c r="AK79" i="5"/>
  <c r="CF48" i="5"/>
  <c r="AM38" i="5"/>
  <c r="BU14" i="5"/>
  <c r="BG45" i="5"/>
  <c r="BJ16" i="5"/>
  <c r="CO59" i="5"/>
  <c r="P15" i="7"/>
  <c r="AD94" i="5"/>
  <c r="BC78" i="5"/>
  <c r="C110" i="5"/>
  <c r="AB87" i="7"/>
  <c r="BY73" i="7"/>
  <c r="BG101" i="7"/>
  <c r="BD41" i="7"/>
  <c r="BR59" i="5"/>
  <c r="P44" i="7"/>
  <c r="AS86" i="7"/>
  <c r="BM87" i="5"/>
  <c r="AN37" i="7"/>
  <c r="W35" i="7"/>
  <c r="CQ83" i="5"/>
  <c r="B49" i="7"/>
  <c r="Q96" i="5"/>
  <c r="BC94" i="7"/>
  <c r="AM44" i="7"/>
  <c r="AF90" i="7"/>
  <c r="AB31" i="5"/>
  <c r="H93" i="7"/>
  <c r="BU81" i="7"/>
  <c r="BC12" i="7"/>
  <c r="CK40" i="5"/>
  <c r="BX19" i="5"/>
  <c r="BP58" i="5"/>
  <c r="AC81" i="7"/>
  <c r="BM27" i="5"/>
  <c r="B63" i="7"/>
  <c r="G33" i="7"/>
  <c r="J49" i="7"/>
  <c r="T97" i="7"/>
  <c r="AH32" i="5"/>
  <c r="BO79" i="5"/>
  <c r="BY79" i="5"/>
  <c r="AQ81" i="7"/>
  <c r="BL48" i="7"/>
  <c r="AU31" i="5"/>
  <c r="N82" i="7"/>
  <c r="AA75" i="5"/>
  <c r="CH46" i="5"/>
  <c r="AH75" i="5"/>
  <c r="CL79" i="5"/>
  <c r="AI87" i="5"/>
  <c r="BK99" i="7"/>
  <c r="CA80" i="5"/>
  <c r="BC82" i="7"/>
  <c r="S82" i="5"/>
  <c r="AW16" i="7"/>
  <c r="M39" i="7"/>
  <c r="AR33" i="7"/>
  <c r="AL42" i="5"/>
  <c r="AC44" i="5"/>
  <c r="AG44" i="5"/>
  <c r="BJ34" i="5"/>
  <c r="CI45" i="5"/>
  <c r="Y72" i="5"/>
  <c r="AZ27" i="7"/>
  <c r="BG10" i="5"/>
  <c r="AP42" i="5"/>
  <c r="BB84" i="5"/>
  <c r="BA8" i="7"/>
  <c r="T89" i="7"/>
  <c r="BA97" i="7"/>
  <c r="R69" i="7"/>
  <c r="G47" i="7"/>
  <c r="CG83" i="5"/>
  <c r="BN12" i="5"/>
  <c r="CN26" i="5"/>
  <c r="BA44" i="7"/>
  <c r="BL15" i="5"/>
  <c r="AV77" i="5"/>
  <c r="U79" i="5"/>
  <c r="AJ86" i="5"/>
  <c r="AI44" i="5"/>
  <c r="BP102" i="7"/>
  <c r="AF68" i="5"/>
  <c r="D102" i="7"/>
  <c r="BE49" i="7"/>
  <c r="AK91" i="5"/>
  <c r="AA26" i="5"/>
  <c r="CF36" i="5"/>
  <c r="L29" i="7"/>
  <c r="CB83" i="5"/>
  <c r="CF91" i="5"/>
  <c r="BE90" i="7"/>
  <c r="Z69" i="7"/>
  <c r="AH40" i="7"/>
  <c r="AZ20" i="7"/>
  <c r="AW83" i="7"/>
  <c r="BC71" i="5"/>
  <c r="E68" i="5"/>
  <c r="AX31" i="5"/>
  <c r="CN37" i="5"/>
  <c r="AY35" i="7"/>
  <c r="BX24" i="5"/>
  <c r="W30" i="5"/>
  <c r="CA10" i="5"/>
  <c r="U61" i="5"/>
  <c r="BO29" i="5"/>
  <c r="BU44" i="5"/>
  <c r="I40" i="5"/>
  <c r="W62" i="5"/>
  <c r="AD68" i="5"/>
  <c r="B45" i="7"/>
  <c r="D47" i="7"/>
  <c r="W43" i="5"/>
  <c r="AX16" i="7"/>
  <c r="C65" i="5"/>
  <c r="BA44" i="5"/>
  <c r="CE59" i="5"/>
  <c r="L21" i="7"/>
  <c r="AH77" i="7"/>
  <c r="AJ58" i="5"/>
  <c r="BL24" i="5"/>
  <c r="AX83" i="5"/>
  <c r="D61" i="7"/>
  <c r="CA69" i="5"/>
  <c r="BJ20" i="7"/>
  <c r="AV102" i="7"/>
  <c r="N46" i="5"/>
  <c r="CG37" i="5"/>
  <c r="CP37" i="5"/>
  <c r="AV61" i="5"/>
  <c r="AR47" i="5"/>
  <c r="AQ91" i="7"/>
  <c r="B93" i="7"/>
  <c r="AB82" i="5"/>
  <c r="S91" i="7"/>
  <c r="P75" i="7"/>
  <c r="AH45" i="5"/>
  <c r="CE22" i="5"/>
  <c r="Q75" i="5"/>
  <c r="K32" i="7"/>
  <c r="BD44" i="7"/>
  <c r="AD81" i="7"/>
  <c r="AD36" i="5"/>
  <c r="M82" i="7"/>
  <c r="AY94" i="7"/>
  <c r="AS39" i="7"/>
  <c r="CL91" i="5"/>
  <c r="AF15" i="7"/>
  <c r="BH12" i="5"/>
  <c r="Z47" i="5"/>
  <c r="AN23" i="7"/>
  <c r="AY68" i="5"/>
  <c r="AT35" i="7"/>
  <c r="AM77" i="5"/>
  <c r="BP36" i="5"/>
  <c r="AK24" i="7"/>
  <c r="M103" i="7"/>
  <c r="AC93" i="7"/>
  <c r="H45" i="5"/>
  <c r="Q79" i="7"/>
  <c r="AP12" i="7"/>
  <c r="E65" i="5"/>
  <c r="CG85" i="5"/>
  <c r="CP27" i="5"/>
  <c r="BR22" i="5"/>
  <c r="AW13" i="7"/>
  <c r="BK21" i="7"/>
  <c r="BR38" i="5"/>
  <c r="BC70" i="5"/>
  <c r="J23" i="7"/>
  <c r="T39" i="7"/>
  <c r="CO43" i="5"/>
  <c r="CK67" i="5"/>
  <c r="BU67" i="7"/>
  <c r="CK69" i="5"/>
  <c r="CJ18" i="5"/>
  <c r="CF59" i="5"/>
  <c r="AP36" i="5"/>
  <c r="V12" i="7"/>
  <c r="X75" i="7"/>
  <c r="AJ20" i="5"/>
  <c r="BO69" i="5"/>
  <c r="BO91" i="5"/>
  <c r="F66" i="7"/>
  <c r="AE61" i="5"/>
  <c r="BX98" i="7"/>
  <c r="H111" i="5"/>
  <c r="AC66" i="7"/>
  <c r="BK77" i="7"/>
  <c r="AZ93" i="5"/>
  <c r="AA29" i="5"/>
  <c r="BH27" i="7"/>
  <c r="AT23" i="7"/>
  <c r="AD80" i="5"/>
  <c r="O84" i="5"/>
  <c r="V95" i="7"/>
  <c r="D24" i="7"/>
  <c r="AJ90" i="5"/>
  <c r="T5" i="7"/>
  <c r="AR86" i="7"/>
  <c r="BJ92" i="5"/>
  <c r="AP11" i="7"/>
  <c r="BN71" i="7"/>
  <c r="CN80" i="5"/>
  <c r="BD13" i="5"/>
  <c r="X67" i="7"/>
  <c r="BZ24" i="5"/>
  <c r="BU96" i="5"/>
  <c r="AM94" i="5"/>
  <c r="M63" i="5"/>
  <c r="BK35" i="7"/>
  <c r="AH47" i="7"/>
  <c r="N89" i="7"/>
  <c r="BH39" i="7"/>
  <c r="AC35" i="7"/>
  <c r="BM94" i="5"/>
  <c r="CK84" i="5"/>
  <c r="BE71" i="7"/>
  <c r="AS27" i="5"/>
  <c r="BC75" i="5"/>
  <c r="BN85" i="5"/>
  <c r="BG40" i="5"/>
  <c r="AP83" i="7"/>
  <c r="BZ70" i="5"/>
  <c r="R93" i="5"/>
  <c r="BI13" i="5"/>
  <c r="BB62" i="5"/>
  <c r="G102" i="7"/>
  <c r="J91" i="7"/>
  <c r="AH82" i="5"/>
  <c r="AY72" i="5"/>
  <c r="CM37" i="5"/>
  <c r="C91" i="7"/>
  <c r="S40" i="7"/>
  <c r="U36" i="5"/>
  <c r="BR13" i="5"/>
  <c r="Z28" i="5"/>
  <c r="BW22" i="5"/>
  <c r="CP36" i="5"/>
  <c r="BE35" i="5"/>
  <c r="BD85" i="5"/>
  <c r="AO82" i="5"/>
  <c r="L78" i="7"/>
  <c r="J89" i="7"/>
  <c r="BQ88" i="5"/>
  <c r="BA91" i="5"/>
  <c r="AP71" i="5"/>
  <c r="CE31" i="5"/>
  <c r="AT92" i="5"/>
  <c r="X71" i="5"/>
  <c r="AG97" i="7"/>
  <c r="BT90" i="7"/>
  <c r="AD21" i="7"/>
  <c r="AK22" i="5"/>
  <c r="AK75" i="7"/>
  <c r="AA95" i="5"/>
  <c r="AA31" i="5"/>
  <c r="BG73" i="7"/>
  <c r="AN95" i="7"/>
  <c r="AV37" i="5"/>
  <c r="AH37" i="5"/>
  <c r="E107" i="5"/>
  <c r="CJ85" i="5"/>
  <c r="I36" i="7"/>
  <c r="B35" i="7"/>
  <c r="AG34" i="5"/>
  <c r="BO85" i="5"/>
  <c r="AS43" i="5"/>
  <c r="BA69" i="7"/>
  <c r="BI35" i="7"/>
  <c r="BO87" i="7"/>
  <c r="BC17" i="7"/>
  <c r="BQ36" i="5"/>
  <c r="BL46" i="5"/>
  <c r="N35" i="7"/>
  <c r="BP64" i="5"/>
  <c r="C23" i="7"/>
  <c r="G19" i="7"/>
  <c r="BI83" i="7"/>
  <c r="BH43" i="7"/>
  <c r="BP19" i="5"/>
  <c r="CA21" i="5"/>
  <c r="AR36" i="5"/>
  <c r="C38" i="5"/>
  <c r="O45" i="7"/>
  <c r="BP99" i="7"/>
  <c r="M29" i="5"/>
  <c r="AQ71" i="7"/>
  <c r="I114" i="5"/>
  <c r="CH35" i="5"/>
  <c r="BZ77" i="5"/>
  <c r="BD95" i="7"/>
  <c r="AR66" i="5"/>
  <c r="AX59" i="5"/>
  <c r="C103" i="5"/>
  <c r="O69" i="7"/>
  <c r="AR21" i="7"/>
  <c r="S59" i="5"/>
  <c r="M90" i="5"/>
  <c r="AB83" i="5"/>
  <c r="AX32" i="5"/>
  <c r="O19" i="7"/>
  <c r="BO67" i="5"/>
  <c r="BC103" i="7"/>
  <c r="BQ44" i="5"/>
  <c r="BS45" i="5"/>
  <c r="AW86" i="7"/>
  <c r="V92" i="5"/>
  <c r="AX45" i="5"/>
  <c r="P28" i="5"/>
  <c r="BB44" i="7"/>
  <c r="X37" i="5"/>
  <c r="BM33" i="7"/>
  <c r="CD96" i="5"/>
  <c r="BF20" i="7"/>
  <c r="P40" i="7"/>
  <c r="M102" i="7"/>
  <c r="CJ31" i="5"/>
  <c r="AC87" i="5"/>
  <c r="H27" i="5"/>
  <c r="K43" i="7"/>
  <c r="E67" i="5"/>
  <c r="AB97" i="7"/>
  <c r="AI45" i="7"/>
  <c r="AE85" i="7"/>
  <c r="AB79" i="7"/>
  <c r="CM45" i="5"/>
  <c r="CP88" i="5"/>
  <c r="CM36" i="5"/>
  <c r="BA103" i="7"/>
  <c r="AE66" i="7"/>
  <c r="AE72" i="5"/>
  <c r="BA31" i="7"/>
  <c r="P47" i="7"/>
  <c r="N68" i="5"/>
  <c r="BD74" i="5"/>
  <c r="CN83" i="5"/>
  <c r="BC23" i="7"/>
  <c r="AU15" i="7"/>
  <c r="Y67" i="7"/>
  <c r="AP37" i="7"/>
  <c r="BD86" i="5"/>
  <c r="AB24" i="7"/>
  <c r="AN38" i="5"/>
  <c r="BB86" i="5"/>
  <c r="I110" i="5"/>
  <c r="AJ102" i="7"/>
  <c r="AJ20" i="7"/>
  <c r="CK18" i="5"/>
  <c r="AA85" i="7"/>
  <c r="R86" i="5"/>
  <c r="BU91" i="5"/>
  <c r="BP79" i="5"/>
  <c r="BF16" i="7"/>
  <c r="AE28" i="5"/>
  <c r="Q67" i="5"/>
  <c r="AW79" i="7"/>
  <c r="AM22" i="5"/>
  <c r="CK68" i="5"/>
  <c r="BQ75" i="7"/>
  <c r="AB63" i="5"/>
  <c r="BE67" i="5"/>
  <c r="T94" i="7"/>
  <c r="CM48" i="5"/>
  <c r="CH79" i="5"/>
  <c r="CA84" i="5"/>
  <c r="E71" i="7"/>
  <c r="CL62" i="5"/>
  <c r="AS79" i="5"/>
  <c r="BQ66" i="7"/>
  <c r="V70" i="7"/>
  <c r="S27" i="7"/>
  <c r="AQ49" i="7"/>
  <c r="AX76" i="5"/>
  <c r="AL82" i="7"/>
  <c r="Z91" i="5"/>
  <c r="AY86" i="7"/>
  <c r="BW68" i="5"/>
  <c r="AI64" i="5"/>
  <c r="AX70" i="5"/>
  <c r="BF37" i="7"/>
  <c r="K27" i="7"/>
  <c r="T77" i="7"/>
  <c r="AO37" i="7"/>
  <c r="BV76" i="5"/>
  <c r="AD87" i="5"/>
  <c r="BL33" i="7"/>
  <c r="AE36" i="5"/>
  <c r="AD17" i="7"/>
  <c r="BH78" i="7"/>
  <c r="N67" i="7"/>
  <c r="Q40" i="5"/>
  <c r="U82" i="5"/>
  <c r="AK23" i="5"/>
  <c r="AU34" i="5"/>
  <c r="BV15" i="5"/>
  <c r="S96" i="5"/>
  <c r="CL58" i="5"/>
  <c r="AL90" i="7"/>
  <c r="N90" i="7"/>
  <c r="B98" i="7"/>
  <c r="AI47" i="5"/>
  <c r="BC28" i="7"/>
  <c r="BV64" i="5"/>
  <c r="BB75" i="5"/>
  <c r="CK83" i="5"/>
  <c r="CM47" i="5"/>
  <c r="BE82" i="7"/>
  <c r="CL94" i="5"/>
  <c r="V71" i="5"/>
  <c r="BE39" i="5"/>
  <c r="BW90" i="5"/>
  <c r="CG92" i="5"/>
  <c r="BR68" i="5"/>
  <c r="AB49" i="7"/>
  <c r="AM76" i="5"/>
  <c r="C58" i="5"/>
  <c r="BU86" i="7"/>
  <c r="AN60" i="5"/>
  <c r="Y16" i="7"/>
  <c r="BC32" i="7"/>
  <c r="BS83" i="7"/>
  <c r="F69" i="7"/>
  <c r="Q24" i="7"/>
  <c r="AT78" i="5"/>
  <c r="Z39" i="7"/>
  <c r="AQ94" i="5"/>
  <c r="BY74" i="5"/>
  <c r="BP81" i="7"/>
  <c r="B82" i="7"/>
  <c r="BV12" i="5"/>
  <c r="J32" i="5"/>
  <c r="D27" i="7"/>
  <c r="AD69" i="5"/>
  <c r="AU47" i="7"/>
  <c r="BH77" i="7"/>
  <c r="AH27" i="5"/>
  <c r="C67" i="7"/>
  <c r="CF30" i="5"/>
  <c r="BG95" i="5"/>
  <c r="BN68" i="5"/>
  <c r="AF91" i="5"/>
  <c r="AQ48" i="5"/>
  <c r="BO82" i="7"/>
  <c r="BA9" i="7"/>
  <c r="BW96" i="5"/>
  <c r="O62" i="5"/>
  <c r="AB69" i="5"/>
  <c r="X98" i="7"/>
  <c r="BH66" i="5"/>
  <c r="CH84" i="5"/>
  <c r="CN45" i="5"/>
  <c r="T44" i="7"/>
  <c r="AM39" i="5"/>
  <c r="CM59" i="5"/>
  <c r="CE88" i="5"/>
  <c r="G103" i="7"/>
  <c r="AG28" i="5"/>
  <c r="AN94" i="7"/>
  <c r="BX74" i="7"/>
  <c r="V101" i="7"/>
  <c r="AN88" i="5"/>
  <c r="Y87" i="7"/>
  <c r="V8" i="5"/>
  <c r="BR30" i="5"/>
  <c r="X4" i="5"/>
  <c r="CJ74" i="5"/>
  <c r="CN62" i="5"/>
  <c r="AD77" i="7"/>
  <c r="CF24" i="5"/>
  <c r="BS27" i="5"/>
  <c r="BE74" i="7"/>
  <c r="Q98" i="7"/>
  <c r="U102" i="7"/>
  <c r="BY83" i="5"/>
  <c r="AQ86" i="5"/>
  <c r="BC49" i="7"/>
  <c r="AK37" i="7"/>
  <c r="M80" i="5"/>
  <c r="H39" i="7"/>
  <c r="CG71" i="5"/>
  <c r="AO87" i="5"/>
  <c r="X37" i="7"/>
  <c r="AV83" i="7"/>
  <c r="BQ90" i="7"/>
  <c r="AA19" i="7"/>
  <c r="AI31" i="7"/>
  <c r="AU76" i="5"/>
  <c r="AT74" i="5"/>
  <c r="BX91" i="5"/>
  <c r="AD64" i="5"/>
  <c r="BC77" i="7"/>
  <c r="CM19" i="5"/>
  <c r="Q95" i="7"/>
  <c r="N29" i="5"/>
  <c r="BF11" i="7"/>
  <c r="C46" i="5"/>
  <c r="U3" i="5"/>
  <c r="AE37" i="5"/>
  <c r="AE15" i="7"/>
  <c r="AP35" i="7"/>
  <c r="I107" i="5"/>
  <c r="CP87" i="5"/>
  <c r="CE64" i="5"/>
  <c r="CM21" i="5"/>
  <c r="X90" i="7"/>
  <c r="H42" i="5"/>
  <c r="BA26" i="5"/>
  <c r="CM23" i="5"/>
  <c r="H43" i="5"/>
  <c r="AL21" i="5"/>
  <c r="AG12" i="7"/>
  <c r="AN90" i="7"/>
  <c r="L97" i="7"/>
  <c r="I95" i="7"/>
  <c r="BQ29" i="5"/>
  <c r="R29" i="5"/>
  <c r="AQ80" i="5"/>
  <c r="BD82" i="5"/>
  <c r="AB72" i="5"/>
  <c r="AP78" i="5"/>
  <c r="AT83" i="7"/>
  <c r="AN47" i="7"/>
  <c r="BR82" i="7"/>
  <c r="AB86" i="5"/>
  <c r="CI60" i="5"/>
  <c r="AG23" i="7"/>
  <c r="D91" i="7"/>
  <c r="V64" i="5"/>
  <c r="AT40" i="5"/>
  <c r="CO37" i="5"/>
  <c r="AW103" i="7"/>
  <c r="BW83" i="5"/>
  <c r="BI18" i="5"/>
  <c r="U97" i="7"/>
  <c r="BE27" i="5"/>
  <c r="BA45" i="5"/>
  <c r="P23" i="7"/>
  <c r="H19" i="7"/>
  <c r="BC21" i="7"/>
  <c r="U74" i="5"/>
  <c r="L98" i="7"/>
  <c r="AP78" i="7"/>
  <c r="P95" i="5"/>
  <c r="AC79" i="5"/>
  <c r="K83" i="7"/>
  <c r="BC91" i="5"/>
  <c r="V95" i="5"/>
  <c r="AP96" i="5"/>
  <c r="BO90" i="7"/>
  <c r="M46" i="5"/>
  <c r="CA79" i="5"/>
  <c r="I21" i="7"/>
  <c r="Y15" i="7"/>
  <c r="AY64" i="5"/>
  <c r="AO19" i="5"/>
  <c r="AU86" i="7"/>
  <c r="P83" i="5"/>
  <c r="BR46" i="5"/>
  <c r="BR66" i="7"/>
  <c r="BM69" i="5"/>
  <c r="L19" i="7"/>
  <c r="AQ79" i="5"/>
  <c r="N101" i="7"/>
  <c r="BM103" i="7"/>
  <c r="C102" i="7"/>
  <c r="O91" i="5"/>
  <c r="BW23" i="5"/>
  <c r="E56" i="5"/>
  <c r="N40" i="7"/>
  <c r="AQ32" i="7"/>
  <c r="BN11" i="5"/>
  <c r="AF86" i="5"/>
  <c r="E83" i="7"/>
  <c r="BM67" i="5"/>
  <c r="BK103" i="7"/>
  <c r="BH15" i="7"/>
  <c r="BX62" i="5"/>
  <c r="BB26" i="5"/>
  <c r="O24" i="7"/>
  <c r="BM95" i="5"/>
  <c r="AI102" i="7"/>
  <c r="AJ85" i="5"/>
  <c r="BH21" i="7"/>
  <c r="AE103" i="7"/>
  <c r="BJ35" i="5"/>
  <c r="AB86" i="7"/>
  <c r="AO81" i="7"/>
  <c r="BY92" i="5"/>
  <c r="BV46" i="5"/>
  <c r="BB58" i="5"/>
  <c r="F81" i="7"/>
  <c r="BE45" i="5"/>
  <c r="BZ91" i="5"/>
  <c r="AF89" i="7"/>
  <c r="CA27" i="5"/>
  <c r="AG29" i="5"/>
  <c r="BD79" i="5"/>
  <c r="AC89" i="7"/>
  <c r="AN79" i="7"/>
  <c r="AB68" i="5"/>
  <c r="AS92" i="5"/>
  <c r="AX45" i="7"/>
  <c r="C66" i="7"/>
  <c r="BL30" i="5"/>
  <c r="BE47" i="7"/>
  <c r="BG27" i="7"/>
  <c r="AH28" i="7"/>
  <c r="CB80" i="5"/>
  <c r="M45" i="7"/>
  <c r="T69" i="7"/>
  <c r="Z64" i="5"/>
  <c r="K101" i="7"/>
  <c r="AJ29" i="7"/>
  <c r="I45" i="7"/>
  <c r="CI24" i="5"/>
  <c r="AC43" i="7"/>
  <c r="BO11" i="5"/>
  <c r="E26" i="5"/>
  <c r="U40" i="5"/>
  <c r="BU87" i="5"/>
  <c r="BL12" i="5"/>
  <c r="BK8" i="7"/>
  <c r="R21" i="7"/>
  <c r="R74" i="7"/>
  <c r="I99" i="7"/>
  <c r="AC37" i="5"/>
  <c r="AR31" i="7"/>
  <c r="BE23" i="7"/>
  <c r="BZ31" i="5"/>
  <c r="AF36" i="5"/>
  <c r="R15" i="7"/>
  <c r="AD82" i="5"/>
  <c r="BV71" i="5"/>
  <c r="BG78" i="7"/>
  <c r="AO91" i="5"/>
  <c r="AQ83" i="7"/>
  <c r="CF27" i="5"/>
  <c r="T40" i="5"/>
  <c r="BC85" i="5"/>
  <c r="V86" i="7"/>
  <c r="V87" i="5"/>
  <c r="AR96" i="5"/>
  <c r="I63" i="7"/>
  <c r="BC46" i="5"/>
  <c r="AA35" i="7"/>
  <c r="U24" i="7"/>
  <c r="X24" i="5"/>
  <c r="AK16" i="7"/>
  <c r="BP93" i="7"/>
  <c r="CF80" i="5"/>
  <c r="BY10" i="5"/>
  <c r="U86" i="7"/>
  <c r="BL81" i="7"/>
  <c r="U29" i="7"/>
  <c r="R49" i="7"/>
  <c r="W46" i="5"/>
  <c r="AH79" i="5"/>
  <c r="CA46" i="5"/>
  <c r="BB30" i="5"/>
  <c r="BW70" i="5"/>
  <c r="BD69" i="5"/>
  <c r="AU49" i="7"/>
  <c r="Y41" i="7"/>
  <c r="K35" i="7"/>
  <c r="BZ43" i="5"/>
  <c r="BP76" i="5"/>
  <c r="BL102" i="7"/>
  <c r="V94" i="5"/>
  <c r="T16" i="7"/>
  <c r="B104" i="5"/>
  <c r="CK85" i="5"/>
  <c r="AY49" i="7"/>
  <c r="AV69" i="7"/>
  <c r="BP69" i="7"/>
  <c r="P61" i="5"/>
  <c r="AY37" i="7"/>
  <c r="AW33" i="7"/>
  <c r="I75" i="7"/>
  <c r="CL24" i="5"/>
  <c r="AZ26" i="5"/>
  <c r="CG44" i="5"/>
  <c r="CK66" i="5"/>
  <c r="R70" i="7"/>
  <c r="AR19" i="7"/>
  <c r="AD27" i="7"/>
  <c r="CE19" i="5"/>
  <c r="AU21" i="7"/>
  <c r="Y60" i="5"/>
  <c r="AQ69" i="5"/>
  <c r="BT81" i="7"/>
  <c r="Z77" i="7"/>
  <c r="R35" i="5"/>
  <c r="BG61" i="5"/>
  <c r="BH88" i="5"/>
  <c r="B78" i="7"/>
  <c r="AP49" i="7"/>
  <c r="R65" i="7"/>
  <c r="AV84" i="5"/>
  <c r="BM77" i="5"/>
  <c r="J44" i="5"/>
  <c r="AN49" i="7"/>
  <c r="M86" i="7"/>
  <c r="C21" i="7"/>
  <c r="N97" i="7"/>
  <c r="BB102" i="7"/>
  <c r="AH59" i="5"/>
  <c r="BI88" i="5"/>
  <c r="AO90" i="5"/>
  <c r="AA39" i="7"/>
  <c r="AI35" i="7"/>
  <c r="M28" i="7"/>
  <c r="AA71" i="5"/>
  <c r="BI93" i="5"/>
  <c r="F28" i="7"/>
  <c r="C103" i="7"/>
  <c r="B18" i="5"/>
  <c r="E120" i="5"/>
  <c r="BV11" i="5"/>
  <c r="CA61" i="5"/>
  <c r="BS90" i="5"/>
  <c r="BS87" i="7"/>
  <c r="AH31" i="5"/>
  <c r="BL79" i="5"/>
  <c r="AF61" i="5"/>
  <c r="BI97" i="7"/>
  <c r="BD20" i="7"/>
  <c r="AJ39" i="7"/>
  <c r="CK39" i="5"/>
  <c r="S21" i="7"/>
  <c r="CB48" i="5"/>
  <c r="BS31" i="5"/>
  <c r="E98" i="5"/>
  <c r="BM70" i="5"/>
  <c r="AZ13" i="7"/>
  <c r="AJ79" i="7"/>
  <c r="BY93" i="7"/>
  <c r="BI20" i="5"/>
  <c r="Q67" i="7"/>
  <c r="AS72" i="5"/>
  <c r="BJ45" i="7"/>
  <c r="BK24" i="7"/>
  <c r="AG31" i="5"/>
  <c r="CO87" i="5"/>
  <c r="AN71" i="5"/>
  <c r="BT83" i="7"/>
  <c r="BB21" i="7"/>
  <c r="Z78" i="5"/>
  <c r="O46" i="5"/>
  <c r="BH90" i="7"/>
  <c r="BU59" i="5"/>
  <c r="AV90" i="5"/>
  <c r="BQ72" i="5"/>
  <c r="T90" i="5"/>
  <c r="BD21" i="7"/>
  <c r="Y58" i="5"/>
  <c r="AJ89" i="7"/>
  <c r="BA95" i="5"/>
  <c r="L67" i="7"/>
  <c r="BD35" i="7"/>
  <c r="AY44" i="7"/>
  <c r="N83" i="5"/>
  <c r="AM19" i="7"/>
  <c r="BD43" i="7"/>
  <c r="AZ80" i="5"/>
  <c r="BY83" i="7"/>
  <c r="AC32" i="5"/>
  <c r="AO39" i="5"/>
  <c r="BR86" i="5"/>
  <c r="AB32" i="7"/>
  <c r="F94" i="7"/>
  <c r="BD33" i="7"/>
  <c r="U3" i="7"/>
  <c r="BG23" i="7"/>
  <c r="CJ68" i="5"/>
  <c r="F91" i="7"/>
  <c r="BZ20" i="5"/>
  <c r="J19" i="7"/>
  <c r="AB48" i="5"/>
  <c r="D93" i="7"/>
  <c r="F44" i="7"/>
  <c r="AY48" i="5"/>
  <c r="BZ66" i="5"/>
  <c r="BW74" i="7"/>
  <c r="Z28" i="7"/>
  <c r="CI80" i="5"/>
  <c r="AL71" i="7"/>
  <c r="BO88" i="5"/>
  <c r="BQ78" i="5"/>
  <c r="T30" i="5"/>
  <c r="Z103" i="7"/>
  <c r="AL23" i="5"/>
  <c r="E101" i="5"/>
  <c r="AS60" i="5"/>
  <c r="E83" i="5"/>
  <c r="BK81" i="7"/>
  <c r="Q61" i="5"/>
  <c r="AA19" i="5"/>
  <c r="N61" i="5"/>
  <c r="U74" i="7"/>
  <c r="BF29" i="7"/>
  <c r="CB71" i="5"/>
  <c r="X49" i="7"/>
  <c r="Y32" i="7"/>
  <c r="AV36" i="7"/>
  <c r="D25" i="7"/>
  <c r="N39" i="7"/>
  <c r="CO88" i="5"/>
  <c r="AG96" i="5"/>
  <c r="BI94" i="7"/>
  <c r="AL45" i="7"/>
  <c r="E25" i="7"/>
  <c r="B98" i="5"/>
  <c r="T28" i="5"/>
  <c r="BH93" i="5"/>
  <c r="AZ25" i="7"/>
  <c r="AP95" i="5"/>
  <c r="M74" i="7"/>
  <c r="BG13" i="7"/>
  <c r="BR95" i="7"/>
  <c r="AO36" i="5"/>
  <c r="H48" i="7"/>
  <c r="F25" i="7"/>
  <c r="CM74" i="5"/>
  <c r="S91" i="5"/>
  <c r="CK94" i="5"/>
  <c r="L33" i="7"/>
  <c r="O82" i="7"/>
  <c r="CL36" i="5"/>
  <c r="AL32" i="7"/>
  <c r="W76" i="5"/>
  <c r="AN67" i="5"/>
  <c r="BG90" i="5"/>
  <c r="D70" i="7"/>
  <c r="CO71" i="5"/>
  <c r="AJ67" i="5"/>
  <c r="AH15" i="7"/>
  <c r="T59" i="5"/>
  <c r="AY88" i="5"/>
  <c r="N49" i="7"/>
  <c r="CI70" i="5"/>
  <c r="X32" i="7"/>
  <c r="CF23" i="5"/>
  <c r="Q90" i="5"/>
  <c r="AA93" i="7"/>
  <c r="AF39" i="7"/>
  <c r="BI40" i="7"/>
  <c r="BR79" i="5"/>
  <c r="BS86" i="7"/>
  <c r="BC98" i="7"/>
  <c r="BV101" i="7"/>
  <c r="BW62" i="5"/>
  <c r="AR28" i="5"/>
  <c r="O92" i="5"/>
  <c r="BO58" i="5"/>
  <c r="AQ46" i="5"/>
  <c r="AS47" i="5"/>
  <c r="J95" i="7"/>
  <c r="AO15" i="7"/>
  <c r="BP60" i="5"/>
  <c r="CF70" i="5"/>
  <c r="AH74" i="7"/>
  <c r="N15" i="7"/>
  <c r="AX32" i="7"/>
  <c r="BB24" i="7"/>
  <c r="AG72" i="5"/>
  <c r="BL92" i="5"/>
  <c r="CB30" i="5"/>
  <c r="AR58" i="5"/>
  <c r="AL44" i="5"/>
  <c r="BL36" i="7"/>
  <c r="AK30" i="5"/>
  <c r="BG86" i="7"/>
  <c r="CI27" i="5"/>
  <c r="BS78" i="7"/>
  <c r="AC74" i="7"/>
  <c r="AF25" i="7"/>
  <c r="P44" i="5"/>
  <c r="X91" i="7"/>
  <c r="BW37" i="5"/>
  <c r="BA21" i="7"/>
  <c r="AT85" i="5"/>
  <c r="BV93" i="5"/>
  <c r="D99" i="7"/>
  <c r="AR79" i="5"/>
  <c r="AD79" i="7"/>
  <c r="C59" i="5"/>
  <c r="BY66" i="7"/>
  <c r="CO80" i="5"/>
  <c r="CM94" i="5"/>
  <c r="AM82" i="7"/>
  <c r="CF79" i="5"/>
  <c r="M69" i="7"/>
  <c r="B32" i="5"/>
  <c r="H114" i="5"/>
  <c r="AE94" i="5"/>
  <c r="BW97" i="7"/>
  <c r="P58" i="5"/>
  <c r="BJ33" i="7"/>
  <c r="S82" i="7"/>
  <c r="BJ48" i="5"/>
  <c r="AA48" i="7"/>
  <c r="BD21" i="5"/>
  <c r="BQ13" i="5"/>
  <c r="BI9" i="7"/>
  <c r="BN82" i="7"/>
  <c r="D65" i="5"/>
  <c r="AN19" i="7"/>
  <c r="Q25" i="7"/>
  <c r="BE87" i="7"/>
  <c r="E24" i="7"/>
  <c r="AZ15" i="7"/>
  <c r="AU69" i="5"/>
  <c r="CA91" i="5"/>
  <c r="J70" i="7"/>
  <c r="U73" i="7"/>
  <c r="BM8" i="7"/>
  <c r="BQ83" i="5"/>
  <c r="BM47" i="5"/>
  <c r="BJ11" i="5"/>
  <c r="AL69" i="5"/>
  <c r="CI88" i="5"/>
  <c r="O21" i="7"/>
  <c r="U96" i="5"/>
  <c r="K24" i="7"/>
  <c r="BR16" i="5"/>
  <c r="AV47" i="7"/>
  <c r="BQ68" i="5"/>
  <c r="BG59" i="5"/>
  <c r="CH64" i="5"/>
  <c r="BB93" i="5"/>
  <c r="AG13" i="7"/>
  <c r="CP69" i="5"/>
  <c r="G86" i="7"/>
  <c r="BL42" i="5"/>
  <c r="AR31" i="5"/>
  <c r="AS82" i="5"/>
  <c r="O71" i="7"/>
  <c r="P38" i="5"/>
  <c r="Y90" i="5"/>
  <c r="Q89" i="7"/>
  <c r="X61" i="5"/>
  <c r="AJ71" i="7"/>
  <c r="BY36" i="5"/>
  <c r="BC86" i="7"/>
  <c r="BB61" i="5"/>
  <c r="BE37" i="7"/>
  <c r="AM31" i="7"/>
  <c r="BU99" i="7"/>
  <c r="T27" i="5"/>
  <c r="BU18" i="5"/>
  <c r="AN42" i="5"/>
  <c r="BA75" i="7"/>
  <c r="BB31" i="7"/>
  <c r="M48" i="7"/>
  <c r="BL45" i="5"/>
  <c r="AQ88" i="5"/>
  <c r="BF99" i="7"/>
  <c r="AZ78" i="5"/>
  <c r="Q32" i="7"/>
  <c r="X47" i="5"/>
  <c r="AH42" i="5"/>
  <c r="G26" i="5"/>
  <c r="Y11" i="7"/>
  <c r="BM24" i="5"/>
  <c r="BG75" i="5"/>
  <c r="H98" i="7"/>
  <c r="BV74" i="7"/>
  <c r="BG97" i="7"/>
  <c r="C99" i="7"/>
  <c r="BY102" i="7"/>
  <c r="AH90" i="5"/>
  <c r="BU65" i="7"/>
  <c r="AM36" i="7"/>
  <c r="AA25" i="7"/>
  <c r="AF77" i="7"/>
  <c r="AY102" i="7"/>
  <c r="AX91" i="5"/>
  <c r="AM79" i="7"/>
  <c r="O33" i="7"/>
  <c r="AT96" i="5"/>
  <c r="AL87" i="7"/>
  <c r="BG87" i="7"/>
  <c r="J61" i="7"/>
  <c r="AO28" i="7"/>
  <c r="AQ32" i="5"/>
  <c r="H107" i="5"/>
  <c r="AP67" i="5"/>
  <c r="AZ69" i="5"/>
  <c r="BJ16" i="7"/>
  <c r="BL20" i="7"/>
  <c r="AU73" i="7"/>
  <c r="N62" i="5"/>
  <c r="BN31" i="5"/>
  <c r="AI28" i="5"/>
  <c r="AY36" i="7"/>
  <c r="T67" i="5"/>
  <c r="BN84" i="5"/>
  <c r="W59" i="5"/>
  <c r="BJ91" i="5"/>
  <c r="BB33" i="7"/>
  <c r="O99" i="7"/>
  <c r="X26" i="5"/>
  <c r="AQ64" i="5"/>
  <c r="CG62" i="5"/>
  <c r="AD102" i="7"/>
  <c r="BX23" i="5"/>
  <c r="AL59" i="5"/>
  <c r="BV86" i="7"/>
  <c r="I44" i="5"/>
  <c r="V29" i="7"/>
  <c r="BO73" i="7"/>
  <c r="G23" i="7"/>
  <c r="H16" i="7"/>
  <c r="AU83" i="5"/>
  <c r="CE82" i="5"/>
  <c r="Y90" i="7"/>
  <c r="Y20" i="5"/>
  <c r="C28" i="5"/>
  <c r="BS81" i="7"/>
  <c r="AU20" i="7"/>
  <c r="H115" i="5"/>
  <c r="N31" i="7"/>
  <c r="AD76" i="5"/>
  <c r="Q41" i="7"/>
  <c r="M43" i="5"/>
  <c r="U28" i="5"/>
  <c r="BG87" i="5"/>
  <c r="BL77" i="5"/>
  <c r="AZ64" i="5"/>
  <c r="S72" i="5"/>
  <c r="BV93" i="7"/>
  <c r="W40" i="5"/>
  <c r="BM69" i="7"/>
  <c r="BX22" i="5"/>
  <c r="P32" i="5"/>
  <c r="AD84" i="5"/>
  <c r="R94" i="5"/>
  <c r="B106" i="5"/>
  <c r="BO24" i="5"/>
  <c r="CB85" i="5"/>
  <c r="BN74" i="7"/>
  <c r="BO64" i="5"/>
  <c r="Q29" i="7"/>
  <c r="M32" i="7"/>
  <c r="AT76" i="5"/>
  <c r="AJ95" i="5"/>
  <c r="M97" i="7"/>
  <c r="C87" i="7"/>
  <c r="BH94" i="5"/>
  <c r="S32" i="7"/>
  <c r="N37" i="5"/>
  <c r="E34" i="5"/>
  <c r="CG26" i="5"/>
  <c r="BT101" i="7"/>
  <c r="BU90" i="7"/>
  <c r="AA91" i="7"/>
  <c r="BJ61" i="5"/>
  <c r="X48" i="7"/>
  <c r="BZ12" i="5"/>
  <c r="AC23" i="7"/>
  <c r="CF88" i="5"/>
  <c r="AL93" i="5"/>
  <c r="G43" i="7"/>
  <c r="CF64" i="5"/>
  <c r="CF60" i="5"/>
  <c r="BV88" i="5"/>
  <c r="AN24" i="7"/>
  <c r="AK38" i="5"/>
  <c r="BN72" i="5"/>
  <c r="BK47" i="7"/>
  <c r="J83" i="7"/>
  <c r="AU99" i="7"/>
  <c r="S77" i="5"/>
  <c r="AE68" i="5"/>
  <c r="V82" i="7"/>
  <c r="R86" i="7"/>
  <c r="W41" i="7"/>
  <c r="S83" i="7"/>
  <c r="AN26" i="5"/>
  <c r="AK69" i="7"/>
  <c r="E70" i="5"/>
  <c r="BP37" i="5"/>
  <c r="BD23" i="7"/>
  <c r="BG44" i="7"/>
  <c r="AP19" i="7"/>
  <c r="BQ70" i="5"/>
  <c r="AL62" i="5"/>
  <c r="AU27" i="7"/>
  <c r="AT71" i="7"/>
  <c r="AE79" i="5"/>
  <c r="M75" i="5"/>
  <c r="BX78" i="7"/>
  <c r="AS89" i="7"/>
  <c r="BO93" i="5"/>
  <c r="AB82" i="7"/>
  <c r="J82" i="7"/>
  <c r="CP78" i="5"/>
  <c r="BE103" i="7"/>
  <c r="AH93" i="5"/>
  <c r="BY68" i="5"/>
  <c r="AP91" i="5"/>
  <c r="O93" i="5"/>
  <c r="AH48" i="7"/>
  <c r="BN92" i="5"/>
  <c r="BM37" i="7"/>
  <c r="AZ103" i="7"/>
  <c r="S58" i="5"/>
  <c r="W69" i="5"/>
  <c r="BH87" i="5"/>
  <c r="AT61" i="5"/>
  <c r="AC28" i="5"/>
  <c r="BS72" i="5"/>
  <c r="AB21" i="5"/>
  <c r="Z99" i="7"/>
  <c r="AQ16" i="7"/>
  <c r="BH99" i="7"/>
  <c r="Y99" i="7"/>
  <c r="AA77" i="5"/>
  <c r="X69" i="5"/>
  <c r="AU38" i="5"/>
  <c r="BM26" i="5"/>
  <c r="AG16" i="7"/>
  <c r="BK69" i="7"/>
  <c r="BH13" i="7"/>
  <c r="AH97" i="7"/>
  <c r="N18" i="5"/>
  <c r="AG79" i="5"/>
  <c r="BY94" i="7"/>
  <c r="BH75" i="5"/>
  <c r="AT82" i="7"/>
  <c r="Q74" i="5"/>
  <c r="BB66" i="5"/>
  <c r="CG76" i="5"/>
  <c r="BN93" i="5"/>
  <c r="Z60" i="5"/>
  <c r="Q38" i="5"/>
  <c r="BJ88" i="5"/>
  <c r="AM70" i="5"/>
  <c r="AO34" i="5"/>
  <c r="AL78" i="5"/>
  <c r="CJ40" i="5"/>
  <c r="U92" i="5"/>
  <c r="BS75" i="5"/>
  <c r="BL18" i="5"/>
  <c r="AN96" i="5"/>
  <c r="CN93" i="5"/>
  <c r="AI86" i="7"/>
  <c r="BE75" i="5"/>
  <c r="H103" i="7"/>
  <c r="BM35" i="5"/>
  <c r="O17" i="7"/>
  <c r="F39" i="7"/>
  <c r="L74" i="7"/>
  <c r="N79" i="7"/>
  <c r="AB85" i="7"/>
  <c r="AY103" i="7"/>
  <c r="AJ44" i="7"/>
  <c r="BH69" i="7"/>
  <c r="BG35" i="5"/>
  <c r="CK78" i="5"/>
  <c r="BE19" i="7"/>
  <c r="AN18" i="5"/>
  <c r="AY36" i="5"/>
  <c r="AY45" i="5"/>
  <c r="BE44" i="5"/>
  <c r="U40" i="7"/>
  <c r="BL94" i="7"/>
  <c r="BZ48" i="5"/>
  <c r="AK88" i="5"/>
  <c r="E44" i="5"/>
  <c r="AG86" i="7"/>
  <c r="BT94" i="7"/>
  <c r="BS94" i="5"/>
  <c r="AP99" i="7"/>
  <c r="BU22" i="5"/>
  <c r="H83" i="7"/>
  <c r="AG47" i="7"/>
  <c r="CD92" i="5"/>
  <c r="BS69" i="5"/>
  <c r="CP83" i="5"/>
  <c r="BE38" i="5"/>
  <c r="BJ25" i="7"/>
  <c r="U83" i="7"/>
  <c r="T74" i="5"/>
  <c r="Q16" i="7"/>
  <c r="CK43" i="5"/>
  <c r="V47" i="5"/>
  <c r="AB94" i="5"/>
  <c r="AE43" i="5"/>
  <c r="AW70" i="7"/>
  <c r="S90" i="5"/>
  <c r="AK41" i="7"/>
  <c r="BM64" i="5"/>
  <c r="T36" i="5"/>
  <c r="AT39" i="5"/>
  <c r="BJ10" i="5"/>
  <c r="CE85" i="5"/>
  <c r="U103" i="7"/>
  <c r="AX36" i="5"/>
  <c r="H37" i="7"/>
  <c r="CE91" i="5"/>
  <c r="AU31" i="7"/>
  <c r="H81" i="7"/>
  <c r="BI23" i="5"/>
  <c r="BB80" i="5"/>
  <c r="BW44" i="5"/>
  <c r="CG31" i="5"/>
  <c r="BI43" i="7"/>
  <c r="BW87" i="7"/>
  <c r="BD31" i="7"/>
  <c r="BV26" i="5"/>
  <c r="BS63" i="5"/>
  <c r="BE21" i="5"/>
  <c r="N63" i="5"/>
  <c r="G74" i="7"/>
  <c r="BK15" i="7"/>
  <c r="AM77" i="7"/>
  <c r="BQ87" i="5"/>
  <c r="M30" i="5"/>
  <c r="W94" i="5"/>
  <c r="CF66" i="5"/>
  <c r="G77" i="7"/>
  <c r="BF69" i="7"/>
  <c r="BX102" i="7"/>
  <c r="AD40" i="7"/>
  <c r="AJ48" i="5"/>
  <c r="BB7" i="7"/>
  <c r="BJ67" i="5"/>
  <c r="W33" i="7"/>
  <c r="R78" i="7"/>
  <c r="AP59" i="5"/>
  <c r="AJ70" i="7"/>
  <c r="BJ95" i="7"/>
  <c r="W69" i="7"/>
  <c r="E99" i="7"/>
  <c r="AI20" i="7"/>
  <c r="R102" i="7"/>
  <c r="BV31" i="5"/>
  <c r="CD26" i="5"/>
  <c r="AY87" i="5"/>
  <c r="AG71" i="7"/>
  <c r="AK64" i="5"/>
  <c r="BZ68" i="5"/>
  <c r="O69" i="5"/>
  <c r="AT59" i="5"/>
  <c r="AI85" i="7"/>
  <c r="V74" i="5"/>
  <c r="AF75" i="7"/>
  <c r="BO30" i="5"/>
  <c r="J40" i="7"/>
  <c r="E32" i="5"/>
  <c r="BU75" i="7"/>
  <c r="AA69" i="5"/>
  <c r="C86" i="5"/>
  <c r="AS95" i="7"/>
  <c r="BL73" i="7"/>
  <c r="AK60" i="5"/>
  <c r="AX83" i="7"/>
  <c r="AP43" i="5"/>
  <c r="BG62" i="5"/>
  <c r="BM12" i="5"/>
  <c r="AH86" i="5"/>
  <c r="AQ43" i="7"/>
  <c r="BC19" i="7"/>
  <c r="Y40" i="5"/>
  <c r="BS11" i="5"/>
  <c r="AN93" i="5"/>
  <c r="AL86" i="7"/>
  <c r="AC70" i="5"/>
  <c r="AF71" i="5"/>
  <c r="G49" i="7"/>
  <c r="T62" i="5"/>
  <c r="BB82" i="7"/>
  <c r="BO31" i="5"/>
  <c r="N103" i="7"/>
  <c r="AX91" i="7"/>
  <c r="BG21" i="5"/>
  <c r="AN32" i="7"/>
  <c r="CD24" i="5"/>
  <c r="CA14" i="5"/>
  <c r="O35" i="7"/>
  <c r="BL84" i="5"/>
  <c r="S31" i="7"/>
  <c r="AP40" i="7"/>
  <c r="AC75" i="5"/>
  <c r="AJ32" i="7"/>
  <c r="BC96" i="5"/>
  <c r="BS79" i="5"/>
  <c r="CP79" i="5"/>
  <c r="BL90" i="7"/>
  <c r="BM68" i="5"/>
  <c r="AX79" i="7"/>
  <c r="V49" i="7"/>
  <c r="Y98" i="7"/>
  <c r="B28" i="5"/>
  <c r="AI37" i="5"/>
  <c r="M35" i="7"/>
  <c r="BR69" i="5"/>
  <c r="P68" i="5"/>
  <c r="BY91" i="7"/>
  <c r="H36" i="5"/>
  <c r="BD38" i="5"/>
  <c r="I82" i="7"/>
  <c r="AI49" i="7"/>
  <c r="AC72" i="5"/>
  <c r="Q32" i="5"/>
  <c r="CO75" i="5"/>
  <c r="AX37" i="5"/>
  <c r="S16" i="7"/>
  <c r="BK44" i="7"/>
  <c r="BS37" i="5"/>
  <c r="P72" i="5"/>
  <c r="AJ36" i="7"/>
  <c r="BF13" i="7"/>
  <c r="BO48" i="5"/>
  <c r="AT103" i="7"/>
  <c r="BS74" i="5"/>
  <c r="BH27" i="5"/>
  <c r="BG9" i="7"/>
  <c r="BV13" i="5"/>
  <c r="BR29" i="5"/>
  <c r="BI22" i="5"/>
  <c r="V76" i="5"/>
  <c r="CF29" i="5"/>
  <c r="P90" i="7"/>
  <c r="CO27" i="5"/>
  <c r="BL69" i="5"/>
  <c r="C35" i="7"/>
  <c r="BH45" i="7"/>
  <c r="BS10" i="5"/>
  <c r="M74" i="5"/>
  <c r="CK82" i="5"/>
  <c r="S95" i="7"/>
  <c r="W37" i="5"/>
  <c r="AP82" i="7"/>
  <c r="BM48" i="7"/>
  <c r="BE33" i="7"/>
  <c r="BI92" i="5"/>
  <c r="BY21" i="5"/>
  <c r="BN77" i="7"/>
  <c r="BJ77" i="5"/>
  <c r="AG43" i="7"/>
  <c r="AX87" i="7"/>
  <c r="AF78" i="5"/>
  <c r="AE45" i="5"/>
  <c r="AI63" i="5"/>
  <c r="AV71" i="7"/>
  <c r="BO22" i="5"/>
  <c r="AC48" i="7"/>
  <c r="M101" i="7"/>
  <c r="CN60" i="5"/>
  <c r="BE80" i="5"/>
  <c r="CP46" i="5"/>
  <c r="AD58" i="5"/>
  <c r="CI67" i="5"/>
  <c r="CM66" i="5"/>
  <c r="S44" i="7"/>
  <c r="M20" i="7"/>
  <c r="R33" i="7"/>
  <c r="AV80" i="5"/>
  <c r="AC20" i="5"/>
  <c r="BX29" i="5"/>
  <c r="AV72" i="5"/>
  <c r="H67" i="7"/>
  <c r="K66" i="7"/>
  <c r="BT74" i="7"/>
  <c r="AD95" i="5"/>
  <c r="AC25" i="7"/>
  <c r="BF73" i="7"/>
  <c r="BW35" i="5"/>
  <c r="BO75" i="7"/>
  <c r="AL83" i="7"/>
  <c r="F35" i="7"/>
  <c r="BU38" i="5"/>
  <c r="BU64" i="5"/>
  <c r="AY69" i="7"/>
  <c r="AF77" i="5"/>
  <c r="AV27" i="5"/>
  <c r="CN30" i="5"/>
  <c r="D35" i="5"/>
  <c r="AP44" i="7"/>
  <c r="CK64" i="5"/>
  <c r="AG40" i="5"/>
  <c r="BG76" i="5"/>
  <c r="BA76" i="5"/>
  <c r="AV39" i="5"/>
  <c r="AF101" i="7"/>
  <c r="R36" i="7"/>
  <c r="G98" i="7"/>
  <c r="AD66" i="5"/>
  <c r="D116" i="5"/>
  <c r="BY76" i="5"/>
  <c r="AH95" i="5"/>
  <c r="BI77" i="7"/>
  <c r="X32" i="5"/>
  <c r="P91" i="5"/>
  <c r="CJ37" i="5"/>
  <c r="K11" i="7"/>
  <c r="AZ49" i="7"/>
  <c r="AQ79" i="7"/>
  <c r="CE13" i="5"/>
  <c r="Z90" i="5"/>
  <c r="BU79" i="7"/>
  <c r="AT26" i="5"/>
  <c r="AY90" i="5"/>
  <c r="CH43" i="5"/>
  <c r="C22" i="5"/>
  <c r="AT69" i="7"/>
  <c r="CO42" i="5"/>
  <c r="AX27" i="7"/>
  <c r="AR43" i="7"/>
  <c r="AC92" i="5"/>
  <c r="T79" i="7"/>
  <c r="BZ78" i="5"/>
  <c r="AS45" i="7"/>
  <c r="BN79" i="7"/>
  <c r="Y92" i="5"/>
  <c r="AV79" i="5"/>
  <c r="BD48" i="7"/>
  <c r="E39" i="5"/>
  <c r="CN82" i="5"/>
  <c r="CA96" i="5"/>
  <c r="AM35" i="5"/>
  <c r="AK95" i="7"/>
  <c r="E32" i="7"/>
  <c r="L23" i="7"/>
  <c r="BE14" i="5"/>
  <c r="BZ59" i="5"/>
  <c r="V30" i="5"/>
  <c r="Q28" i="7"/>
  <c r="CG23" i="5"/>
  <c r="CD15" i="5"/>
  <c r="T39" i="5"/>
  <c r="O23" i="7"/>
  <c r="AX44" i="7"/>
  <c r="Z88" i="5"/>
  <c r="AY42" i="5"/>
  <c r="CM64" i="5"/>
  <c r="AF81" i="7"/>
  <c r="BR44" i="5"/>
  <c r="CG82" i="5"/>
  <c r="V45" i="7"/>
  <c r="AR97" i="7"/>
  <c r="AE97" i="7"/>
  <c r="AH28" i="5"/>
  <c r="AJ74" i="7"/>
  <c r="BO79" i="7"/>
  <c r="BH89" i="7"/>
  <c r="AN15" i="7"/>
  <c r="BL95" i="7"/>
  <c r="BF89" i="7"/>
  <c r="Q64" i="5"/>
  <c r="H12" i="7"/>
  <c r="L35" i="7"/>
  <c r="AO93" i="7"/>
  <c r="T86" i="7"/>
  <c r="BE11" i="5"/>
  <c r="AQ67" i="5"/>
  <c r="AM88" i="5"/>
  <c r="AM40" i="5"/>
  <c r="AV79" i="7"/>
  <c r="AB69" i="7"/>
  <c r="S90" i="7"/>
  <c r="BC102" i="7"/>
  <c r="AO31" i="7"/>
  <c r="BE9" i="7"/>
  <c r="BK13" i="7"/>
  <c r="AG43" i="5"/>
  <c r="BQ95" i="7"/>
  <c r="AI73" i="7"/>
  <c r="AD90" i="7"/>
  <c r="G42" i="5"/>
  <c r="AM71" i="7"/>
  <c r="AR70" i="5"/>
  <c r="G35" i="5"/>
  <c r="AR83" i="5"/>
  <c r="AF35" i="5"/>
  <c r="AC71" i="7"/>
  <c r="AB66" i="5"/>
  <c r="P70" i="7"/>
  <c r="AD67" i="7"/>
  <c r="CG64" i="5"/>
  <c r="AR95" i="7"/>
  <c r="BW38" i="5"/>
  <c r="Q70" i="5"/>
  <c r="AF93" i="5"/>
  <c r="BZ35" i="5"/>
  <c r="BV82" i="5"/>
  <c r="AX35" i="7"/>
  <c r="AK70" i="7"/>
  <c r="AE77" i="7"/>
  <c r="P74" i="5"/>
  <c r="BE61" i="5"/>
  <c r="AE30" i="5"/>
  <c r="AU36" i="5"/>
  <c r="AE16" i="7"/>
  <c r="AV47" i="5"/>
  <c r="AH37" i="7"/>
  <c r="AU74" i="7"/>
  <c r="AN22" i="5"/>
  <c r="CF40" i="5"/>
  <c r="AH17" i="7"/>
  <c r="O40" i="5"/>
  <c r="M91" i="7"/>
  <c r="V85" i="7"/>
  <c r="BI89" i="7"/>
  <c r="CD74" i="5"/>
  <c r="V42" i="5"/>
  <c r="AQ29" i="7"/>
  <c r="N73" i="7"/>
  <c r="BM101" i="7"/>
  <c r="AB66" i="7"/>
  <c r="AJ69" i="7"/>
  <c r="AK85" i="5"/>
  <c r="AT36" i="7"/>
  <c r="BG102" i="7"/>
  <c r="AI48" i="7"/>
  <c r="B55" i="5"/>
  <c r="AG46" i="5"/>
  <c r="BJ90" i="7"/>
  <c r="AK90" i="5"/>
  <c r="O65" i="7"/>
  <c r="J102" i="7"/>
  <c r="BL11" i="5"/>
  <c r="BR87" i="5"/>
  <c r="CD38" i="5"/>
  <c r="U95" i="5"/>
  <c r="T93" i="5"/>
  <c r="U90" i="7"/>
  <c r="C16" i="7"/>
  <c r="BL97" i="7"/>
  <c r="CD14" i="5"/>
  <c r="BC64" i="5"/>
  <c r="R87" i="7"/>
  <c r="E79" i="7"/>
  <c r="U47" i="5"/>
  <c r="AF94" i="5"/>
  <c r="AJ44" i="5"/>
  <c r="BS77" i="7"/>
  <c r="AO84" i="5"/>
  <c r="BH68" i="5"/>
  <c r="BU13" i="5"/>
  <c r="AO20" i="7"/>
  <c r="T46" i="5"/>
  <c r="AZ95" i="5"/>
  <c r="AJ25" i="7"/>
  <c r="CE39" i="5"/>
  <c r="BK9" i="7"/>
  <c r="AP70" i="5"/>
  <c r="CJ79" i="5"/>
  <c r="AT31" i="5"/>
  <c r="R32" i="7"/>
  <c r="Z40" i="5"/>
  <c r="J48" i="5"/>
  <c r="V90" i="5"/>
  <c r="BV83" i="5"/>
  <c r="BF91" i="7"/>
  <c r="AL77" i="7"/>
  <c r="L65" i="7"/>
  <c r="P82" i="5"/>
  <c r="M64" i="5"/>
  <c r="AA64" i="5"/>
  <c r="AP86" i="5"/>
  <c r="O42" i="5"/>
  <c r="BA13" i="7"/>
  <c r="AV103" i="7"/>
  <c r="AE28" i="7"/>
  <c r="BI11" i="5"/>
  <c r="BA47" i="5"/>
  <c r="R64" i="5"/>
  <c r="J45" i="7"/>
  <c r="BC36" i="7"/>
  <c r="BC13" i="7"/>
  <c r="AA69" i="7"/>
  <c r="AB99" i="7"/>
  <c r="AL17" i="7"/>
  <c r="AR35" i="5"/>
  <c r="BP18" i="5"/>
  <c r="AD71" i="7"/>
  <c r="AQ60" i="5"/>
  <c r="BI29" i="5"/>
  <c r="BG93" i="5"/>
  <c r="BD12" i="7"/>
  <c r="BI37" i="7"/>
  <c r="AE41" i="7"/>
  <c r="S39" i="5"/>
  <c r="S5" i="7"/>
  <c r="Q35" i="7"/>
  <c r="B70" i="5"/>
  <c r="AR20" i="7"/>
  <c r="S29" i="7"/>
  <c r="M71" i="5"/>
  <c r="BE8" i="7"/>
  <c r="BI40" i="5"/>
  <c r="AG77" i="7"/>
  <c r="AX86" i="7"/>
  <c r="AS33" i="7"/>
  <c r="BR37" i="5"/>
  <c r="B81" i="5"/>
  <c r="E82" i="5"/>
  <c r="CN74" i="5"/>
  <c r="N58" i="5"/>
  <c r="AF82" i="5"/>
  <c r="BS16" i="5"/>
  <c r="B112" i="5"/>
  <c r="CE20" i="5"/>
  <c r="BO61" i="5"/>
  <c r="BG63" i="5"/>
  <c r="AE48" i="7"/>
  <c r="BN38" i="5"/>
  <c r="BR79" i="7"/>
  <c r="R82" i="7"/>
  <c r="I38" i="5"/>
  <c r="C118" i="5"/>
  <c r="CB69" i="5"/>
  <c r="BS86" i="5"/>
  <c r="AM80" i="5"/>
  <c r="BY96" i="5"/>
  <c r="CG84" i="5"/>
  <c r="AS18" i="5"/>
  <c r="BN90" i="5"/>
  <c r="BX97" i="7"/>
  <c r="AL37" i="7"/>
  <c r="AB78" i="5"/>
  <c r="H87" i="7"/>
  <c r="AJ72" i="5"/>
  <c r="C40" i="7"/>
  <c r="CG20" i="5"/>
  <c r="CF68" i="5"/>
  <c r="AA27" i="5"/>
  <c r="AT84" i="5"/>
  <c r="G32" i="5"/>
  <c r="M66" i="5"/>
  <c r="V36" i="5"/>
  <c r="BU20" i="5"/>
  <c r="AU36" i="7"/>
  <c r="B32" i="7"/>
  <c r="AN81" i="7"/>
  <c r="CF77" i="5"/>
  <c r="F36" i="7"/>
  <c r="BO68" i="5"/>
  <c r="CB59" i="5"/>
  <c r="CP77" i="5"/>
  <c r="AF38" i="5"/>
  <c r="D63" i="7"/>
  <c r="S38" i="5"/>
  <c r="AN29" i="7"/>
  <c r="AH61" i="5"/>
  <c r="AS63" i="5"/>
  <c r="AZ79" i="7"/>
  <c r="BL68" i="5"/>
  <c r="H28" i="5"/>
  <c r="BD25" i="7"/>
  <c r="H95" i="7"/>
  <c r="AA44" i="7"/>
  <c r="BK37" i="7"/>
  <c r="BU37" i="5"/>
  <c r="AN98" i="7"/>
  <c r="H91" i="7"/>
  <c r="B82" i="5"/>
  <c r="BN90" i="7"/>
  <c r="BK75" i="7"/>
  <c r="Y61" i="5"/>
  <c r="CM38" i="5"/>
  <c r="AL31" i="7"/>
  <c r="AS81" i="7"/>
  <c r="D119" i="5"/>
  <c r="AG73" i="7"/>
  <c r="CF69" i="5"/>
  <c r="BU75" i="5"/>
  <c r="BL82" i="7"/>
  <c r="AQ103" i="7"/>
  <c r="BU21" i="5"/>
  <c r="BU71" i="5"/>
  <c r="CE70" i="5"/>
  <c r="E93" i="7"/>
  <c r="X99" i="7"/>
  <c r="O44" i="7"/>
  <c r="BY35" i="5"/>
  <c r="AR75" i="5"/>
  <c r="BM40" i="5"/>
  <c r="AC91" i="5"/>
  <c r="AY77" i="5"/>
  <c r="BP21" i="5"/>
  <c r="BI19" i="7"/>
  <c r="Z93" i="5"/>
  <c r="AM62" i="5"/>
  <c r="AM28" i="5"/>
  <c r="I25" i="7"/>
  <c r="P43" i="5"/>
  <c r="AL12" i="7"/>
  <c r="AV26" i="5"/>
  <c r="AJ85" i="7"/>
  <c r="O70" i="5"/>
  <c r="BR31" i="5"/>
  <c r="BB13" i="7"/>
  <c r="BF83" i="7"/>
  <c r="BH40" i="7"/>
  <c r="BA93" i="7"/>
  <c r="AZ29" i="7"/>
  <c r="X68" i="5"/>
  <c r="R43" i="7"/>
  <c r="BI64" i="5"/>
  <c r="CO46" i="5"/>
  <c r="BG95" i="7"/>
  <c r="AB44" i="7"/>
  <c r="G15" i="7"/>
  <c r="CM86" i="5"/>
  <c r="BF9" i="7"/>
  <c r="CD37" i="5"/>
  <c r="F74" i="7"/>
  <c r="Y33" i="7"/>
  <c r="G43" i="5"/>
  <c r="AL101" i="7"/>
  <c r="AI25" i="7"/>
  <c r="AJ82" i="7"/>
  <c r="BU73" i="7"/>
  <c r="R5" i="7"/>
  <c r="AD96" i="5"/>
  <c r="AH35" i="5"/>
  <c r="CK28" i="5"/>
  <c r="AM87" i="7"/>
  <c r="CQ67" i="5"/>
  <c r="CB84" i="5"/>
  <c r="AK82" i="7"/>
  <c r="BJ102" i="7"/>
  <c r="AK79" i="7"/>
  <c r="AB93" i="5"/>
  <c r="AP13" i="7"/>
  <c r="BD32" i="5"/>
  <c r="G87" i="7"/>
  <c r="AZ75" i="5"/>
  <c r="CJ48" i="5"/>
  <c r="P95" i="7"/>
  <c r="CJ45" i="5"/>
  <c r="BR101" i="7"/>
  <c r="AS91" i="7"/>
  <c r="M35" i="5"/>
  <c r="AI82" i="7"/>
  <c r="AR27" i="5"/>
  <c r="AF47" i="7"/>
  <c r="BC75" i="7"/>
  <c r="D65" i="7"/>
  <c r="BG35" i="7"/>
  <c r="AI101" i="7"/>
  <c r="BM31" i="5"/>
  <c r="O102" i="7"/>
  <c r="Y73" i="7"/>
  <c r="R59" i="5"/>
  <c r="AO30" i="5"/>
  <c r="CL44" i="5"/>
  <c r="BM90" i="7"/>
  <c r="M44" i="7"/>
  <c r="AC65" i="7"/>
  <c r="I28" i="7"/>
  <c r="AY59" i="5"/>
  <c r="U69" i="7"/>
  <c r="AP32" i="5"/>
  <c r="BY67" i="5"/>
  <c r="AM20" i="7"/>
  <c r="Q63" i="5"/>
  <c r="W82" i="7"/>
  <c r="BQ80" i="5"/>
  <c r="BR70" i="7"/>
  <c r="AI71" i="5"/>
  <c r="Q62" i="5"/>
  <c r="X44" i="7"/>
  <c r="CL35" i="5"/>
  <c r="CP95" i="5"/>
  <c r="BS61" i="5"/>
  <c r="AA60" i="5"/>
  <c r="AG91" i="5"/>
  <c r="AM40" i="7"/>
  <c r="Z102" i="7"/>
  <c r="M40" i="5"/>
  <c r="O91" i="7"/>
  <c r="BA75" i="5"/>
  <c r="AX69" i="7"/>
  <c r="BP95" i="5"/>
  <c r="BO28" i="5"/>
  <c r="K36" i="7"/>
  <c r="AJ34" i="5"/>
  <c r="AV31" i="5"/>
  <c r="AL70" i="7"/>
  <c r="BV18" i="5"/>
  <c r="I26" i="5"/>
  <c r="R47" i="7"/>
  <c r="AB102" i="7"/>
  <c r="BJ82" i="7"/>
  <c r="AF43" i="7"/>
  <c r="CN63" i="5"/>
  <c r="I47" i="5"/>
  <c r="Z32" i="5"/>
  <c r="P19" i="7"/>
  <c r="BH10" i="5"/>
  <c r="BY62" i="5"/>
  <c r="Z72" i="5"/>
  <c r="AB71" i="7"/>
  <c r="AM74" i="5"/>
  <c r="AD45" i="7"/>
  <c r="T34" i="5"/>
  <c r="CA76" i="5"/>
  <c r="BG83" i="7"/>
  <c r="BG45" i="7"/>
  <c r="BW102" i="7"/>
  <c r="BI20" i="7"/>
  <c r="BF19" i="7"/>
  <c r="AK24" i="5"/>
  <c r="AX47" i="7"/>
  <c r="AE94" i="7"/>
  <c r="Z78" i="7"/>
  <c r="CI93" i="5"/>
  <c r="BD16" i="5"/>
  <c r="AN28" i="7"/>
  <c r="BJ17" i="7"/>
  <c r="AO19" i="7"/>
  <c r="BV98" i="7"/>
  <c r="CF72" i="5"/>
  <c r="AK35" i="5"/>
  <c r="S44" i="5"/>
  <c r="I116" i="5"/>
  <c r="U34" i="5"/>
  <c r="BP94" i="7"/>
  <c r="BT82" i="7"/>
  <c r="BX45" i="5"/>
  <c r="CD84" i="5"/>
  <c r="AD43" i="7"/>
  <c r="W3" i="5"/>
  <c r="BY12" i="5"/>
  <c r="BL20" i="5"/>
  <c r="AN48" i="7"/>
  <c r="CJ82" i="5"/>
  <c r="AJ36" i="5"/>
  <c r="AJ35" i="5"/>
  <c r="CI46" i="5"/>
  <c r="W19" i="7"/>
  <c r="K19" i="7"/>
  <c r="AG87" i="5"/>
  <c r="BO96" i="5"/>
  <c r="BJ86" i="7"/>
  <c r="H41" i="7"/>
  <c r="AL40" i="5"/>
  <c r="AC78" i="7"/>
  <c r="AO31" i="5"/>
  <c r="T82" i="5"/>
  <c r="BX87" i="5"/>
  <c r="BC80" i="5"/>
  <c r="AY20" i="7"/>
  <c r="AS78" i="5"/>
  <c r="H48" i="5"/>
  <c r="CH61" i="5"/>
  <c r="Z16" i="7"/>
  <c r="E118" i="5"/>
  <c r="BW82" i="7"/>
  <c r="V47" i="7"/>
  <c r="BY42" i="5"/>
  <c r="BR61" i="5"/>
  <c r="C111" i="5"/>
  <c r="BL89" i="7"/>
  <c r="BQ91" i="7"/>
  <c r="Q29" i="5"/>
  <c r="R89" i="7"/>
  <c r="V39" i="5"/>
  <c r="N71" i="7"/>
  <c r="BI48" i="7"/>
  <c r="AT91" i="5"/>
  <c r="AE59" i="5"/>
  <c r="BA82" i="5"/>
  <c r="T47" i="5"/>
  <c r="W32" i="5"/>
  <c r="AH21" i="7"/>
  <c r="D40" i="7"/>
  <c r="AY91" i="7"/>
  <c r="BG69" i="7"/>
  <c r="CI69" i="5"/>
  <c r="BH37" i="5"/>
  <c r="U47" i="7"/>
  <c r="CH62" i="5"/>
  <c r="BG46" i="5"/>
  <c r="AH29" i="5"/>
  <c r="BS15" i="5"/>
  <c r="CA34" i="5"/>
  <c r="AN37" i="5"/>
  <c r="CI63" i="5"/>
  <c r="CJ69" i="5"/>
  <c r="CM80" i="5"/>
  <c r="CA90" i="5"/>
  <c r="AE93" i="5"/>
  <c r="B87" i="7"/>
  <c r="AA40" i="7"/>
  <c r="AJ30" i="5"/>
  <c r="AY21" i="7"/>
  <c r="BT67" i="7"/>
  <c r="BU36" i="5"/>
  <c r="Y35" i="5"/>
  <c r="AX31" i="7"/>
  <c r="BT99" i="7"/>
  <c r="N43" i="5"/>
  <c r="U23" i="7"/>
  <c r="BX59" i="5"/>
  <c r="AU75" i="5"/>
  <c r="Z43" i="7"/>
  <c r="B27" i="5"/>
  <c r="BN32" i="5"/>
  <c r="CB96" i="5"/>
  <c r="BQ35" i="5"/>
  <c r="AR16" i="7"/>
  <c r="Q27" i="5"/>
  <c r="BY85" i="7"/>
  <c r="AU103" i="7"/>
  <c r="E117" i="5"/>
  <c r="CH92" i="5"/>
  <c r="R73" i="7"/>
  <c r="J39" i="5"/>
  <c r="W97" i="7"/>
  <c r="BH93" i="7"/>
  <c r="AT80" i="5"/>
  <c r="T95" i="5"/>
  <c r="BG90" i="7"/>
  <c r="BP74" i="7"/>
  <c r="AH96" i="5"/>
  <c r="CK48" i="5"/>
  <c r="BZ23" i="5"/>
  <c r="AU85" i="7"/>
  <c r="O36" i="5"/>
  <c r="BM47" i="7"/>
  <c r="AC99" i="7"/>
  <c r="AO77" i="7"/>
  <c r="CJ80" i="5"/>
  <c r="BW72" i="5"/>
  <c r="BX79" i="5"/>
  <c r="P59" i="5"/>
  <c r="BQ64" i="5"/>
  <c r="AB79" i="5"/>
  <c r="BP12" i="5"/>
  <c r="AG39" i="5"/>
  <c r="AU30" i="5"/>
  <c r="B38" i="5"/>
  <c r="BN19" i="5"/>
  <c r="CA87" i="5"/>
  <c r="B83" i="5"/>
  <c r="CE36" i="5"/>
  <c r="BE88" i="5"/>
  <c r="BD11" i="7"/>
  <c r="N20" i="7"/>
  <c r="R3" i="7"/>
  <c r="CK42" i="5"/>
  <c r="CN78" i="5"/>
  <c r="AB90" i="7"/>
  <c r="CF61" i="5"/>
  <c r="BJ43" i="5"/>
  <c r="Z81" i="7"/>
  <c r="H70" i="7"/>
  <c r="J20" i="7"/>
  <c r="AG90" i="7"/>
  <c r="AM69" i="7"/>
  <c r="AO86" i="5"/>
  <c r="AM30" i="5"/>
  <c r="BV73" i="7"/>
  <c r="CM40" i="5"/>
  <c r="CE87" i="5"/>
  <c r="BD93" i="7"/>
  <c r="BC45" i="5"/>
  <c r="CA82" i="5"/>
  <c r="AN93" i="7"/>
  <c r="CE11" i="5"/>
  <c r="AW73" i="7"/>
  <c r="BY61" i="5"/>
  <c r="BM21" i="7"/>
  <c r="AQ84" i="5"/>
  <c r="G69" i="7"/>
  <c r="V83" i="5"/>
  <c r="CL64" i="5"/>
  <c r="M95" i="5"/>
  <c r="BR15" i="5"/>
  <c r="AJ75" i="5"/>
  <c r="E20" i="7"/>
  <c r="K78" i="7"/>
  <c r="BG26" i="5"/>
  <c r="AV34" i="5"/>
  <c r="AK40" i="5"/>
  <c r="AI39" i="7"/>
  <c r="AH29" i="7"/>
  <c r="AO49" i="7"/>
  <c r="U71" i="5"/>
  <c r="AZ95" i="7"/>
  <c r="BX85" i="5"/>
  <c r="N75" i="5"/>
  <c r="AF91" i="7"/>
  <c r="BZ93" i="5"/>
  <c r="BV82" i="7"/>
  <c r="X16" i="7"/>
  <c r="AC94" i="7"/>
  <c r="AJ73" i="7"/>
  <c r="V60" i="5"/>
  <c r="V6" i="5"/>
  <c r="AM95" i="7"/>
  <c r="AK101" i="7"/>
  <c r="AY29" i="7"/>
  <c r="AQ30" i="5"/>
  <c r="AZ87" i="7"/>
  <c r="AO16" i="7"/>
  <c r="Z95" i="5"/>
  <c r="BN102" i="7"/>
  <c r="BM66" i="5"/>
  <c r="BN35" i="5"/>
  <c r="AI80" i="5"/>
  <c r="AM84" i="5"/>
  <c r="AQ19" i="5"/>
  <c r="N43" i="7"/>
  <c r="CO38" i="5"/>
  <c r="AH101" i="7"/>
  <c r="AZ61" i="5"/>
  <c r="N94" i="5"/>
  <c r="AS102" i="7"/>
  <c r="CE34" i="5"/>
  <c r="AM93" i="7"/>
  <c r="BI70" i="7"/>
  <c r="BJ83" i="7"/>
  <c r="AW98" i="7"/>
  <c r="BH41" i="7"/>
  <c r="T76" i="5"/>
  <c r="BT91" i="7"/>
  <c r="H37" i="5"/>
  <c r="CD67" i="5"/>
  <c r="AZ98" i="7"/>
  <c r="AD48" i="7"/>
  <c r="AX17" i="7"/>
  <c r="BE37" i="5"/>
  <c r="N91" i="5"/>
  <c r="AE82" i="7"/>
  <c r="CA88" i="5"/>
  <c r="AD16" i="7"/>
  <c r="B17" i="7"/>
  <c r="BU16" i="5"/>
  <c r="CM60" i="5"/>
  <c r="D39" i="7"/>
  <c r="BI79" i="5"/>
  <c r="N87" i="7"/>
  <c r="H49" i="7"/>
  <c r="BG77" i="7"/>
  <c r="BI60" i="5"/>
  <c r="BS80" i="5"/>
  <c r="AP29" i="5"/>
  <c r="T91" i="7"/>
  <c r="BU82" i="5"/>
  <c r="AI83" i="7"/>
  <c r="AQ85" i="5"/>
  <c r="BO59" i="5"/>
  <c r="G16" i="7"/>
  <c r="R42" i="5"/>
  <c r="AA28" i="7"/>
  <c r="H33" i="7"/>
  <c r="BL35" i="7"/>
  <c r="BA25" i="7"/>
  <c r="AO97" i="7"/>
  <c r="AR29" i="5"/>
  <c r="B53" i="5"/>
  <c r="BV96" i="5"/>
  <c r="H15" i="7"/>
  <c r="AR63" i="5"/>
  <c r="BU74" i="7"/>
  <c r="AA78" i="5"/>
  <c r="AT19" i="7"/>
  <c r="BU78" i="7"/>
  <c r="AX71" i="5"/>
  <c r="K73" i="7"/>
  <c r="V75" i="7"/>
  <c r="BJ28" i="5"/>
  <c r="BU45" i="5"/>
  <c r="S32" i="5"/>
  <c r="AG74" i="5"/>
  <c r="AU69" i="7"/>
  <c r="AA66" i="7"/>
  <c r="C34" i="5"/>
  <c r="CF20" i="5"/>
  <c r="AN68" i="5"/>
  <c r="F98" i="7"/>
  <c r="AE40" i="7"/>
  <c r="AF40" i="5"/>
  <c r="B11" i="7"/>
  <c r="E65" i="7"/>
  <c r="AM24" i="5"/>
  <c r="BG91" i="7"/>
  <c r="AV43" i="5"/>
  <c r="W93" i="7"/>
  <c r="BC68" i="5"/>
  <c r="BM43" i="5"/>
  <c r="AG82" i="5"/>
  <c r="CQ84" i="5"/>
  <c r="AV71" i="5"/>
  <c r="BL39" i="5"/>
  <c r="AK85" i="7"/>
  <c r="Y22" i="5"/>
  <c r="S19" i="7"/>
  <c r="BY18" i="5"/>
  <c r="AC86" i="5"/>
  <c r="N36" i="7"/>
  <c r="CB18" i="5"/>
  <c r="BB41" i="7"/>
  <c r="BK12" i="7"/>
  <c r="AC21" i="7"/>
  <c r="V36" i="7"/>
  <c r="BO102" i="7"/>
  <c r="AZ79" i="5"/>
  <c r="AI23" i="7"/>
  <c r="X23" i="5"/>
  <c r="BH19" i="7"/>
  <c r="AH35" i="7"/>
  <c r="U67" i="5"/>
  <c r="X29" i="5"/>
  <c r="F83" i="7"/>
  <c r="M31" i="7"/>
  <c r="AM25" i="7"/>
  <c r="S95" i="5"/>
  <c r="H43" i="7"/>
  <c r="AH88" i="5"/>
  <c r="BN85" i="7"/>
  <c r="E103" i="5"/>
  <c r="BG32" i="5"/>
  <c r="BD82" i="7"/>
  <c r="BU87" i="7"/>
  <c r="BY46" i="5"/>
  <c r="CB90" i="5"/>
  <c r="CQ94" i="5"/>
  <c r="P39" i="7"/>
  <c r="BJ97" i="7"/>
  <c r="AZ40" i="5"/>
  <c r="CF34" i="5"/>
  <c r="AC70" i="7"/>
  <c r="BD89" i="7"/>
  <c r="BQ79" i="7"/>
  <c r="BE73" i="7"/>
  <c r="AG93" i="7"/>
  <c r="CI72" i="5"/>
  <c r="AW29" i="7"/>
  <c r="S70" i="7"/>
  <c r="R39" i="7"/>
  <c r="AQ83" i="5"/>
  <c r="BR93" i="7"/>
  <c r="AJ31" i="7"/>
  <c r="BK49" i="7"/>
  <c r="AD28" i="7"/>
  <c r="T71" i="7"/>
  <c r="AS73" i="7"/>
  <c r="AA81" i="7"/>
  <c r="BN40" i="5"/>
  <c r="AT28" i="7"/>
  <c r="BA80" i="5"/>
  <c r="AF40" i="7"/>
  <c r="AX12" i="7"/>
  <c r="BV67" i="5"/>
  <c r="Z48" i="5"/>
  <c r="AM96" i="5"/>
  <c r="BX64" i="5"/>
  <c r="BH95" i="5"/>
  <c r="F71" i="7"/>
  <c r="AE78" i="7"/>
  <c r="Q91" i="7"/>
  <c r="B21" i="5"/>
  <c r="AP70" i="7"/>
  <c r="S48" i="7"/>
  <c r="BB29" i="5"/>
  <c r="BZ94" i="5"/>
  <c r="AD83" i="7"/>
  <c r="BC16" i="7"/>
  <c r="AU97" i="7"/>
  <c r="Q78" i="7"/>
  <c r="CO40" i="5"/>
  <c r="BL21" i="7"/>
  <c r="D45" i="7"/>
  <c r="L37" i="7"/>
  <c r="O16" i="7"/>
  <c r="W95" i="5"/>
  <c r="CA31" i="5"/>
  <c r="AD45" i="5"/>
  <c r="BP71" i="7"/>
  <c r="E110" i="5"/>
  <c r="V91" i="5"/>
  <c r="Y101" i="7"/>
  <c r="BZ82" i="5"/>
  <c r="O81" i="7"/>
  <c r="BD49" i="7"/>
  <c r="AN78" i="7"/>
  <c r="BA99" i="7"/>
  <c r="BY97" i="7"/>
  <c r="AC63" i="5"/>
  <c r="BS36" i="5"/>
  <c r="BU92" i="5"/>
  <c r="G28" i="5"/>
  <c r="K21" i="7"/>
  <c r="BC87" i="5"/>
  <c r="Q30" i="5"/>
  <c r="AV93" i="7"/>
  <c r="AD74" i="7"/>
  <c r="K79" i="7"/>
  <c r="CD45" i="5"/>
  <c r="BI85" i="5"/>
  <c r="BG11" i="5"/>
  <c r="AY17" i="7"/>
  <c r="BI96" i="5"/>
  <c r="BQ43" i="5"/>
  <c r="AB19" i="7"/>
  <c r="BC85" i="7"/>
  <c r="P64" i="5"/>
  <c r="K82" i="7"/>
  <c r="AO70" i="7"/>
  <c r="BJ47" i="7"/>
  <c r="Q33" i="7"/>
  <c r="AD75" i="5"/>
  <c r="CD42" i="5"/>
  <c r="CD64" i="5"/>
  <c r="BU83" i="7"/>
  <c r="AE24" i="7"/>
  <c r="AP73" i="7"/>
  <c r="BG41" i="7"/>
  <c r="AC58" i="5"/>
  <c r="CJ38" i="5"/>
  <c r="AR36" i="7"/>
  <c r="AM34" i="5"/>
  <c r="BA63" i="5"/>
  <c r="Z20" i="5"/>
  <c r="T3" i="7"/>
  <c r="D108" i="5"/>
  <c r="AZ88" i="5"/>
  <c r="BB82" i="5"/>
  <c r="AH85" i="5"/>
  <c r="BV78" i="7"/>
  <c r="BV28" i="5"/>
  <c r="BP97" i="7"/>
  <c r="AX95" i="5"/>
  <c r="S81" i="7"/>
  <c r="E116" i="5"/>
  <c r="BD34" i="5"/>
  <c r="AR30" i="5"/>
  <c r="AZ102" i="7"/>
  <c r="U32" i="5"/>
  <c r="AK44" i="7"/>
  <c r="Y31" i="5"/>
  <c r="AE74" i="7"/>
  <c r="O67" i="5"/>
  <c r="AH11" i="7"/>
  <c r="N44" i="5"/>
  <c r="U15" i="7"/>
  <c r="CI79" i="5"/>
  <c r="V77" i="7"/>
  <c r="K89" i="7"/>
  <c r="BM75" i="7"/>
  <c r="BX70" i="7"/>
  <c r="BS22" i="5"/>
  <c r="BM99" i="7"/>
  <c r="W66" i="5"/>
  <c r="CM72" i="5"/>
  <c r="P37" i="5"/>
  <c r="E36" i="5"/>
  <c r="I37" i="7"/>
  <c r="AI74" i="7"/>
  <c r="C33" i="7"/>
  <c r="S36" i="7"/>
  <c r="O32" i="7"/>
  <c r="AH25" i="7"/>
  <c r="AZ74" i="5"/>
  <c r="BI43" i="5"/>
  <c r="AQ38" i="5"/>
  <c r="AO64" i="5"/>
  <c r="AR46" i="5"/>
  <c r="AY73" i="7"/>
  <c r="BL13" i="5"/>
  <c r="D98" i="7"/>
  <c r="AK28" i="5"/>
  <c r="AO99" i="7"/>
  <c r="AF85" i="5"/>
  <c r="BL71" i="7"/>
  <c r="X40" i="7"/>
  <c r="AZ47" i="7"/>
  <c r="AG84" i="5"/>
  <c r="AW40" i="7"/>
  <c r="BO27" i="5"/>
  <c r="AO78" i="5"/>
  <c r="AI32" i="5"/>
  <c r="AF102" i="7"/>
  <c r="AF70" i="5"/>
  <c r="AG75" i="5"/>
  <c r="BG17" i="7"/>
  <c r="BP85" i="7"/>
  <c r="V88" i="5"/>
  <c r="BY71" i="5"/>
  <c r="AF93" i="7"/>
  <c r="BX75" i="7"/>
  <c r="CL32" i="5"/>
  <c r="AZ97" i="7"/>
  <c r="AY70" i="7"/>
  <c r="AO42" i="5"/>
  <c r="P41" i="7"/>
  <c r="T31" i="7"/>
  <c r="AQ15" i="7"/>
  <c r="BZ40" i="5"/>
  <c r="BX93" i="5"/>
  <c r="BB45" i="7"/>
  <c r="CB16" i="5"/>
  <c r="CJ43" i="5"/>
  <c r="BE32" i="5"/>
  <c r="CN61" i="5"/>
  <c r="P24" i="7"/>
  <c r="R83" i="5"/>
  <c r="AB24" i="5"/>
  <c r="BE97" i="7"/>
  <c r="AN85" i="5"/>
  <c r="BI72" i="5"/>
  <c r="CM61" i="5"/>
  <c r="BQ94" i="7"/>
  <c r="AP19" i="5"/>
  <c r="BO18" i="5"/>
  <c r="BB37" i="7"/>
  <c r="AW25" i="7"/>
  <c r="CN64" i="5"/>
  <c r="J15" i="7"/>
  <c r="AZ47" i="5"/>
  <c r="AE86" i="5"/>
  <c r="C24" i="5"/>
  <c r="BA90" i="5"/>
  <c r="AU19" i="7"/>
  <c r="Z43" i="5"/>
  <c r="CE29" i="5"/>
  <c r="CA75" i="5"/>
  <c r="AF96" i="5"/>
  <c r="D69" i="5"/>
  <c r="AH99" i="7"/>
  <c r="AD39" i="7"/>
  <c r="AY67" i="5"/>
  <c r="BA7" i="7"/>
  <c r="H44" i="7"/>
  <c r="AJ40" i="5"/>
  <c r="BS91" i="7"/>
  <c r="CH80" i="5"/>
  <c r="AC19" i="7"/>
  <c r="CD40" i="5"/>
  <c r="BG94" i="7"/>
  <c r="BJ8" i="7"/>
  <c r="AH58" i="5"/>
  <c r="D43" i="7"/>
  <c r="AV96" i="5"/>
  <c r="AV37" i="7"/>
  <c r="BF21" i="7"/>
  <c r="BN69" i="5"/>
  <c r="AX35" i="5"/>
  <c r="BD99" i="7"/>
  <c r="AU43" i="7"/>
  <c r="AW12" i="7"/>
  <c r="CG21" i="5"/>
  <c r="H45" i="7"/>
  <c r="BM43" i="7"/>
  <c r="AB35" i="7"/>
  <c r="CD30" i="5"/>
  <c r="BJ15" i="7"/>
  <c r="S41" i="7"/>
  <c r="BM58" i="5"/>
  <c r="AX40" i="7"/>
  <c r="AC78" i="5"/>
  <c r="AU17" i="7"/>
  <c r="CD31" i="5"/>
  <c r="AD72" i="5"/>
  <c r="BR66" i="5"/>
  <c r="D26" i="5"/>
  <c r="BP31" i="5"/>
  <c r="AS43" i="7"/>
  <c r="AO37" i="5"/>
  <c r="AF97" i="7"/>
  <c r="BB24" i="5"/>
  <c r="BL66" i="5"/>
  <c r="CB66" i="5"/>
  <c r="BS82" i="7"/>
  <c r="AE89" i="7"/>
  <c r="AJ97" i="7"/>
  <c r="C17" i="7"/>
  <c r="BD13" i="7"/>
  <c r="AZ8" i="7"/>
  <c r="D102" i="5"/>
  <c r="BG74" i="5"/>
  <c r="BQ46" i="5"/>
  <c r="CL84" i="5"/>
  <c r="BK89" i="7"/>
  <c r="BB27" i="5"/>
  <c r="BL40" i="7"/>
  <c r="N77" i="7"/>
  <c r="AD41" i="7"/>
  <c r="L49" i="7"/>
  <c r="CB75" i="5"/>
  <c r="AS37" i="7"/>
  <c r="CB79" i="5"/>
  <c r="BC15" i="7"/>
  <c r="AT63" i="5"/>
  <c r="J32" i="7"/>
  <c r="AY63" i="5"/>
  <c r="BD14" i="5"/>
  <c r="CA40" i="5"/>
  <c r="W42" i="5"/>
  <c r="BZ92" i="5"/>
  <c r="W74" i="7"/>
  <c r="AQ36" i="5"/>
  <c r="BP103" i="7"/>
  <c r="S23" i="7"/>
  <c r="AH87" i="7"/>
  <c r="P82" i="7"/>
  <c r="S89" i="7"/>
  <c r="AP16" i="7"/>
  <c r="BI21" i="7"/>
  <c r="K37" i="7"/>
  <c r="CG46" i="5"/>
  <c r="AC102" i="7"/>
  <c r="I27" i="5"/>
  <c r="AY12" i="7"/>
  <c r="BE43" i="5"/>
  <c r="BO95" i="5"/>
  <c r="X83" i="5"/>
  <c r="BR74" i="5"/>
  <c r="CH76" i="5"/>
  <c r="BR76" i="5"/>
  <c r="BJ62" i="5"/>
  <c r="CK74" i="5"/>
  <c r="T47" i="7"/>
  <c r="BU78" i="5"/>
  <c r="AA16" i="7"/>
  <c r="AR48" i="7"/>
  <c r="AK47" i="7"/>
  <c r="BA36" i="7"/>
  <c r="CL74" i="5"/>
  <c r="AO66" i="5"/>
  <c r="W87" i="5"/>
  <c r="BS87" i="5"/>
  <c r="AG94" i="5"/>
  <c r="AW24" i="7"/>
  <c r="BH29" i="5"/>
  <c r="AM47" i="7"/>
  <c r="B47" i="5"/>
  <c r="R103" i="7"/>
  <c r="BX94" i="5"/>
  <c r="D34" i="5"/>
  <c r="BH79" i="7"/>
  <c r="BG40" i="7"/>
  <c r="CE46" i="5"/>
  <c r="G66" i="7"/>
  <c r="U44" i="5"/>
  <c r="AS48" i="5"/>
  <c r="AR81" i="7"/>
  <c r="AY44" i="5"/>
  <c r="F75" i="7"/>
  <c r="AC21" i="5"/>
  <c r="D101" i="7"/>
  <c r="T91" i="5"/>
  <c r="AD37" i="7"/>
  <c r="AB59" i="5"/>
  <c r="BU71" i="7"/>
  <c r="BE59" i="5"/>
  <c r="W88" i="5"/>
  <c r="AR40" i="7"/>
  <c r="BC82" i="5"/>
  <c r="AB28" i="5"/>
  <c r="BM81" i="7"/>
  <c r="CO48" i="5"/>
  <c r="Y45" i="5"/>
  <c r="BH71" i="7"/>
  <c r="CB23" i="5"/>
  <c r="BF98" i="7"/>
  <c r="AK11" i="7"/>
  <c r="AG92" i="5"/>
  <c r="AX85" i="7"/>
  <c r="CB68" i="5"/>
  <c r="AR88" i="5"/>
  <c r="AM101" i="7"/>
  <c r="BP44" i="5"/>
  <c r="N47" i="5"/>
  <c r="N22" i="5"/>
  <c r="W71" i="7"/>
  <c r="CA20" i="5"/>
  <c r="BL40" i="5"/>
  <c r="BE89" i="7"/>
  <c r="BK86" i="7"/>
  <c r="AS19" i="7"/>
  <c r="V96" i="5"/>
  <c r="CL46" i="5"/>
  <c r="CP26" i="5"/>
  <c r="AN69" i="7"/>
  <c r="K71" i="7"/>
  <c r="S46" i="5"/>
  <c r="AR87" i="5"/>
  <c r="CG27" i="5"/>
  <c r="AY79" i="5"/>
  <c r="BC31" i="5"/>
  <c r="BR80" i="5"/>
  <c r="AR23" i="5"/>
  <c r="Y87" i="5"/>
  <c r="T21" i="7"/>
  <c r="T86" i="5"/>
  <c r="AN47" i="5"/>
  <c r="AJ63" i="5"/>
  <c r="AA23" i="5"/>
  <c r="CF82" i="5"/>
  <c r="AP63" i="5"/>
  <c r="U98" i="7"/>
  <c r="CP38" i="5"/>
  <c r="AA62" i="5"/>
  <c r="AX75" i="7"/>
  <c r="U45" i="7"/>
  <c r="L44" i="7"/>
  <c r="U13" i="7"/>
  <c r="S20" i="7"/>
  <c r="W49" i="7"/>
  <c r="T29" i="5"/>
  <c r="BY79" i="7"/>
  <c r="AO74" i="7"/>
  <c r="N95" i="5"/>
  <c r="AZ85" i="5"/>
  <c r="B65" i="7"/>
  <c r="AI58" i="5"/>
  <c r="CD80" i="5"/>
  <c r="AE90" i="7"/>
  <c r="AA65" i="7"/>
  <c r="S43" i="7"/>
  <c r="BI74" i="7"/>
  <c r="J26" i="5"/>
  <c r="S68" i="5"/>
  <c r="Z98" i="7"/>
  <c r="D15" i="7"/>
  <c r="BV68" i="5"/>
  <c r="CL93" i="5"/>
  <c r="BC89" i="7"/>
  <c r="AA45" i="7"/>
  <c r="V79" i="7"/>
  <c r="Y74" i="7"/>
  <c r="Y80" i="5"/>
  <c r="BE40" i="5"/>
  <c r="AY79" i="7"/>
  <c r="F29" i="7"/>
  <c r="V15" i="7"/>
  <c r="CA43" i="5"/>
  <c r="BV92" i="5"/>
  <c r="AT68" i="5"/>
  <c r="AU25" i="7"/>
  <c r="BV94" i="7"/>
  <c r="BA29" i="7"/>
  <c r="BE13" i="7"/>
  <c r="AB28" i="7"/>
  <c r="AL71" i="5"/>
  <c r="V72" i="5"/>
  <c r="BB92" i="5"/>
  <c r="AD86" i="5"/>
  <c r="CI96" i="5"/>
  <c r="CH96" i="5"/>
  <c r="V67" i="5"/>
  <c r="BS98" i="7"/>
  <c r="N78" i="7"/>
  <c r="AD21" i="5"/>
  <c r="AS40" i="7"/>
  <c r="CP82" i="5"/>
  <c r="AG74" i="7"/>
  <c r="AT87" i="7"/>
  <c r="BF40" i="7"/>
  <c r="AD30" i="5"/>
  <c r="U78" i="7"/>
  <c r="E27" i="5"/>
  <c r="T38" i="5"/>
  <c r="AE26" i="5"/>
  <c r="BN82" i="5"/>
  <c r="BO34" i="5"/>
  <c r="BU91" i="7"/>
  <c r="D97" i="7"/>
  <c r="CH72" i="5"/>
  <c r="AO94" i="7"/>
  <c r="CL21" i="5"/>
  <c r="Z37" i="7"/>
  <c r="AE86" i="7"/>
  <c r="N78" i="5"/>
  <c r="Z82" i="5"/>
  <c r="AL49" i="7"/>
  <c r="BM12" i="7"/>
  <c r="AK20" i="7"/>
  <c r="BF75" i="7"/>
  <c r="Y29" i="7"/>
  <c r="CI34" i="5"/>
  <c r="BA61" i="5"/>
  <c r="W90" i="7"/>
  <c r="AB40" i="7"/>
  <c r="S66" i="5"/>
  <c r="BV62" i="5"/>
  <c r="BB22" i="5"/>
  <c r="BE28" i="5"/>
  <c r="E17" i="7"/>
  <c r="D21" i="7"/>
  <c r="AC24" i="7"/>
  <c r="BH85" i="7"/>
  <c r="C66" i="5"/>
  <c r="AA22" i="5"/>
  <c r="W11" i="7"/>
  <c r="AL18" i="5"/>
  <c r="CI75" i="5"/>
  <c r="BE63" i="5"/>
  <c r="D83" i="5"/>
  <c r="CO93" i="5"/>
  <c r="AK87" i="7"/>
  <c r="BP15" i="5"/>
  <c r="U37" i="5"/>
  <c r="BM21" i="5"/>
  <c r="V48" i="5"/>
  <c r="CM93" i="5"/>
  <c r="O78" i="7"/>
  <c r="BC47" i="5"/>
  <c r="D57" i="5"/>
  <c r="CE12" i="5"/>
  <c r="U30" i="5"/>
  <c r="CD10" i="5"/>
  <c r="R72" i="5"/>
  <c r="CF18" i="5"/>
  <c r="U91" i="5"/>
  <c r="BU69" i="5"/>
  <c r="BB36" i="7"/>
  <c r="BH35" i="5"/>
  <c r="BA86" i="7"/>
  <c r="AA20" i="7"/>
  <c r="AM85" i="5"/>
  <c r="R77" i="7"/>
  <c r="AR19" i="5"/>
  <c r="AZ34" i="5"/>
  <c r="BB32" i="7"/>
  <c r="D32" i="7"/>
  <c r="AJ83" i="5"/>
  <c r="N59" i="5"/>
  <c r="BG84" i="5"/>
  <c r="BC11" i="7"/>
  <c r="BE86" i="7"/>
  <c r="AS27" i="7"/>
  <c r="N76" i="5"/>
  <c r="AF19" i="7"/>
  <c r="AJ33" i="7"/>
  <c r="BQ26" i="5"/>
  <c r="AV17" i="7"/>
  <c r="BL103" i="7"/>
  <c r="Z23" i="5"/>
  <c r="AK83" i="5"/>
  <c r="BY37" i="5"/>
  <c r="W77" i="5"/>
  <c r="BQ95" i="5"/>
  <c r="AZ27" i="5"/>
  <c r="C109" i="5"/>
  <c r="M69" i="5"/>
  <c r="C29" i="5"/>
  <c r="AL43" i="7"/>
  <c r="AO45" i="5"/>
  <c r="AQ70" i="7"/>
  <c r="BP83" i="7"/>
  <c r="T33" i="7"/>
  <c r="BL29" i="5"/>
  <c r="AT27" i="5"/>
  <c r="AY75" i="7"/>
  <c r="CH47" i="5"/>
  <c r="U16" i="7"/>
  <c r="AD42" i="5"/>
  <c r="AK31" i="7"/>
  <c r="AP101" i="7"/>
  <c r="U37" i="7"/>
  <c r="CH83" i="5"/>
  <c r="AK58" i="5"/>
  <c r="X31" i="7"/>
  <c r="BN94" i="7"/>
  <c r="BP74" i="5"/>
  <c r="BC76" i="5"/>
  <c r="BX27" i="5"/>
  <c r="AJ28" i="7"/>
  <c r="AY40" i="5"/>
  <c r="CA92" i="5"/>
  <c r="CG22" i="5"/>
  <c r="AG85" i="7"/>
  <c r="BI103" i="7"/>
  <c r="AQ42" i="5"/>
  <c r="CF63" i="5"/>
  <c r="BC73" i="7"/>
  <c r="BO76" i="5"/>
  <c r="AT47" i="7"/>
  <c r="V81" i="7"/>
  <c r="I111" i="5"/>
  <c r="Z61" i="5"/>
  <c r="AH24" i="7"/>
  <c r="AC15" i="7"/>
  <c r="R4" i="7"/>
  <c r="Q60" i="5"/>
  <c r="Q44" i="7"/>
  <c r="AM43" i="5"/>
  <c r="BF79" i="7"/>
  <c r="H34" i="5"/>
  <c r="BH86" i="7"/>
  <c r="AC48" i="5"/>
  <c r="BB39" i="5"/>
  <c r="AQ78" i="7"/>
  <c r="BI69" i="7"/>
  <c r="CE84" i="5"/>
  <c r="CF35" i="5"/>
  <c r="AK59" i="5"/>
  <c r="AM48" i="5"/>
  <c r="BS95" i="7"/>
  <c r="T90" i="7"/>
  <c r="CI92" i="5"/>
  <c r="BH44" i="5"/>
  <c r="AE42" i="5"/>
  <c r="J28" i="7"/>
  <c r="AS29" i="5"/>
  <c r="AE79" i="7"/>
  <c r="CK32" i="5"/>
  <c r="BX99" i="7"/>
  <c r="O45" i="5"/>
  <c r="E85" i="5"/>
  <c r="I69" i="7"/>
  <c r="BO84" i="5"/>
  <c r="AX49" i="7"/>
  <c r="AE98" i="7"/>
  <c r="AK83" i="7"/>
  <c r="B91" i="7"/>
  <c r="CH45" i="5"/>
  <c r="BF31" i="7"/>
  <c r="O28" i="7"/>
  <c r="B29" i="5"/>
  <c r="CB40" i="5"/>
  <c r="CL34" i="5"/>
  <c r="AY94" i="5"/>
  <c r="U69" i="5"/>
  <c r="P46" i="5"/>
  <c r="BG34" i="5"/>
  <c r="BV70" i="7"/>
  <c r="Q35" i="5"/>
  <c r="AQ41" i="7"/>
  <c r="AX24" i="7"/>
  <c r="CG30" i="5"/>
  <c r="AK81" i="7"/>
  <c r="AQ31" i="7"/>
  <c r="U8" i="5"/>
  <c r="AJ91" i="7"/>
  <c r="BK28" i="7"/>
  <c r="M87" i="5"/>
  <c r="CJ39" i="5"/>
  <c r="CA78" i="5"/>
  <c r="BJ32" i="7"/>
  <c r="CP92" i="5"/>
  <c r="AF49" i="7"/>
  <c r="AF29" i="7"/>
  <c r="B54" i="5"/>
  <c r="AT93" i="5"/>
  <c r="Z36" i="5"/>
  <c r="I98" i="7"/>
  <c r="S49" i="7"/>
  <c r="N69" i="7"/>
  <c r="E100" i="5"/>
  <c r="U88" i="5"/>
  <c r="AI77" i="7"/>
  <c r="AH89" i="7"/>
  <c r="AZ30" i="5"/>
  <c r="CN77" i="5"/>
  <c r="P79" i="5"/>
  <c r="AB61" i="5"/>
  <c r="O103" i="7"/>
  <c r="BV14" i="5"/>
  <c r="P93" i="5"/>
  <c r="AC95" i="5"/>
  <c r="BI86" i="7"/>
  <c r="BA87" i="7"/>
  <c r="CD16" i="5"/>
  <c r="H31" i="7"/>
  <c r="AM72" i="5"/>
  <c r="AY46" i="5"/>
  <c r="AH26" i="5"/>
  <c r="AG32" i="5"/>
  <c r="AH44" i="7"/>
  <c r="M75" i="7"/>
  <c r="AF88" i="5"/>
  <c r="CJ91" i="5"/>
  <c r="AA93" i="5"/>
  <c r="BJ94" i="5"/>
  <c r="BH85" i="5"/>
  <c r="AY82" i="5"/>
  <c r="AR77" i="7"/>
  <c r="J40" i="5"/>
  <c r="BM14" i="5"/>
  <c r="P97" i="7"/>
  <c r="AL35" i="5"/>
  <c r="J98" i="7"/>
  <c r="BL78" i="7"/>
  <c r="Z83" i="5"/>
  <c r="CF90" i="5"/>
  <c r="AY78" i="7"/>
  <c r="BD22" i="5"/>
  <c r="BM29" i="5"/>
  <c r="AO27" i="5"/>
  <c r="F41" i="7"/>
  <c r="AM91" i="7"/>
  <c r="AB30" i="5"/>
  <c r="AG68" i="5"/>
  <c r="AO69" i="7"/>
  <c r="Q79" i="5"/>
  <c r="H109" i="5"/>
  <c r="BO103" i="7"/>
  <c r="AS17" i="7"/>
  <c r="AE36" i="7"/>
  <c r="BH9" i="7"/>
  <c r="O95" i="7"/>
  <c r="U20" i="7"/>
  <c r="BD101" i="7"/>
  <c r="AF75" i="5"/>
  <c r="N87" i="5"/>
  <c r="AQ59" i="5"/>
  <c r="AP46" i="5"/>
  <c r="R41" i="7"/>
  <c r="F102" i="7"/>
  <c r="M94" i="5"/>
  <c r="P60" i="5"/>
  <c r="CM26" i="5"/>
  <c r="BC83" i="7"/>
  <c r="X86" i="7"/>
  <c r="AI67" i="5"/>
  <c r="Z45" i="7"/>
  <c r="BH98" i="7"/>
  <c r="U12" i="7"/>
  <c r="BY38" i="5"/>
  <c r="AJ94" i="5"/>
  <c r="CK88" i="5"/>
  <c r="BI73" i="7"/>
  <c r="B79" i="7"/>
  <c r="P93" i="7"/>
  <c r="AC47" i="7"/>
  <c r="I97" i="7"/>
  <c r="CB38" i="5"/>
  <c r="U60" i="5"/>
  <c r="AI71" i="7"/>
  <c r="Z86" i="7"/>
  <c r="J93" i="7"/>
  <c r="AJ45" i="7"/>
  <c r="D69" i="7"/>
  <c r="H40" i="5"/>
  <c r="Z35" i="5"/>
  <c r="M49" i="7"/>
  <c r="T49" i="7"/>
  <c r="L43" i="7"/>
  <c r="BL63" i="5"/>
  <c r="BA95" i="7"/>
  <c r="AP39" i="5"/>
  <c r="Q28" i="5"/>
  <c r="N45" i="7"/>
  <c r="Y12" i="7"/>
  <c r="AT60" i="5"/>
  <c r="AU91" i="5"/>
  <c r="AZ62" i="5"/>
  <c r="D41" i="7"/>
  <c r="CB29" i="5"/>
  <c r="BB20" i="5"/>
  <c r="BE17" i="7"/>
  <c r="AT88" i="5"/>
  <c r="J71" i="7"/>
  <c r="AK74" i="5"/>
  <c r="AG20" i="7"/>
  <c r="J42" i="5"/>
  <c r="AH32" i="7"/>
  <c r="AD20" i="7"/>
  <c r="AZ35" i="5"/>
  <c r="BD93" i="5"/>
  <c r="BP93" i="5"/>
  <c r="O36" i="7"/>
  <c r="N48" i="7"/>
  <c r="CI68" i="5"/>
  <c r="AE92" i="5"/>
  <c r="AE95" i="7"/>
  <c r="B20" i="7"/>
  <c r="AA85" i="5"/>
  <c r="AK42" i="5"/>
  <c r="BD37" i="7"/>
  <c r="BE23" i="5"/>
  <c r="BL86" i="7"/>
  <c r="AN78" i="5"/>
  <c r="U77" i="7"/>
  <c r="AC64" i="5"/>
  <c r="AQ21" i="5"/>
  <c r="CP43" i="5"/>
  <c r="AX40" i="5"/>
  <c r="AU87" i="7"/>
  <c r="BG85" i="7"/>
  <c r="CK35" i="5"/>
  <c r="B65" i="5"/>
  <c r="CG24" i="5"/>
  <c r="BE81" i="7"/>
  <c r="AN83" i="5"/>
  <c r="BN21" i="5"/>
  <c r="BK20" i="7"/>
  <c r="Y21" i="5"/>
  <c r="BX86" i="7"/>
  <c r="Y43" i="7"/>
  <c r="P91" i="7"/>
  <c r="CK19" i="5"/>
  <c r="BP43" i="5"/>
  <c r="P87" i="7"/>
  <c r="W60" i="5"/>
  <c r="AA71" i="7"/>
  <c r="M15" i="7"/>
  <c r="BM94" i="7"/>
  <c r="C42" i="5"/>
  <c r="AI42" i="5"/>
  <c r="AL94" i="5"/>
  <c r="Y31" i="7"/>
  <c r="BG71" i="7"/>
  <c r="AO41" i="7"/>
  <c r="BT87" i="7"/>
  <c r="O78" i="5"/>
  <c r="AL48" i="5"/>
  <c r="AH71" i="7"/>
  <c r="AL22" i="5"/>
  <c r="AP38" i="5"/>
  <c r="CA39" i="5"/>
  <c r="AJ74" i="5"/>
  <c r="AK86" i="5"/>
  <c r="AF48" i="7"/>
  <c r="BE12" i="7"/>
  <c r="BM32" i="5"/>
  <c r="BO83" i="5"/>
  <c r="V91" i="7"/>
  <c r="M36" i="7"/>
  <c r="N47" i="7"/>
  <c r="CM28" i="5"/>
  <c r="M38" i="5"/>
  <c r="BF25" i="7"/>
  <c r="CH91" i="5"/>
  <c r="D31" i="5"/>
  <c r="E45" i="7"/>
  <c r="Q47" i="7"/>
  <c r="S4" i="7"/>
  <c r="P88" i="5"/>
  <c r="BE47" i="5"/>
  <c r="CI43" i="5"/>
  <c r="BI86" i="5"/>
  <c r="Q88" i="5"/>
  <c r="B43" i="5"/>
  <c r="AA12" i="7"/>
  <c r="AL29" i="5"/>
  <c r="BR77" i="5"/>
  <c r="BW14" i="5"/>
  <c r="AN21" i="5"/>
  <c r="BV74" i="5"/>
  <c r="AI38" i="5"/>
  <c r="CG28" i="5"/>
  <c r="BZ47" i="5"/>
  <c r="W79" i="7"/>
  <c r="Y70" i="5"/>
  <c r="AN46" i="5"/>
  <c r="B89" i="7"/>
  <c r="N102" i="7"/>
  <c r="BV37" i="5"/>
  <c r="E45" i="5"/>
  <c r="CP47" i="5"/>
  <c r="AW89" i="7"/>
  <c r="S60" i="5"/>
  <c r="P67" i="5"/>
  <c r="BE101" i="7"/>
  <c r="B101" i="5"/>
  <c r="AM86" i="5"/>
  <c r="CF67" i="5"/>
  <c r="AY37" i="5"/>
  <c r="AR44" i="7"/>
  <c r="BX82" i="7"/>
  <c r="BM87" i="7"/>
  <c r="BP87" i="7"/>
  <c r="BV90" i="5"/>
  <c r="BD36" i="5"/>
  <c r="AE38" i="5"/>
  <c r="BS59" i="5"/>
  <c r="BG98" i="7"/>
  <c r="AR24" i="5"/>
  <c r="M45" i="5"/>
  <c r="CJ60" i="5"/>
  <c r="BR60" i="5"/>
  <c r="AA39" i="5"/>
  <c r="BB90" i="5"/>
  <c r="BB64" i="5"/>
  <c r="N95" i="7"/>
  <c r="CO68" i="5"/>
  <c r="AP80" i="5"/>
  <c r="R92" i="5"/>
  <c r="Z39" i="5"/>
  <c r="BW79" i="5"/>
  <c r="S85" i="7"/>
  <c r="BL14" i="5"/>
  <c r="AA41" i="7"/>
  <c r="T85" i="5"/>
  <c r="AT29" i="5"/>
  <c r="AS28" i="5"/>
  <c r="H29" i="7"/>
  <c r="AP23" i="7"/>
  <c r="BZ38" i="5"/>
  <c r="T80" i="5"/>
  <c r="Q94" i="7"/>
  <c r="AH49" i="7"/>
  <c r="I120" i="5"/>
  <c r="BA34" i="5"/>
  <c r="CE38" i="5"/>
  <c r="AB83" i="7"/>
  <c r="AG42" i="5"/>
  <c r="AS87" i="7"/>
  <c r="CP42" i="5"/>
  <c r="AN77" i="5"/>
  <c r="BH35" i="7"/>
  <c r="BJ23" i="5"/>
  <c r="CN38" i="5"/>
  <c r="C98" i="7"/>
  <c r="AY41" i="7"/>
  <c r="AK70" i="5"/>
  <c r="BD97" i="7"/>
  <c r="CN42" i="5"/>
  <c r="AN86" i="7"/>
  <c r="Z19" i="5"/>
  <c r="BK39" i="7"/>
  <c r="BC42" i="5"/>
  <c r="BS94" i="7"/>
  <c r="AU80" i="5"/>
  <c r="BM79" i="5"/>
  <c r="X63" i="5"/>
  <c r="V90" i="7"/>
  <c r="E103" i="7"/>
  <c r="BQ74" i="7"/>
  <c r="Q27" i="7"/>
  <c r="CM62" i="5"/>
  <c r="CB61" i="5"/>
  <c r="BX95" i="7"/>
  <c r="P35" i="5"/>
  <c r="B57" i="5"/>
  <c r="CA45" i="5"/>
  <c r="CB42" i="5"/>
  <c r="CB77" i="5"/>
  <c r="CE47" i="5"/>
  <c r="CP28" i="5"/>
  <c r="BE94" i="5"/>
  <c r="CD86" i="5"/>
  <c r="K81" i="7"/>
  <c r="AU90" i="7"/>
  <c r="AK39" i="5"/>
  <c r="N21" i="7"/>
  <c r="CM63" i="5"/>
  <c r="AO102" i="7"/>
  <c r="AC86" i="7"/>
  <c r="D86" i="7"/>
  <c r="CP74" i="5"/>
  <c r="X40" i="5"/>
  <c r="M91" i="5"/>
  <c r="R84" i="5"/>
  <c r="AH69" i="7"/>
  <c r="AP87" i="7"/>
  <c r="AE93" i="7"/>
  <c r="Q37" i="7"/>
  <c r="BG27" i="5"/>
  <c r="AL29" i="7"/>
  <c r="M67" i="7"/>
  <c r="CH38" i="5"/>
  <c r="K103" i="7"/>
  <c r="O80" i="5"/>
  <c r="B22" i="5"/>
  <c r="AX78" i="7"/>
  <c r="Q72" i="5"/>
  <c r="AF16" i="7"/>
  <c r="F49" i="7"/>
  <c r="O71" i="5"/>
  <c r="BL28" i="5"/>
  <c r="CN79" i="5"/>
  <c r="R63" i="5"/>
  <c r="BR75" i="7"/>
  <c r="S28" i="5"/>
  <c r="BL75" i="5"/>
  <c r="BJ39" i="7"/>
  <c r="AG15" i="7"/>
  <c r="CI23" i="5"/>
  <c r="AO74" i="5"/>
  <c r="BJ76" i="5"/>
  <c r="Y28" i="7"/>
  <c r="BL75" i="7"/>
  <c r="S86" i="5"/>
  <c r="I24" i="5"/>
  <c r="L89" i="7"/>
  <c r="I86" i="7"/>
  <c r="AC36" i="5"/>
  <c r="H110" i="5"/>
  <c r="AM13" i="7"/>
  <c r="AS77" i="5"/>
  <c r="BY87" i="5"/>
  <c r="CG38" i="5"/>
  <c r="AM11" i="7"/>
  <c r="AQ45" i="7"/>
  <c r="BR45" i="5"/>
  <c r="C32" i="5"/>
  <c r="S30" i="5"/>
  <c r="BY99" i="7"/>
  <c r="B100" i="5"/>
  <c r="AT67" i="5"/>
  <c r="AT15" i="7"/>
  <c r="BG14" i="5"/>
  <c r="R66" i="5"/>
  <c r="BL7" i="7"/>
  <c r="C35" i="5"/>
  <c r="CH44" i="5"/>
  <c r="U70" i="7"/>
  <c r="M88" i="5"/>
  <c r="AS32" i="7"/>
  <c r="BA19" i="7"/>
  <c r="BR69" i="7"/>
  <c r="BT98" i="7"/>
  <c r="AV67" i="5"/>
  <c r="BH14" i="5"/>
  <c r="AH38" i="5"/>
  <c r="AD67" i="5"/>
  <c r="V19" i="7"/>
  <c r="BD75" i="5"/>
  <c r="BL91" i="5"/>
  <c r="BH70" i="5"/>
  <c r="O68" i="5"/>
  <c r="AZ74" i="7"/>
  <c r="AY45" i="7"/>
  <c r="C82" i="7"/>
  <c r="BA78" i="7"/>
  <c r="BP91" i="7"/>
  <c r="AQ89" i="7"/>
  <c r="E111" i="5"/>
  <c r="AU95" i="7"/>
  <c r="AF98" i="7"/>
  <c r="BU88" i="5"/>
  <c r="AP22" i="5"/>
  <c r="Y83" i="7"/>
  <c r="AF74" i="7"/>
  <c r="Q26" i="5"/>
  <c r="BU83" i="5"/>
  <c r="M28" i="5"/>
  <c r="AZ35" i="7"/>
  <c r="CE90" i="5"/>
  <c r="F47" i="7"/>
  <c r="R44" i="7"/>
  <c r="AL31" i="5"/>
  <c r="L71" i="7"/>
  <c r="BC21" i="5"/>
  <c r="BM46" i="5"/>
  <c r="CA95" i="5"/>
  <c r="M26" i="5"/>
  <c r="BQ20" i="5"/>
  <c r="BY90" i="7"/>
  <c r="O27" i="7"/>
  <c r="CQ86" i="5"/>
  <c r="AE31" i="5"/>
  <c r="E115" i="5"/>
  <c r="CL80" i="5"/>
  <c r="AM102" i="7"/>
  <c r="BX87" i="7"/>
  <c r="BG42" i="5"/>
  <c r="W32" i="7"/>
  <c r="C31" i="7"/>
  <c r="AO23" i="5"/>
  <c r="AG36" i="5"/>
  <c r="W75" i="7"/>
  <c r="AD47" i="7"/>
  <c r="D40" i="5"/>
  <c r="AR37" i="5"/>
  <c r="AN82" i="5"/>
  <c r="V29" i="5"/>
  <c r="CE62" i="5"/>
  <c r="BV83" i="7"/>
  <c r="CD76" i="5"/>
  <c r="BH96" i="5"/>
  <c r="BJ59" i="5"/>
  <c r="CA38" i="5"/>
  <c r="E82" i="7"/>
  <c r="AO40" i="7"/>
  <c r="E66" i="7"/>
  <c r="BB60" i="5"/>
  <c r="AV99" i="7"/>
  <c r="BV20" i="5"/>
  <c r="AR41" i="7"/>
  <c r="CF85" i="5"/>
  <c r="N23" i="5"/>
  <c r="AC83" i="7"/>
  <c r="CL95" i="5"/>
  <c r="Z17" i="7"/>
  <c r="BW46" i="5"/>
  <c r="I35" i="5"/>
  <c r="BQ67" i="5"/>
  <c r="D112" i="5"/>
  <c r="I19" i="7"/>
  <c r="W25" i="7"/>
  <c r="BA74" i="7"/>
  <c r="AX39" i="5"/>
  <c r="AT66" i="5"/>
  <c r="BM44" i="7"/>
  <c r="AJ28" i="5"/>
  <c r="BQ14" i="5"/>
  <c r="AR15" i="7"/>
  <c r="BE28" i="7"/>
  <c r="AL89" i="7"/>
  <c r="AP47" i="7"/>
  <c r="CL43" i="5"/>
  <c r="AV82" i="7"/>
  <c r="U90" i="5"/>
  <c r="R75" i="7"/>
  <c r="AU58" i="5"/>
  <c r="Y79" i="7"/>
  <c r="I39" i="7"/>
  <c r="AN11" i="7"/>
  <c r="H118" i="5"/>
  <c r="BN75" i="7"/>
  <c r="W89" i="7"/>
  <c r="BL44" i="5"/>
  <c r="BM13" i="7"/>
  <c r="BX13" i="5"/>
  <c r="BD10" i="5"/>
  <c r="S45" i="5"/>
  <c r="BM93" i="7"/>
  <c r="AG31" i="7"/>
  <c r="AX19" i="7"/>
  <c r="BQ10" i="5"/>
  <c r="Q101" i="7"/>
  <c r="AO24" i="5"/>
  <c r="BM19" i="5"/>
  <c r="BN28" i="5"/>
  <c r="BI63" i="5"/>
  <c r="AQ86" i="7"/>
  <c r="AB80" i="5"/>
  <c r="AE21" i="7"/>
  <c r="BV38" i="5"/>
  <c r="AN45" i="7"/>
  <c r="AN40" i="5"/>
  <c r="AI48" i="5"/>
  <c r="U70" i="5"/>
  <c r="AH70" i="5"/>
  <c r="AO48" i="7"/>
  <c r="AY28" i="5"/>
  <c r="AT48" i="7"/>
  <c r="AA90" i="7"/>
  <c r="AL63" i="5"/>
  <c r="BC58" i="5"/>
  <c r="BW93" i="5"/>
  <c r="C82" i="5"/>
  <c r="CG96" i="5"/>
  <c r="X82" i="7"/>
  <c r="AD22" i="5"/>
  <c r="W64" i="5"/>
  <c r="AM35" i="7"/>
  <c r="AM74" i="7"/>
  <c r="AI29" i="7"/>
  <c r="BW93" i="7"/>
  <c r="AL64" i="5"/>
  <c r="Z93" i="7"/>
  <c r="D103" i="5"/>
  <c r="BD70" i="7"/>
  <c r="V63" i="5"/>
  <c r="D44" i="5"/>
  <c r="I24" i="7"/>
  <c r="Z41" i="7"/>
  <c r="X12" i="7"/>
  <c r="BJ47" i="5"/>
  <c r="BE91" i="7"/>
  <c r="AX93" i="7"/>
  <c r="AZ39" i="7"/>
  <c r="Z18" i="5"/>
  <c r="AF63" i="5"/>
  <c r="AU88" i="5"/>
  <c r="J31" i="5"/>
  <c r="BI87" i="5"/>
  <c r="I40" i="7"/>
  <c r="CE10" i="5"/>
  <c r="AL85" i="7"/>
  <c r="BI71" i="5"/>
  <c r="CK23" i="5"/>
  <c r="AM27" i="5"/>
  <c r="BD18" i="5"/>
  <c r="BY74" i="7"/>
  <c r="BX15" i="5"/>
  <c r="T83" i="5"/>
  <c r="B44" i="7"/>
  <c r="G27" i="5"/>
  <c r="M84" i="5"/>
  <c r="BO10" i="5"/>
  <c r="AC37" i="7"/>
  <c r="W68" i="5"/>
  <c r="X81" i="7"/>
  <c r="AN85" i="7"/>
  <c r="AG80" i="5"/>
  <c r="BY66" i="5"/>
  <c r="AB37" i="7"/>
  <c r="BJ74" i="7"/>
  <c r="CH30" i="5"/>
  <c r="AR24" i="7"/>
  <c r="Y35" i="7"/>
  <c r="AQ95" i="5"/>
  <c r="X42" i="5"/>
  <c r="AP69" i="7"/>
  <c r="Y24" i="5"/>
  <c r="AW91" i="7"/>
  <c r="AA66" i="5"/>
  <c r="BF49" i="7"/>
  <c r="AD49" i="7"/>
  <c r="BI69" i="5"/>
  <c r="BO70" i="5"/>
  <c r="AM59" i="5"/>
  <c r="CD78" i="5"/>
  <c r="AW90" i="7"/>
  <c r="BT102" i="7"/>
  <c r="BY32" i="5"/>
  <c r="AT86" i="7"/>
  <c r="Q77" i="7"/>
  <c r="BE68" i="5"/>
  <c r="AW23" i="7"/>
  <c r="BF15" i="7"/>
  <c r="BU31" i="5"/>
  <c r="R37" i="5"/>
  <c r="AM19" i="5"/>
  <c r="AG70" i="7"/>
  <c r="AM28" i="7"/>
  <c r="AU71" i="7"/>
  <c r="AY16" i="7"/>
  <c r="BG80" i="5"/>
  <c r="AK95" i="5"/>
  <c r="AC98" i="7"/>
  <c r="CM39" i="5"/>
  <c r="BQ82" i="7"/>
  <c r="BA38" i="5"/>
  <c r="BU94" i="5"/>
  <c r="H17" i="7"/>
  <c r="BC35" i="7"/>
  <c r="Y86" i="5"/>
  <c r="BS90" i="7"/>
  <c r="D48" i="5"/>
  <c r="L69" i="7"/>
  <c r="AT21" i="7"/>
  <c r="CI82" i="5"/>
  <c r="BN13" i="5"/>
  <c r="AI11" i="7"/>
  <c r="AC69" i="5"/>
  <c r="AE80" i="5"/>
  <c r="AD93" i="5"/>
  <c r="BR99" i="7"/>
  <c r="AJ98" i="7"/>
  <c r="AK39" i="7"/>
  <c r="J37" i="5"/>
  <c r="Y70" i="7"/>
  <c r="CA72" i="5"/>
  <c r="BM71" i="7"/>
  <c r="AH43" i="5"/>
  <c r="AS87" i="5"/>
  <c r="BD58" i="5"/>
  <c r="BG8" i="7"/>
  <c r="C21" i="5"/>
  <c r="BC28" i="5"/>
  <c r="BH32" i="7"/>
  <c r="Y84" i="5"/>
  <c r="I66" i="7"/>
  <c r="AK77" i="5"/>
  <c r="BF33" i="7"/>
  <c r="BJ36" i="5"/>
  <c r="BB73" i="7"/>
  <c r="BE58" i="5"/>
  <c r="X17" i="7"/>
  <c r="CA30" i="5"/>
  <c r="AF99" i="7"/>
  <c r="AG48" i="5"/>
  <c r="BL83" i="7"/>
  <c r="G41" i="7"/>
  <c r="AR99" i="7"/>
  <c r="BL94" i="5"/>
  <c r="N99" i="7"/>
  <c r="D71" i="5"/>
  <c r="I18" i="5"/>
  <c r="P45" i="7"/>
  <c r="BQ82" i="5"/>
  <c r="BM83" i="5"/>
  <c r="BW31" i="5"/>
  <c r="BL45" i="7"/>
  <c r="D114" i="5"/>
  <c r="BG93" i="7"/>
  <c r="Q39" i="7"/>
  <c r="BG47" i="7"/>
  <c r="P62" i="5"/>
  <c r="BQ94" i="5"/>
  <c r="BK94" i="7"/>
  <c r="CJ88" i="5"/>
  <c r="BU10" i="5"/>
  <c r="BL72" i="5"/>
  <c r="C30" i="5"/>
  <c r="CP30" i="5"/>
  <c r="D70" i="5"/>
  <c r="BZ72" i="5"/>
  <c r="AD36" i="7"/>
  <c r="AK80" i="5"/>
  <c r="BO35" i="5"/>
  <c r="BM78" i="7"/>
  <c r="AZ59" i="5"/>
  <c r="CB60" i="5"/>
  <c r="B23" i="5"/>
  <c r="BW75" i="5"/>
  <c r="H90" i="7"/>
  <c r="BW76" i="5"/>
  <c r="AC34" i="5"/>
  <c r="T96" i="5"/>
  <c r="P34" i="5"/>
  <c r="BD71" i="5"/>
  <c r="BF86" i="7"/>
  <c r="CO74" i="5"/>
  <c r="G36" i="7"/>
  <c r="W77" i="7"/>
  <c r="Y82" i="5"/>
  <c r="BQ37" i="5"/>
  <c r="P84" i="5"/>
  <c r="CJ67" i="5"/>
  <c r="BJ71" i="5"/>
  <c r="AV24" i="7"/>
  <c r="AZ92" i="5"/>
  <c r="Y49" i="7"/>
  <c r="BY45" i="5"/>
  <c r="B111" i="5"/>
  <c r="BT65" i="7"/>
  <c r="CK96" i="5"/>
  <c r="S3" i="7"/>
  <c r="AG85" i="5"/>
  <c r="BP91" i="5"/>
  <c r="L93" i="7"/>
  <c r="H65" i="7"/>
  <c r="BI12" i="5"/>
  <c r="BH81" i="7"/>
  <c r="L82" i="7"/>
  <c r="BR35" i="5"/>
  <c r="J38" i="5"/>
  <c r="Q47" i="5"/>
  <c r="Y37" i="7"/>
  <c r="CO36" i="5"/>
  <c r="N86" i="5"/>
  <c r="BK16" i="7"/>
  <c r="O75" i="7"/>
  <c r="BM15" i="5"/>
  <c r="AO43" i="7"/>
  <c r="AK67" i="5"/>
  <c r="AO90" i="7"/>
  <c r="I23" i="5"/>
  <c r="E28" i="7"/>
  <c r="AR69" i="7"/>
  <c r="CL23" i="5"/>
  <c r="CH21" i="5"/>
  <c r="J35" i="5"/>
  <c r="U59" i="5"/>
  <c r="H69" i="7"/>
  <c r="AY43" i="5"/>
  <c r="AJ23" i="5"/>
  <c r="BL47" i="7"/>
  <c r="AC44" i="7"/>
  <c r="BU95" i="5"/>
  <c r="BQ66" i="5"/>
  <c r="BC9" i="7"/>
  <c r="R87" i="5"/>
  <c r="S37" i="7"/>
  <c r="BG33" i="7"/>
  <c r="AQ75" i="5"/>
  <c r="CB74" i="5"/>
  <c r="E86" i="5"/>
  <c r="BX16" i="5"/>
  <c r="BY65" i="7"/>
  <c r="N25" i="7"/>
  <c r="AT32" i="5"/>
  <c r="S79" i="5"/>
  <c r="BE15" i="7"/>
  <c r="BQ93" i="5"/>
  <c r="BH32" i="5"/>
  <c r="P78" i="5"/>
  <c r="Z71" i="5"/>
  <c r="AJ82" i="5"/>
  <c r="BP45" i="5"/>
  <c r="AG87" i="7"/>
  <c r="R30" i="5"/>
  <c r="AG95" i="5"/>
  <c r="AP74" i="5"/>
  <c r="BM63" i="5"/>
  <c r="J43" i="7"/>
  <c r="CN76" i="5"/>
  <c r="BW92" i="5"/>
  <c r="BY11" i="5"/>
  <c r="AZ75" i="7"/>
  <c r="BH91" i="5"/>
  <c r="AD78" i="5"/>
  <c r="U7" i="5"/>
  <c r="BA27" i="5"/>
  <c r="BU93" i="5"/>
  <c r="CJ42" i="5"/>
  <c r="J65" i="7"/>
  <c r="BY70" i="5"/>
  <c r="AX98" i="7"/>
  <c r="O82" i="5"/>
  <c r="BP68" i="5"/>
  <c r="AI75" i="7"/>
  <c r="BJ69" i="5"/>
  <c r="V86" i="5"/>
  <c r="AG24" i="7"/>
  <c r="CJ61" i="5"/>
  <c r="AS90" i="5"/>
  <c r="O74" i="7"/>
  <c r="BI34" i="5"/>
  <c r="P73" i="7"/>
  <c r="AK73" i="7"/>
  <c r="AQ75" i="7"/>
  <c r="AM98" i="7"/>
  <c r="BN89" i="7"/>
  <c r="CJ66" i="5"/>
  <c r="O32" i="5"/>
  <c r="BA59" i="5"/>
  <c r="CQ96" i="5"/>
  <c r="CN44" i="5"/>
  <c r="Q65" i="7"/>
  <c r="BV44" i="5"/>
  <c r="BQ24" i="5"/>
  <c r="BH13" i="5"/>
  <c r="BZ61" i="5"/>
  <c r="BF36" i="7"/>
  <c r="P66" i="5"/>
  <c r="BE15" i="5"/>
  <c r="BX75" i="5"/>
  <c r="D106" i="5"/>
  <c r="P29" i="7"/>
  <c r="AK94" i="5"/>
  <c r="BD23" i="5"/>
  <c r="CO62" i="5"/>
  <c r="CH93" i="5"/>
  <c r="BX78" i="5"/>
  <c r="AL86" i="5"/>
  <c r="CM96" i="5"/>
  <c r="R71" i="5"/>
  <c r="AE39" i="7"/>
  <c r="AG58" i="5"/>
  <c r="AI27" i="7"/>
  <c r="AB46" i="5"/>
  <c r="AX62" i="5"/>
  <c r="C102" i="5"/>
  <c r="BI67" i="5"/>
  <c r="AG78" i="7"/>
  <c r="AF92" i="5"/>
  <c r="X85" i="5"/>
  <c r="CG42" i="5"/>
  <c r="BZ19" i="5"/>
  <c r="AD90" i="5"/>
  <c r="AV45" i="7"/>
  <c r="N42" i="5"/>
  <c r="AP28" i="7"/>
  <c r="AT20" i="7"/>
  <c r="BK33" i="7"/>
  <c r="BX83" i="5"/>
  <c r="BJ45" i="5"/>
  <c r="CK86" i="5"/>
  <c r="T85" i="7"/>
  <c r="CL88" i="5"/>
  <c r="BT75" i="7"/>
  <c r="BG25" i="7"/>
  <c r="BJ91" i="7"/>
  <c r="BL28" i="7"/>
  <c r="AV68" i="5"/>
  <c r="R31" i="5"/>
  <c r="AV82" i="5"/>
  <c r="BA85" i="5"/>
  <c r="V82" i="5"/>
  <c r="AH82" i="7"/>
  <c r="AP79" i="5"/>
  <c r="CE94" i="5"/>
  <c r="AM20" i="5"/>
  <c r="N92" i="5"/>
  <c r="BJ94" i="7"/>
  <c r="CL70" i="5"/>
  <c r="BR63" i="5"/>
  <c r="AB94" i="7"/>
  <c r="BO46" i="5"/>
  <c r="E43" i="5"/>
  <c r="D103" i="7"/>
  <c r="CN66" i="5"/>
  <c r="Y77" i="7"/>
  <c r="I28" i="5"/>
  <c r="W48" i="7"/>
  <c r="Z34" i="5"/>
  <c r="AQ87" i="5"/>
  <c r="AD23" i="5"/>
  <c r="BR96" i="5"/>
  <c r="BO74" i="7"/>
  <c r="AK62" i="5"/>
  <c r="Q21" i="7"/>
  <c r="BS73" i="7"/>
  <c r="BG70" i="7"/>
  <c r="V97" i="7"/>
  <c r="AR39" i="7"/>
  <c r="H20" i="7"/>
  <c r="BD85" i="7"/>
  <c r="BH25" i="7"/>
  <c r="AU72" i="5"/>
  <c r="AB39" i="7"/>
  <c r="AL39" i="7"/>
  <c r="N44" i="7"/>
  <c r="AF83" i="7"/>
  <c r="CP86" i="5"/>
  <c r="P94" i="5"/>
  <c r="BC38" i="5"/>
  <c r="F79" i="7"/>
  <c r="BI32" i="5"/>
  <c r="AI30" i="5"/>
  <c r="CK70" i="5"/>
  <c r="BP78" i="5"/>
  <c r="Q40" i="7"/>
  <c r="AW31" i="7"/>
  <c r="AI69" i="5"/>
  <c r="AI40" i="7"/>
  <c r="AQ102" i="7"/>
  <c r="AI90" i="7"/>
  <c r="BG49" i="7"/>
  <c r="E94" i="7"/>
  <c r="AI60" i="5"/>
  <c r="BM11" i="7"/>
  <c r="BN87" i="5"/>
  <c r="AL66" i="5"/>
  <c r="AF39" i="5"/>
  <c r="BX37" i="5"/>
  <c r="T29" i="7"/>
  <c r="CK44" i="5"/>
  <c r="I19" i="5"/>
  <c r="BX26" i="5"/>
  <c r="O98" i="7"/>
  <c r="BC37" i="7"/>
  <c r="P48" i="7"/>
  <c r="T26" i="5"/>
  <c r="CB12" i="5"/>
  <c r="AR90" i="7"/>
  <c r="AB17" i="7"/>
  <c r="X35" i="7"/>
  <c r="BA87" i="5"/>
  <c r="I31" i="7"/>
  <c r="AU39" i="5"/>
  <c r="Y83" i="5"/>
  <c r="BO62" i="5"/>
  <c r="L83" i="7"/>
  <c r="CD90" i="5"/>
  <c r="BH86" i="5"/>
  <c r="CM91" i="5"/>
  <c r="AM37" i="7"/>
  <c r="BM10" i="5"/>
  <c r="BN14" i="5"/>
  <c r="BD27" i="5"/>
  <c r="AT102" i="7"/>
  <c r="AX89" i="7"/>
  <c r="AA94" i="5"/>
  <c r="C45" i="5"/>
  <c r="AV93" i="5"/>
  <c r="BF28" i="7"/>
  <c r="AD32" i="5"/>
  <c r="BD31" i="5"/>
  <c r="T64" i="5"/>
  <c r="CE76" i="5"/>
  <c r="AY89" i="7"/>
  <c r="BN76" i="5"/>
  <c r="M40" i="7"/>
  <c r="L39" i="7"/>
  <c r="F16" i="7"/>
  <c r="S65" i="7"/>
  <c r="AE39" i="5"/>
  <c r="Z25" i="7"/>
  <c r="U41" i="7"/>
  <c r="BD61" i="5"/>
  <c r="V73" i="7"/>
  <c r="BJ12" i="7"/>
  <c r="N98" i="7"/>
  <c r="P25" i="7"/>
  <c r="AO79" i="7"/>
  <c r="BG67" i="5"/>
  <c r="N81" i="7"/>
  <c r="AW15" i="7"/>
  <c r="BK25" i="7"/>
  <c r="AG45" i="5"/>
  <c r="BJ81" i="7"/>
  <c r="J47" i="7"/>
  <c r="I35" i="7"/>
  <c r="BZ39" i="5"/>
  <c r="G35" i="7"/>
  <c r="AS49" i="7"/>
  <c r="AN27" i="7"/>
  <c r="AW45" i="7"/>
  <c r="D47" i="5"/>
  <c r="AT33" i="7"/>
  <c r="BR90" i="7"/>
  <c r="AY26" i="5"/>
  <c r="AN76" i="5"/>
  <c r="J16" i="7"/>
  <c r="BC26" i="5"/>
  <c r="G82" i="7"/>
  <c r="W83" i="5"/>
  <c r="V58" i="5"/>
  <c r="AG83" i="7"/>
  <c r="AK72" i="5"/>
  <c r="CI83" i="5"/>
  <c r="Z24" i="5"/>
  <c r="AT36" i="5"/>
  <c r="H75" i="7"/>
  <c r="AY27" i="5"/>
  <c r="AC29" i="7"/>
  <c r="AH93" i="7"/>
  <c r="C24" i="7"/>
  <c r="M67" i="5"/>
  <c r="U94" i="7"/>
  <c r="I36" i="5"/>
  <c r="BV79" i="5"/>
  <c r="Y74" i="5"/>
  <c r="AU79" i="7"/>
  <c r="BB68" i="5"/>
  <c r="BE78" i="7"/>
  <c r="AA61" i="5"/>
  <c r="BO36" i="5"/>
  <c r="AY31" i="7"/>
  <c r="AH103" i="7"/>
  <c r="AC16" i="7"/>
  <c r="O47" i="5"/>
  <c r="BB63" i="5"/>
  <c r="AB98" i="7"/>
  <c r="BC79" i="5"/>
  <c r="CP32" i="5"/>
  <c r="AE102" i="7"/>
  <c r="O37" i="5"/>
  <c r="CI42" i="5"/>
  <c r="BC24" i="5"/>
  <c r="BB77" i="5"/>
  <c r="BE40" i="7"/>
  <c r="BV23" i="5"/>
  <c r="D48" i="7"/>
  <c r="BL93" i="7"/>
  <c r="AS44" i="7"/>
  <c r="BW11" i="5"/>
  <c r="G47" i="5"/>
  <c r="AQ70" i="5"/>
  <c r="CI91" i="5"/>
  <c r="CF95" i="5"/>
  <c r="BB86" i="7"/>
  <c r="BQ92" i="5"/>
  <c r="C19" i="7"/>
  <c r="BX30" i="5"/>
  <c r="AZ82" i="7"/>
  <c r="W17" i="7"/>
  <c r="M81" i="7"/>
  <c r="AN39" i="7"/>
  <c r="G31" i="5"/>
  <c r="R24" i="7"/>
  <c r="BD24" i="5"/>
  <c r="AA70" i="5"/>
  <c r="X97" i="7"/>
  <c r="BE78" i="5"/>
  <c r="BF48" i="7"/>
  <c r="BI31" i="7"/>
  <c r="BU79" i="5"/>
  <c r="AF46" i="5"/>
  <c r="BY86" i="5"/>
  <c r="M85" i="7"/>
  <c r="AT37" i="7"/>
  <c r="BD79" i="7"/>
  <c r="BP80" i="5"/>
  <c r="BD91" i="7"/>
  <c r="P102" i="7"/>
  <c r="V44" i="7"/>
  <c r="T25" i="7"/>
  <c r="BJ12" i="5"/>
  <c r="Y17" i="7"/>
  <c r="AE84" i="5"/>
  <c r="AE34" i="5"/>
  <c r="AA83" i="7"/>
  <c r="CP80" i="5"/>
  <c r="P30" i="5"/>
  <c r="B62" i="7"/>
  <c r="CJ84" i="5"/>
  <c r="CE77" i="5"/>
  <c r="BZ62" i="5"/>
  <c r="BC93" i="7"/>
  <c r="C67" i="5"/>
  <c r="CF87" i="5"/>
  <c r="BH16" i="5"/>
  <c r="AQ62" i="5"/>
  <c r="CO64" i="5"/>
  <c r="P86" i="5"/>
  <c r="AJ11" i="7"/>
  <c r="AJ95" i="7"/>
  <c r="AC93" i="5"/>
  <c r="AO38" i="5"/>
  <c r="X30" i="5"/>
  <c r="J45" i="5"/>
  <c r="W61" i="5"/>
  <c r="AO47" i="5"/>
  <c r="Q66" i="5"/>
  <c r="AJ87" i="7"/>
  <c r="BA23" i="7"/>
  <c r="AM75" i="7"/>
  <c r="Y45" i="7"/>
  <c r="X15" i="7"/>
  <c r="BT86" i="7"/>
  <c r="AV74" i="5"/>
  <c r="AP75" i="5"/>
  <c r="I15" i="7"/>
  <c r="BJ70" i="5"/>
  <c r="AE49" i="7"/>
  <c r="CL45" i="5"/>
  <c r="CF71" i="5"/>
  <c r="CO44" i="5"/>
  <c r="BB85" i="7"/>
  <c r="BR23" i="5"/>
  <c r="BD94" i="5"/>
  <c r="AZ45" i="5"/>
  <c r="E30" i="5"/>
  <c r="BD90" i="7"/>
  <c r="BG88" i="5"/>
  <c r="G62" i="7"/>
  <c r="AL87" i="5"/>
  <c r="BF8" i="7"/>
  <c r="F23" i="7"/>
  <c r="AF37" i="7"/>
  <c r="F89" i="7"/>
  <c r="AC90" i="7"/>
  <c r="CB26" i="5"/>
  <c r="Z36" i="7"/>
  <c r="AE44" i="7"/>
  <c r="AY43" i="7"/>
  <c r="BI77" i="5"/>
  <c r="BI39" i="5"/>
  <c r="V93" i="7"/>
  <c r="O58" i="5"/>
  <c r="T63" i="5"/>
  <c r="W24" i="7"/>
  <c r="AN21" i="7"/>
  <c r="BE74" i="5"/>
  <c r="Z65" i="7"/>
  <c r="BQ102" i="7"/>
  <c r="AR35" i="7"/>
  <c r="BI82" i="7"/>
  <c r="K31" i="7"/>
  <c r="CN31" i="5"/>
  <c r="X25" i="7"/>
  <c r="H62" i="7"/>
  <c r="D36" i="7"/>
  <c r="AM71" i="5"/>
  <c r="BL23" i="5"/>
  <c r="AO95" i="5"/>
  <c r="AN36" i="7"/>
  <c r="BV61" i="5"/>
  <c r="AX95" i="7"/>
  <c r="AV33" i="7"/>
  <c r="I49" i="7"/>
  <c r="E98" i="7"/>
  <c r="T68" i="5"/>
  <c r="Q83" i="5"/>
  <c r="BD39" i="7"/>
  <c r="AV40" i="7"/>
  <c r="AV78" i="5"/>
  <c r="AK25" i="7"/>
  <c r="AE82" i="5"/>
  <c r="T74" i="7"/>
  <c r="BB95" i="5"/>
  <c r="AP31" i="5"/>
  <c r="AJ27" i="5"/>
  <c r="AF24" i="7"/>
  <c r="CE75" i="5"/>
  <c r="J35" i="7"/>
  <c r="BD95" i="5"/>
  <c r="AP23" i="5"/>
  <c r="Q74" i="7"/>
  <c r="AO89" i="7"/>
  <c r="AZ90" i="5"/>
  <c r="BN78" i="5"/>
  <c r="V59" i="5"/>
  <c r="CE80" i="5"/>
  <c r="BK87" i="7"/>
  <c r="BR43" i="5"/>
  <c r="BE72" i="5"/>
  <c r="AN40" i="7"/>
  <c r="BE102" i="7"/>
  <c r="CD82" i="5"/>
  <c r="AP93" i="7"/>
  <c r="E80" i="5"/>
  <c r="BA71" i="5"/>
  <c r="BA42" i="5"/>
  <c r="AY30" i="5"/>
  <c r="K45" i="7"/>
  <c r="AA29" i="7"/>
  <c r="E37" i="5"/>
  <c r="BU102" i="7"/>
  <c r="CJ47" i="5"/>
  <c r="CL72" i="5"/>
  <c r="Y28" i="5"/>
  <c r="AJ16" i="7"/>
  <c r="B67" i="7"/>
  <c r="BL17" i="7"/>
  <c r="AJ94" i="7"/>
  <c r="BV75" i="5"/>
  <c r="BX81" i="7"/>
  <c r="AX39" i="7"/>
  <c r="AM45" i="5"/>
  <c r="CN28" i="5"/>
  <c r="BY70" i="7"/>
  <c r="AL33" i="7"/>
  <c r="CD58" i="5"/>
  <c r="BD15" i="5"/>
  <c r="AB45" i="7"/>
  <c r="J44" i="7"/>
  <c r="BE77" i="7"/>
  <c r="CQ87" i="5"/>
  <c r="AM46" i="5"/>
  <c r="BG103" i="7"/>
  <c r="AT70" i="5"/>
  <c r="AG48" i="7"/>
  <c r="BB36" i="5"/>
  <c r="AM27" i="7"/>
  <c r="AW39" i="7"/>
  <c r="CP70" i="5"/>
  <c r="BC66" i="5"/>
  <c r="AX77" i="7"/>
  <c r="AJ35" i="7"/>
  <c r="Z94" i="7"/>
  <c r="I23" i="7"/>
  <c r="AI66" i="5"/>
  <c r="O83" i="5"/>
  <c r="AQ44" i="7"/>
  <c r="X28" i="7"/>
  <c r="BB31" i="5"/>
  <c r="BQ45" i="5"/>
  <c r="AY11" i="7"/>
  <c r="BU82" i="7"/>
  <c r="G63" i="7"/>
  <c r="BI35" i="5"/>
  <c r="R101" i="7"/>
  <c r="AZ12" i="7"/>
  <c r="AX77" i="5"/>
  <c r="Y37" i="5"/>
  <c r="AH67" i="5"/>
  <c r="AP25" i="7"/>
  <c r="BD24" i="7"/>
  <c r="BC60" i="5"/>
  <c r="BX12" i="5"/>
  <c r="BH7" i="7"/>
  <c r="BP86" i="7"/>
  <c r="I106" i="5"/>
  <c r="AQ43" i="5"/>
  <c r="O47" i="7"/>
  <c r="BY101" i="7"/>
  <c r="BD59" i="5"/>
  <c r="AQ27" i="7"/>
  <c r="BD12" i="5"/>
  <c r="CA83" i="5"/>
  <c r="AS45" i="5"/>
  <c r="AH72" i="5"/>
  <c r="AL96" i="5"/>
  <c r="AN89" i="7"/>
  <c r="BO47" i="5"/>
  <c r="AM23" i="5"/>
  <c r="BP13" i="5"/>
  <c r="AO62" i="5"/>
  <c r="X31" i="5"/>
  <c r="BJ49" i="7"/>
  <c r="CH26" i="5"/>
  <c r="AC24" i="5"/>
  <c r="BH80" i="5"/>
  <c r="AO39" i="7"/>
  <c r="AV48" i="7"/>
  <c r="BG72" i="5"/>
  <c r="J36" i="5"/>
  <c r="N79" i="5"/>
  <c r="BI80" i="5"/>
  <c r="J90" i="7"/>
  <c r="AQ90" i="5"/>
  <c r="P47" i="5"/>
  <c r="BA58" i="5"/>
  <c r="BX86" i="5"/>
  <c r="BG19" i="5"/>
  <c r="CK75" i="5"/>
  <c r="BQ62" i="5"/>
  <c r="B36" i="5"/>
  <c r="CA15" i="5"/>
  <c r="AI39" i="5"/>
  <c r="P29" i="5"/>
  <c r="AZ39" i="5"/>
  <c r="BP16" i="5"/>
  <c r="F19" i="7"/>
  <c r="BX60" i="5"/>
  <c r="CA24" i="5"/>
  <c r="CN47" i="5"/>
  <c r="AT94" i="5"/>
  <c r="AT97" i="7"/>
  <c r="BW71" i="5"/>
  <c r="BB90" i="7"/>
  <c r="BJ85" i="5"/>
  <c r="M41" i="7"/>
  <c r="AU60" i="5"/>
  <c r="X38" i="5"/>
  <c r="C48" i="5"/>
  <c r="CB82" i="5"/>
  <c r="BU62" i="5"/>
  <c r="BV71" i="7"/>
  <c r="AN94" i="5"/>
  <c r="CD85" i="5"/>
  <c r="AX44" i="5"/>
  <c r="BC79" i="7"/>
  <c r="Y46" i="5"/>
  <c r="BV79" i="7"/>
  <c r="U76" i="5"/>
  <c r="BD78" i="7"/>
  <c r="E67" i="7"/>
  <c r="BP79" i="7"/>
  <c r="AR90" i="5"/>
  <c r="Q45" i="7"/>
  <c r="AQ33" i="7"/>
  <c r="BY43" i="5"/>
  <c r="AS68" i="5"/>
  <c r="BX69" i="5"/>
  <c r="AA49" i="7"/>
  <c r="AQ45" i="5"/>
  <c r="AR62" i="5"/>
  <c r="BX69" i="7"/>
  <c r="CK46" i="5"/>
  <c r="AQ73" i="7"/>
  <c r="AX101" i="7"/>
  <c r="R93" i="7"/>
  <c r="CG95" i="5"/>
  <c r="Y75" i="7"/>
  <c r="X93" i="5"/>
  <c r="D44" i="7"/>
  <c r="AZ90" i="7"/>
  <c r="AX96" i="5"/>
  <c r="AH39" i="5"/>
  <c r="R28" i="7"/>
  <c r="BA62" i="5"/>
  <c r="BH87" i="7"/>
  <c r="AX58" i="5"/>
  <c r="D101" i="5"/>
  <c r="BO78" i="7"/>
  <c r="AM73" i="7"/>
  <c r="P94" i="7"/>
  <c r="BF87" i="7"/>
  <c r="BH69" i="5"/>
  <c r="C23" i="5"/>
  <c r="BP38" i="5"/>
  <c r="N66" i="7"/>
  <c r="E29" i="7"/>
  <c r="BE46" i="5"/>
  <c r="M32" i="5"/>
  <c r="AC20" i="7"/>
  <c r="E40" i="5"/>
  <c r="AX94" i="7"/>
  <c r="D100" i="5"/>
  <c r="S40" i="5"/>
  <c r="U27" i="5"/>
  <c r="W36" i="5"/>
  <c r="BW77" i="7"/>
  <c r="I89" i="7"/>
  <c r="CG70" i="5"/>
  <c r="D80" i="5"/>
  <c r="D90" i="7"/>
  <c r="BJ60" i="5"/>
  <c r="BX96" i="5"/>
  <c r="Q44" i="5"/>
  <c r="V69" i="7"/>
  <c r="AX97" i="7"/>
  <c r="P49" i="7"/>
  <c r="AQ44" i="5"/>
  <c r="AL99" i="7"/>
  <c r="BN47" i="5"/>
  <c r="N32" i="7"/>
  <c r="AO61" i="5"/>
  <c r="Q59" i="5"/>
  <c r="AZ73" i="7"/>
  <c r="BZ95" i="5"/>
  <c r="AN19" i="5"/>
  <c r="BF101" i="7"/>
  <c r="R79" i="5"/>
  <c r="AD35" i="5"/>
  <c r="AY29" i="5"/>
  <c r="Y29" i="5"/>
  <c r="N86" i="7"/>
  <c r="C19" i="5"/>
  <c r="AV94" i="7"/>
  <c r="BJ39" i="5"/>
  <c r="BZ14" i="5"/>
  <c r="BO72" i="5"/>
  <c r="CE45" i="5"/>
  <c r="AH69" i="5"/>
  <c r="BO91" i="7"/>
  <c r="AA45" i="5"/>
  <c r="AD79" i="5"/>
  <c r="BU85" i="7"/>
  <c r="CI38" i="5"/>
  <c r="M21" i="7"/>
  <c r="P28" i="7"/>
  <c r="BZ75" i="5"/>
  <c r="W101" i="7"/>
  <c r="BL26" i="5"/>
  <c r="BI68" i="5"/>
  <c r="O85" i="5"/>
  <c r="CE32" i="5"/>
  <c r="AU93" i="7"/>
  <c r="O61" i="5"/>
  <c r="BW84" i="5"/>
  <c r="G61" i="7"/>
  <c r="CM92" i="5"/>
  <c r="CP72" i="5"/>
  <c r="CL90" i="5"/>
  <c r="BR18" i="5"/>
  <c r="BN42" i="5"/>
  <c r="CB22" i="5"/>
  <c r="T27" i="7"/>
  <c r="AW27" i="7"/>
  <c r="W2" i="5"/>
  <c r="AB75" i="7"/>
  <c r="BG79" i="5"/>
  <c r="F21" i="7"/>
  <c r="M34" i="5"/>
  <c r="G38" i="5"/>
  <c r="BQ86" i="5"/>
  <c r="AJ103" i="7"/>
  <c r="AD60" i="5"/>
  <c r="CM35" i="5"/>
  <c r="CH31" i="5"/>
  <c r="AF31" i="7"/>
  <c r="CL27" i="5"/>
  <c r="Z23" i="7"/>
  <c r="AQ77" i="5"/>
  <c r="BO78" i="5"/>
  <c r="AR74" i="5"/>
  <c r="BQ79" i="5"/>
  <c r="AW82" i="7"/>
  <c r="CH86" i="5"/>
  <c r="AU48" i="7"/>
  <c r="AR78" i="7"/>
  <c r="AN103" i="7"/>
  <c r="D82" i="7"/>
  <c r="BQ93" i="7"/>
  <c r="V89" i="7"/>
  <c r="T37" i="5"/>
  <c r="K15" i="7"/>
  <c r="BQ30" i="5"/>
  <c r="Y39" i="5"/>
  <c r="BQ96" i="5"/>
  <c r="O63" i="5"/>
  <c r="AO68" i="5"/>
  <c r="P17" i="7"/>
  <c r="CG91" i="5"/>
  <c r="BG28" i="7"/>
  <c r="CO82" i="5"/>
  <c r="AF34" i="5"/>
  <c r="AJ83" i="7"/>
  <c r="AL74" i="5"/>
  <c r="L70" i="7"/>
  <c r="BM96" i="5"/>
  <c r="E119" i="5"/>
  <c r="AI93" i="7"/>
  <c r="D84" i="5"/>
  <c r="I93" i="7"/>
  <c r="AE83" i="5"/>
  <c r="AY85" i="7"/>
  <c r="BH82" i="5"/>
  <c r="BE83" i="5"/>
  <c r="Y47" i="7"/>
  <c r="BE64" i="5"/>
  <c r="D59" i="5"/>
  <c r="B69" i="7"/>
  <c r="AD65" i="7"/>
  <c r="T32" i="7"/>
  <c r="AY96" i="5"/>
  <c r="BI85" i="7"/>
  <c r="AZ48" i="7"/>
  <c r="AB47" i="5"/>
  <c r="BF71" i="7"/>
  <c r="AC95" i="7"/>
  <c r="BP72" i="5"/>
  <c r="Z58" i="5"/>
  <c r="CO86" i="5"/>
  <c r="BX36" i="5"/>
  <c r="AT75" i="7"/>
  <c r="BL47" i="5"/>
  <c r="CD13" i="5"/>
  <c r="AI36" i="7"/>
  <c r="AC36" i="7"/>
  <c r="BB94" i="5"/>
  <c r="AX68" i="5"/>
  <c r="CF47" i="5"/>
  <c r="BV22" i="5"/>
  <c r="BN91" i="5"/>
  <c r="AL41" i="7"/>
  <c r="AO20" i="5"/>
  <c r="AG17" i="7"/>
  <c r="T45" i="7"/>
  <c r="AC30" i="5"/>
  <c r="X87" i="7"/>
  <c r="AP47" i="5"/>
  <c r="AV44" i="5"/>
  <c r="K33" i="7"/>
  <c r="CK76" i="5"/>
  <c r="AT58" i="5"/>
  <c r="BI19" i="5"/>
  <c r="CJ34" i="5"/>
  <c r="I37" i="5"/>
  <c r="T99" i="7"/>
  <c r="BW19" i="5"/>
  <c r="BI44" i="5"/>
  <c r="AT42" i="5"/>
  <c r="B24" i="5"/>
  <c r="D30" i="5"/>
  <c r="AA24" i="5"/>
  <c r="U80" i="5"/>
  <c r="AO28" i="5"/>
  <c r="I103" i="7"/>
  <c r="AJ91" i="5"/>
  <c r="P40" i="5"/>
  <c r="F27" i="7"/>
  <c r="BA48" i="7"/>
  <c r="AZ91" i="7"/>
  <c r="AB85" i="5"/>
  <c r="CN67" i="5"/>
  <c r="AX90" i="7"/>
  <c r="O37" i="7"/>
  <c r="AC61" i="5"/>
  <c r="CF28" i="5"/>
  <c r="F48" i="7"/>
  <c r="AA27" i="7"/>
  <c r="AU29" i="5"/>
  <c r="Z92" i="5"/>
  <c r="G48" i="5"/>
  <c r="BI76" i="5"/>
  <c r="AU95" i="5"/>
  <c r="BP82" i="7"/>
  <c r="V79" i="5"/>
  <c r="BH94" i="7"/>
  <c r="BS93" i="5"/>
  <c r="U38" i="5"/>
  <c r="Y63" i="5"/>
  <c r="H97" i="7"/>
  <c r="BH62" i="5"/>
  <c r="AZ37" i="7"/>
  <c r="AZ36" i="7"/>
  <c r="AL11" i="7"/>
  <c r="AT81" i="7"/>
  <c r="CM67" i="5"/>
  <c r="BM25" i="7"/>
  <c r="Z42" i="5"/>
  <c r="AC28" i="7"/>
  <c r="K95" i="7"/>
  <c r="AX11" i="7"/>
  <c r="BD64" i="5"/>
  <c r="BZ32" i="5"/>
  <c r="AS70" i="5"/>
  <c r="AC73" i="7"/>
  <c r="CQ66" i="5"/>
  <c r="CA94" i="5"/>
  <c r="CO31" i="5"/>
  <c r="BA48" i="5"/>
  <c r="CA22" i="5"/>
  <c r="O75" i="5"/>
  <c r="AK94" i="7"/>
  <c r="AI40" i="5"/>
  <c r="C29" i="7"/>
  <c r="AZ96" i="5"/>
  <c r="BO66" i="5"/>
  <c r="H11" i="7"/>
  <c r="AB41" i="7"/>
  <c r="E31" i="5"/>
  <c r="BM23" i="5"/>
  <c r="M25" i="7"/>
  <c r="AK36" i="7"/>
  <c r="AZ84" i="5"/>
  <c r="CD79" i="5"/>
  <c r="C61" i="7"/>
  <c r="P67" i="7"/>
  <c r="B70" i="7"/>
  <c r="BB34" i="5"/>
  <c r="V3" i="5"/>
  <c r="AV32" i="5"/>
  <c r="H40" i="7"/>
  <c r="BI71" i="7"/>
  <c r="Q85" i="7"/>
  <c r="J25" i="7"/>
  <c r="S85" i="5"/>
  <c r="BK36" i="7"/>
  <c r="J87" i="7"/>
  <c r="S64" i="5"/>
  <c r="BQ60" i="5"/>
  <c r="AS90" i="7"/>
  <c r="BX92" i="5"/>
  <c r="CB28" i="5"/>
  <c r="W29" i="7"/>
  <c r="BN67" i="5"/>
  <c r="U79" i="7"/>
  <c r="M43" i="7"/>
  <c r="BN30" i="5"/>
  <c r="CI90" i="5"/>
  <c r="S43" i="5"/>
  <c r="O31" i="5"/>
  <c r="BB87" i="7"/>
  <c r="AL95" i="5"/>
  <c r="AS44" i="5"/>
  <c r="AF60" i="5"/>
  <c r="E57" i="5"/>
  <c r="Y67" i="5"/>
  <c r="AQ72" i="5"/>
  <c r="BL62" i="5"/>
  <c r="AY75" i="5"/>
  <c r="BI66" i="5"/>
  <c r="E39" i="7"/>
  <c r="AY39" i="5"/>
  <c r="AI88" i="5"/>
  <c r="AO48" i="5"/>
  <c r="AL94" i="7"/>
  <c r="AG69" i="7"/>
  <c r="CQ77" i="5"/>
  <c r="BV19" i="5"/>
  <c r="BO40" i="5"/>
  <c r="AB81" i="7"/>
  <c r="BX103" i="7"/>
  <c r="BA86" i="5"/>
  <c r="BH26" i="5"/>
  <c r="BH45" i="5"/>
  <c r="BQ85" i="7"/>
  <c r="BU95" i="7"/>
  <c r="AY23" i="7"/>
  <c r="AA32" i="5"/>
  <c r="I29" i="5"/>
  <c r="BF41" i="7"/>
  <c r="BB99" i="7"/>
  <c r="AA36" i="5"/>
  <c r="AD61" i="5"/>
  <c r="CN48" i="5"/>
  <c r="L94" i="7"/>
  <c r="AN70" i="7"/>
  <c r="BW66" i="7"/>
  <c r="CB31" i="5"/>
  <c r="W44" i="5"/>
  <c r="BJ78" i="7"/>
  <c r="AE70" i="5"/>
  <c r="BC29" i="5"/>
  <c r="AD63" i="5"/>
  <c r="BI23" i="7"/>
  <c r="BK101" i="7"/>
  <c r="BJ58" i="5"/>
  <c r="BT85" i="7"/>
  <c r="AP37" i="5"/>
  <c r="BJ89" i="7"/>
  <c r="U19" i="7"/>
  <c r="AB34" i="5"/>
  <c r="T36" i="7"/>
  <c r="R29" i="7"/>
  <c r="AR92" i="5"/>
  <c r="CN59" i="5"/>
  <c r="B39" i="7"/>
  <c r="CL77" i="5"/>
  <c r="BX84" i="5"/>
  <c r="AQ21" i="7"/>
  <c r="BE86" i="5"/>
  <c r="AS34" i="5"/>
  <c r="BC63" i="5"/>
  <c r="AF27" i="7"/>
  <c r="BS18" i="5"/>
  <c r="B59" i="5"/>
  <c r="AL75" i="7"/>
  <c r="AB58" i="5"/>
  <c r="M17" i="7"/>
  <c r="BM80" i="5"/>
  <c r="BZ80" i="5"/>
  <c r="AB26" i="5"/>
  <c r="AK12" i="7"/>
  <c r="AX63" i="5"/>
  <c r="AB76" i="5"/>
  <c r="BC72" i="5"/>
  <c r="AZ85" i="7"/>
  <c r="O30" i="5"/>
  <c r="N74" i="7"/>
  <c r="X70" i="5"/>
  <c r="AH45" i="7"/>
  <c r="CN72" i="5"/>
  <c r="X23" i="7"/>
  <c r="X60" i="5"/>
  <c r="CB88" i="5"/>
  <c r="AM81" i="7"/>
  <c r="AH40" i="5"/>
  <c r="BM30" i="5"/>
  <c r="AB38" i="5"/>
  <c r="AE45" i="7"/>
  <c r="AY93" i="5"/>
  <c r="D95" i="7"/>
  <c r="AQ20" i="5"/>
  <c r="W47" i="7"/>
  <c r="AB18" i="5"/>
  <c r="T84" i="5"/>
  <c r="BM17" i="7"/>
  <c r="BF12" i="7"/>
  <c r="BR67" i="5"/>
  <c r="AY93" i="7"/>
  <c r="BB71" i="7"/>
  <c r="BX32" i="5"/>
  <c r="AB35" i="5"/>
  <c r="BG15" i="5"/>
  <c r="BA94" i="5"/>
  <c r="BB83" i="7"/>
  <c r="AQ61" i="5"/>
  <c r="AZ94" i="5"/>
  <c r="AY34" i="5"/>
  <c r="W38" i="5"/>
  <c r="BC92" i="5"/>
  <c r="B35" i="5"/>
  <c r="AN35" i="7"/>
  <c r="P101" i="7"/>
  <c r="AW87" i="7"/>
  <c r="AO35" i="5"/>
  <c r="AU28" i="5"/>
  <c r="BA46" i="5"/>
  <c r="BG36" i="7"/>
  <c r="O72" i="5"/>
  <c r="AW17" i="7"/>
  <c r="AX103" i="7"/>
  <c r="AX25" i="7"/>
  <c r="BZ16" i="5"/>
  <c r="T70" i="7"/>
  <c r="Y86" i="7"/>
  <c r="L45" i="7"/>
  <c r="AH68" i="5"/>
  <c r="B108" i="5"/>
  <c r="AT45" i="7"/>
  <c r="AP75" i="7"/>
  <c r="AD71" i="5"/>
  <c r="BE70" i="5"/>
  <c r="AL24" i="5"/>
  <c r="AF90" i="5"/>
  <c r="U75" i="7"/>
  <c r="M37" i="7"/>
  <c r="BF85" i="7"/>
  <c r="BQ75" i="5"/>
  <c r="AB39" i="5"/>
  <c r="CB44" i="5"/>
  <c r="C104" i="5"/>
  <c r="BE36" i="5"/>
  <c r="N91" i="7"/>
  <c r="Y19" i="5"/>
  <c r="BY95" i="7"/>
  <c r="L28" i="7"/>
  <c r="AI17" i="7"/>
  <c r="AS38" i="5"/>
  <c r="AV28" i="7"/>
  <c r="AC68" i="5"/>
  <c r="BB81" i="7"/>
  <c r="AX66" i="5"/>
  <c r="AN48" i="5"/>
  <c r="BD42" i="5"/>
  <c r="BD8" i="7"/>
  <c r="BL99" i="7"/>
  <c r="S34" i="5"/>
  <c r="BR85" i="7"/>
  <c r="BG37" i="7"/>
  <c r="AK40" i="7"/>
  <c r="BL49" i="7"/>
  <c r="AJ24" i="5"/>
  <c r="AQ82" i="5"/>
  <c r="BO75" i="5"/>
  <c r="CF46" i="5"/>
  <c r="BR78" i="5"/>
  <c r="CN46" i="5"/>
  <c r="BD86" i="7"/>
  <c r="O96" i="5"/>
  <c r="AP77" i="7"/>
  <c r="CA86" i="5"/>
  <c r="AE48" i="5"/>
  <c r="AY71" i="5"/>
  <c r="CH78" i="5"/>
  <c r="BS19" i="5"/>
  <c r="BM75" i="5"/>
  <c r="P76" i="5"/>
  <c r="C83" i="5"/>
  <c r="AV16" i="7"/>
  <c r="T41" i="7"/>
  <c r="AJ48" i="7"/>
  <c r="Q82" i="5"/>
  <c r="AS93" i="5"/>
  <c r="CB91" i="5"/>
  <c r="AU63" i="5"/>
  <c r="BC61" i="5"/>
  <c r="AQ48" i="7"/>
  <c r="CI30" i="5"/>
  <c r="P77" i="7"/>
  <c r="AU39" i="7"/>
  <c r="Z63" i="5"/>
  <c r="AX41" i="7"/>
  <c r="BT93" i="7"/>
  <c r="CM42" i="5"/>
  <c r="AL20" i="7"/>
  <c r="AQ77" i="7"/>
  <c r="AF72" i="5"/>
  <c r="AK18" i="5"/>
  <c r="AD74" i="5"/>
  <c r="O48" i="7"/>
  <c r="AN45" i="5"/>
  <c r="BL29" i="7"/>
  <c r="AP27" i="5"/>
  <c r="AM68" i="5"/>
  <c r="AJ69" i="5"/>
  <c r="E48" i="7"/>
  <c r="I108" i="5"/>
  <c r="BX31" i="5"/>
  <c r="BM49" i="7"/>
  <c r="BP71" i="5"/>
  <c r="AX78" i="5"/>
  <c r="AM79" i="5"/>
  <c r="X22" i="5"/>
  <c r="BC24" i="7"/>
  <c r="AP27" i="7"/>
  <c r="Y66" i="7"/>
  <c r="BF17" i="7"/>
  <c r="AM31" i="5"/>
  <c r="CG68" i="5"/>
  <c r="BD72" i="5"/>
  <c r="BF35" i="7"/>
  <c r="BA82" i="7"/>
  <c r="BY60" i="5"/>
  <c r="Y48" i="5"/>
  <c r="AX28" i="5"/>
  <c r="AI36" i="5"/>
  <c r="BL85" i="7"/>
  <c r="CA68" i="5"/>
  <c r="BE31" i="5"/>
  <c r="BH33" i="7"/>
  <c r="CN84" i="5"/>
  <c r="N71" i="5"/>
  <c r="V103" i="7"/>
  <c r="BO23" i="5"/>
  <c r="I33" i="7"/>
  <c r="M66" i="7"/>
  <c r="CI62" i="5"/>
  <c r="C43" i="5"/>
  <c r="BD19" i="5"/>
  <c r="BN60" i="5"/>
  <c r="BI28" i="5"/>
  <c r="O86" i="5"/>
  <c r="CJ87" i="5"/>
  <c r="AV73" i="7"/>
  <c r="BH39" i="5"/>
  <c r="AJ66" i="5"/>
  <c r="BJ36" i="7"/>
  <c r="BU70" i="7"/>
  <c r="BG12" i="5"/>
  <c r="CL31" i="5"/>
  <c r="BD40" i="5"/>
  <c r="V62" i="5"/>
  <c r="P37" i="7"/>
  <c r="AR98" i="7"/>
  <c r="BD16" i="7"/>
  <c r="BV77" i="5"/>
  <c r="N27" i="5"/>
  <c r="CH68" i="5"/>
  <c r="T75" i="5"/>
  <c r="CF83" i="5"/>
  <c r="AV87" i="7"/>
  <c r="BL82" i="5"/>
  <c r="AO71" i="7"/>
  <c r="BI93" i="7"/>
  <c r="BL69" i="7"/>
  <c r="AR68" i="5"/>
  <c r="AY98" i="7"/>
  <c r="CP66" i="5"/>
  <c r="I77" i="7"/>
  <c r="BU98" i="7"/>
  <c r="AP97" i="7"/>
  <c r="AJ12" i="7"/>
  <c r="AB44" i="5"/>
  <c r="W95" i="7"/>
  <c r="BY78" i="5"/>
  <c r="CL19" i="5"/>
  <c r="AS75" i="5"/>
  <c r="BI74" i="5"/>
  <c r="BV27" i="5"/>
  <c r="CG32" i="5"/>
  <c r="BS84" i="5"/>
  <c r="AR42" i="5"/>
  <c r="AS58" i="5"/>
  <c r="B40" i="7"/>
  <c r="CJ90" i="5"/>
  <c r="B101" i="7"/>
  <c r="BZ44" i="5"/>
  <c r="AS24" i="7"/>
  <c r="CD62" i="5"/>
  <c r="AI72" i="5"/>
  <c r="Q31" i="7"/>
  <c r="AZ32" i="5"/>
  <c r="AL95" i="7"/>
  <c r="Q66" i="7"/>
  <c r="Z66" i="5"/>
  <c r="BW45" i="5"/>
  <c r="BQ61" i="5"/>
  <c r="BU12" i="5"/>
  <c r="AT43" i="5"/>
  <c r="AM48" i="7"/>
  <c r="AX30" i="5"/>
  <c r="X91" i="5"/>
  <c r="CJ19" i="5"/>
  <c r="AU74" i="5"/>
  <c r="BY95" i="5"/>
  <c r="BT89" i="7"/>
  <c r="BR91" i="5"/>
  <c r="C70" i="5"/>
  <c r="CH60" i="5"/>
  <c r="CD60" i="5"/>
  <c r="U2" i="5"/>
  <c r="BS62" i="5"/>
  <c r="AR25" i="7"/>
  <c r="F99" i="7"/>
  <c r="S63" i="5"/>
  <c r="AU23" i="7"/>
  <c r="BN74" i="5"/>
  <c r="BB9" i="7"/>
  <c r="BE30" i="5"/>
  <c r="AT87" i="5"/>
  <c r="AU102" i="7"/>
  <c r="I70" i="7"/>
  <c r="BW94" i="7"/>
  <c r="AT32" i="7"/>
  <c r="M42" i="5"/>
  <c r="AE46" i="5"/>
  <c r="AZ37" i="5"/>
  <c r="AQ93" i="5"/>
  <c r="AQ19" i="7"/>
  <c r="AL43" i="5"/>
  <c r="G21" i="7"/>
  <c r="CO91" i="5"/>
  <c r="CA23" i="5"/>
  <c r="T101" i="7"/>
  <c r="BM45" i="5"/>
  <c r="AG44" i="7"/>
  <c r="AE91" i="7"/>
  <c r="BN93" i="7"/>
  <c r="D118" i="5"/>
  <c r="BJ87" i="5"/>
  <c r="BL76" i="5"/>
  <c r="AU37" i="7"/>
  <c r="H85" i="7"/>
  <c r="AR45" i="7"/>
  <c r="C26" i="5"/>
  <c r="BN37" i="5"/>
  <c r="BM39" i="7"/>
  <c r="BM13" i="5"/>
  <c r="AJ31" i="5"/>
  <c r="BY29" i="5"/>
  <c r="AR67" i="5"/>
  <c r="BW59" i="5"/>
  <c r="N32" i="5"/>
  <c r="BR71" i="7"/>
  <c r="BR103" i="7"/>
  <c r="AH95" i="7"/>
  <c r="CQ76" i="5"/>
  <c r="AJ61" i="5"/>
  <c r="AN61" i="5"/>
  <c r="AJ62" i="5"/>
  <c r="S47" i="5"/>
  <c r="BD74" i="7"/>
  <c r="AV78" i="7"/>
  <c r="BB85" i="5"/>
  <c r="B74" i="7"/>
  <c r="C115" i="5"/>
  <c r="BU32" i="5"/>
  <c r="AD29" i="7"/>
  <c r="Y39" i="7"/>
  <c r="D19" i="7"/>
  <c r="N29" i="7"/>
  <c r="BC90" i="7"/>
  <c r="AD44" i="5"/>
  <c r="AC91" i="7"/>
  <c r="BG48" i="7"/>
  <c r="AW97" i="7"/>
  <c r="R97" i="7"/>
  <c r="AA20" i="5"/>
  <c r="AN82" i="7"/>
  <c r="AV76" i="5"/>
  <c r="Z49" i="7"/>
  <c r="BL85" i="5"/>
  <c r="AU78" i="7"/>
  <c r="Q73" i="7"/>
  <c r="BR72" i="5"/>
  <c r="X93" i="7"/>
  <c r="AG71" i="5"/>
  <c r="BC43" i="5"/>
  <c r="R70" i="5"/>
  <c r="CO34" i="5"/>
  <c r="O48" i="5"/>
  <c r="BH83" i="5"/>
  <c r="BQ81" i="7"/>
  <c r="CE96" i="5"/>
  <c r="AO21" i="7"/>
  <c r="AP20" i="5"/>
  <c r="AR91" i="5"/>
  <c r="BM15" i="7"/>
  <c r="Q90" i="7"/>
  <c r="Y78" i="5"/>
  <c r="CE69" i="5"/>
  <c r="BV36" i="5"/>
  <c r="CH70" i="5"/>
  <c r="BQ23" i="5"/>
  <c r="BA70" i="5"/>
  <c r="BJ72" i="5"/>
  <c r="J78" i="7"/>
  <c r="BO44" i="5"/>
  <c r="AE99" i="7"/>
  <c r="CJ26" i="5"/>
  <c r="AN95" i="5"/>
  <c r="CK29" i="5"/>
  <c r="N70" i="7"/>
  <c r="BJ90" i="5"/>
  <c r="B27" i="7"/>
  <c r="X19" i="7"/>
  <c r="BJ103" i="7"/>
  <c r="AA95" i="7"/>
  <c r="AQ24" i="7"/>
  <c r="BB47" i="7"/>
  <c r="E58" i="5"/>
  <c r="AV42" i="5"/>
  <c r="I44" i="7"/>
  <c r="BG38" i="5"/>
  <c r="BW29" i="5"/>
  <c r="BP24" i="5"/>
  <c r="BX91" i="7"/>
  <c r="Q58" i="5"/>
  <c r="BA33" i="7"/>
  <c r="AH79" i="7"/>
  <c r="AS84" i="5"/>
  <c r="S61" i="5"/>
  <c r="BS75" i="7"/>
  <c r="Y65" i="7"/>
  <c r="H99" i="7"/>
  <c r="I34" i="5"/>
  <c r="AN13" i="7"/>
  <c r="W48" i="5"/>
  <c r="AB93" i="7"/>
  <c r="BP84" i="5"/>
  <c r="BA37" i="5"/>
  <c r="AL19" i="7"/>
  <c r="BP82" i="5"/>
  <c r="Z79" i="7"/>
  <c r="AC31" i="7"/>
  <c r="BF43" i="7"/>
  <c r="AX47" i="5"/>
  <c r="B103" i="7"/>
  <c r="BM102" i="7"/>
  <c r="AJ45" i="5"/>
  <c r="BB32" i="5"/>
  <c r="T37" i="7"/>
  <c r="AO79" i="5"/>
  <c r="V34" i="5"/>
  <c r="BB37" i="5"/>
  <c r="BB16" i="7"/>
  <c r="CK24" i="5"/>
  <c r="E102" i="5"/>
  <c r="AN41" i="7"/>
  <c r="AR18" i="5"/>
  <c r="R45" i="5"/>
  <c r="CK71" i="5"/>
  <c r="AO83" i="7"/>
  <c r="AA31" i="7"/>
  <c r="AR71" i="7"/>
  <c r="BH24" i="7"/>
  <c r="BO71" i="5"/>
  <c r="S42" i="5"/>
  <c r="BC43" i="7"/>
  <c r="BX20" i="5"/>
  <c r="N85" i="5"/>
  <c r="AA34" i="5"/>
  <c r="R35" i="7"/>
  <c r="AJ76" i="5"/>
  <c r="Q48" i="7"/>
  <c r="B102" i="5"/>
  <c r="AO101" i="7"/>
  <c r="AZ91" i="5"/>
  <c r="AA78" i="7"/>
  <c r="CL61" i="5"/>
  <c r="Y93" i="5"/>
  <c r="BN70" i="5"/>
  <c r="N23" i="7"/>
  <c r="AJ77" i="5"/>
  <c r="AV29" i="5"/>
  <c r="T42" i="5"/>
  <c r="AH81" i="7"/>
  <c r="CL39" i="5"/>
  <c r="BZ34" i="5"/>
  <c r="BB103" i="7"/>
  <c r="CE93" i="5"/>
  <c r="X27" i="5"/>
  <c r="Q68" i="5"/>
  <c r="CK90" i="5"/>
  <c r="BM90" i="5"/>
  <c r="M44" i="5"/>
  <c r="AC43" i="5"/>
  <c r="R99" i="7"/>
  <c r="E55" i="5"/>
  <c r="CJ20" i="5"/>
  <c r="CN34" i="5"/>
  <c r="AJ101" i="7"/>
  <c r="S67" i="7"/>
  <c r="AJ77" i="7"/>
  <c r="BZ76" i="5"/>
  <c r="X65" i="7"/>
  <c r="AG25" i="7"/>
  <c r="AA79" i="5"/>
  <c r="BH83" i="7"/>
  <c r="AQ18" i="5"/>
  <c r="CL63" i="5"/>
  <c r="AH70" i="7"/>
  <c r="AR26" i="5"/>
  <c r="CE61" i="5"/>
  <c r="BY84" i="5"/>
  <c r="CE74" i="5"/>
  <c r="BB88" i="5"/>
  <c r="AX88" i="5"/>
  <c r="AD43" i="5"/>
  <c r="AN71" i="7"/>
  <c r="G91" i="7"/>
  <c r="AQ98" i="7"/>
  <c r="BV59" i="5"/>
  <c r="CF62" i="5"/>
  <c r="AW44" i="7"/>
  <c r="CD72" i="5"/>
  <c r="M70" i="7"/>
  <c r="BH48" i="7"/>
  <c r="AJ19" i="7"/>
  <c r="S33" i="7"/>
  <c r="H79" i="7"/>
  <c r="AX29" i="7"/>
  <c r="AT90" i="5"/>
  <c r="AQ37" i="7"/>
  <c r="AL82" i="5"/>
  <c r="AQ29" i="5"/>
  <c r="N83" i="7"/>
  <c r="H112" i="5"/>
  <c r="AI12" i="7"/>
  <c r="C44" i="7"/>
  <c r="BA16" i="7"/>
  <c r="AT47" i="5"/>
  <c r="AX72" i="5"/>
  <c r="AY74" i="7"/>
  <c r="S87" i="5"/>
  <c r="AI79" i="5"/>
  <c r="Q69" i="5"/>
  <c r="M92" i="5"/>
  <c r="AI28" i="7"/>
  <c r="AX99" i="7"/>
  <c r="BW78" i="5"/>
  <c r="B67" i="5"/>
  <c r="BE48" i="5"/>
  <c r="AF71" i="7"/>
  <c r="AK99" i="7"/>
  <c r="BG91" i="5"/>
  <c r="AG81" i="7"/>
  <c r="CG80" i="5"/>
  <c r="Z22" i="5"/>
  <c r="R43" i="5"/>
  <c r="AM78" i="5"/>
  <c r="I102" i="7"/>
  <c r="J48" i="7"/>
  <c r="P92" i="5"/>
  <c r="R19" i="7"/>
  <c r="BH47" i="7"/>
  <c r="K85" i="7"/>
  <c r="Y23" i="7"/>
  <c r="P69" i="5"/>
  <c r="BC33" i="7"/>
  <c r="AY62" i="5"/>
  <c r="AA73" i="7"/>
  <c r="BR88" i="5"/>
  <c r="AZ23" i="7"/>
  <c r="AD24" i="7"/>
  <c r="AF80" i="5"/>
  <c r="S77" i="7"/>
  <c r="AS71" i="5"/>
  <c r="CG94" i="5"/>
  <c r="Z87" i="5"/>
  <c r="AU84" i="5"/>
  <c r="BZ87" i="5"/>
  <c r="AQ26" i="5"/>
  <c r="CG75" i="5"/>
  <c r="BO32" i="5"/>
  <c r="BJ15" i="5"/>
  <c r="O90" i="7"/>
  <c r="P85" i="5"/>
  <c r="BA66" i="5"/>
  <c r="R37" i="7"/>
  <c r="H61" i="7"/>
  <c r="W28" i="7"/>
  <c r="O35" i="5"/>
  <c r="BQ59" i="5"/>
  <c r="AH23" i="7"/>
  <c r="D29" i="5"/>
  <c r="AM43" i="7"/>
  <c r="BC87" i="7"/>
  <c r="CO47" i="5"/>
  <c r="D83" i="7"/>
  <c r="AN23" i="5"/>
  <c r="BS78" i="5"/>
  <c r="AM23" i="7"/>
  <c r="H47" i="5"/>
  <c r="I67" i="7"/>
  <c r="BH71" i="5"/>
  <c r="AC84" i="5"/>
  <c r="I101" i="7"/>
  <c r="G30" i="5"/>
  <c r="C89" i="7"/>
  <c r="CB43" i="5"/>
  <c r="Z73" i="7"/>
  <c r="I32" i="7"/>
  <c r="BV72" i="5"/>
  <c r="O77" i="5"/>
  <c r="AL84" i="5"/>
  <c r="CG77" i="5"/>
  <c r="AB77" i="5"/>
  <c r="CH88" i="5"/>
  <c r="BC45" i="7"/>
  <c r="AN90" i="5"/>
  <c r="Y78" i="7"/>
  <c r="BM97" i="7"/>
  <c r="BC19" i="5"/>
  <c r="BY64" i="5"/>
  <c r="CK27" i="5"/>
  <c r="AA42" i="5"/>
  <c r="AF41" i="7"/>
  <c r="BJ13" i="7"/>
  <c r="CL60" i="5"/>
  <c r="BQ77" i="7"/>
  <c r="C97" i="7"/>
  <c r="AT75" i="5"/>
  <c r="CB62" i="5"/>
  <c r="AH13" i="7"/>
  <c r="AN75" i="7"/>
  <c r="AZ82" i="5"/>
  <c r="AO35" i="7"/>
  <c r="Y94" i="7"/>
  <c r="BJ44" i="7"/>
  <c r="I43" i="5"/>
  <c r="AL72" i="5"/>
  <c r="BB25" i="7"/>
  <c r="J17" i="7"/>
  <c r="BU60" i="5"/>
  <c r="Q86" i="5"/>
  <c r="AD20" i="5"/>
  <c r="BL67" i="5"/>
  <c r="AA47" i="7"/>
  <c r="C18" i="5"/>
  <c r="CF38" i="5"/>
  <c r="BX94" i="7"/>
  <c r="AC27" i="5"/>
  <c r="BI10" i="5"/>
  <c r="AZ70" i="5"/>
  <c r="BE85" i="7"/>
  <c r="AA35" i="5"/>
  <c r="M47" i="5"/>
  <c r="CM75" i="5"/>
  <c r="F33" i="7"/>
  <c r="C20" i="5"/>
  <c r="BB20" i="7"/>
  <c r="AB29" i="5"/>
  <c r="B95" i="7"/>
  <c r="O79" i="7"/>
  <c r="BI36" i="5"/>
  <c r="BW90" i="7"/>
  <c r="W90" i="5"/>
  <c r="E66" i="5"/>
  <c r="S76" i="5"/>
  <c r="BY67" i="7"/>
  <c r="AZ71" i="5"/>
  <c r="AF87" i="5"/>
  <c r="BJ79" i="7"/>
  <c r="B28" i="7"/>
  <c r="AX13" i="7"/>
  <c r="AS46" i="5"/>
  <c r="U4" i="7"/>
  <c r="CM31" i="5"/>
  <c r="BH73" i="7"/>
  <c r="L102" i="7"/>
  <c r="AV29" i="7"/>
  <c r="CF93" i="5"/>
  <c r="BQ19" i="5"/>
  <c r="AO23" i="7"/>
  <c r="G89" i="7"/>
  <c r="AU70" i="5"/>
  <c r="W4" i="5"/>
  <c r="CH67" i="5"/>
  <c r="AR82" i="7"/>
  <c r="V41" i="7"/>
  <c r="AG70" i="5"/>
  <c r="AV85" i="5"/>
  <c r="AU40" i="7"/>
  <c r="P79" i="7"/>
  <c r="AD39" i="5"/>
  <c r="AU28" i="7"/>
  <c r="AO12" i="7"/>
  <c r="BD43" i="5"/>
  <c r="J94" i="7"/>
  <c r="BH28" i="5"/>
  <c r="BJ24" i="5"/>
  <c r="E69" i="7"/>
  <c r="BH29" i="7"/>
  <c r="AA101" i="7"/>
  <c r="D68" i="5"/>
  <c r="P75" i="5"/>
  <c r="BV66" i="7"/>
  <c r="CG35" i="5"/>
  <c r="AL88" i="5"/>
  <c r="S45" i="7"/>
  <c r="AX28" i="7"/>
  <c r="D28" i="5"/>
  <c r="AE87" i="7"/>
  <c r="BS82" i="5"/>
  <c r="CP29" i="5"/>
  <c r="AK13" i="7"/>
  <c r="AP98" i="7"/>
  <c r="T4" i="7"/>
  <c r="Q45" i="5"/>
  <c r="W12" i="7"/>
  <c r="H23" i="7"/>
  <c r="X5" i="5"/>
  <c r="J29" i="7"/>
  <c r="AL13" i="7"/>
  <c r="E106" i="5"/>
  <c r="BB95" i="7"/>
  <c r="BK43" i="7"/>
  <c r="CQ71" i="5"/>
  <c r="N93" i="5"/>
  <c r="K74" i="7"/>
  <c r="E53" i="5"/>
  <c r="BB89" i="7"/>
  <c r="AU61" i="5"/>
  <c r="AI29" i="5"/>
  <c r="N28" i="5"/>
  <c r="BO42" i="5"/>
  <c r="CN85" i="5"/>
  <c r="CL71" i="5"/>
  <c r="AO70" i="5"/>
  <c r="BH74" i="7"/>
  <c r="Q19" i="7"/>
  <c r="C27" i="5"/>
  <c r="CN39" i="5"/>
  <c r="BX88" i="5"/>
  <c r="W27" i="7"/>
  <c r="Y42" i="5"/>
  <c r="AI61" i="5"/>
  <c r="E59" i="5"/>
  <c r="Z82" i="7"/>
  <c r="AX61" i="5"/>
  <c r="AW74" i="7"/>
  <c r="BV81" i="7"/>
  <c r="AS23" i="7"/>
  <c r="AP66" i="5"/>
  <c r="AM21" i="7"/>
  <c r="CI20" i="5"/>
  <c r="BE93" i="5"/>
  <c r="D20" i="7"/>
  <c r="AQ94" i="7"/>
  <c r="C85" i="5"/>
  <c r="AL73" i="7"/>
  <c r="BD44" i="5"/>
  <c r="AD101" i="7"/>
  <c r="AH92" i="5"/>
  <c r="AY58" i="5"/>
  <c r="J86" i="7"/>
  <c r="S47" i="7"/>
  <c r="CI86" i="5"/>
  <c r="X62" i="5"/>
  <c r="S79" i="7"/>
  <c r="BV95" i="7"/>
  <c r="J73" i="7"/>
  <c r="AO25" i="7"/>
  <c r="T94" i="5"/>
  <c r="BZ27" i="5"/>
  <c r="T23" i="7"/>
  <c r="BD75" i="7"/>
  <c r="BN103" i="7"/>
  <c r="BE13" i="5"/>
  <c r="AV101" i="7"/>
  <c r="BV16" i="5"/>
  <c r="AT31" i="7"/>
  <c r="AC85" i="5"/>
  <c r="O87" i="7"/>
  <c r="CM95" i="5"/>
  <c r="BI27" i="7"/>
  <c r="BG79" i="7"/>
  <c r="M23" i="7"/>
  <c r="E89" i="7"/>
  <c r="AS30" i="5"/>
  <c r="BR87" i="7"/>
  <c r="AJ21" i="7"/>
  <c r="AF32" i="7"/>
  <c r="X27" i="7"/>
  <c r="AO36" i="7"/>
  <c r="AT79" i="5"/>
  <c r="AC62" i="5"/>
  <c r="AR72" i="5"/>
  <c r="BH21" i="5"/>
  <c r="BG23" i="5"/>
  <c r="AY82" i="7"/>
  <c r="AB62" i="5"/>
  <c r="CP34" i="5"/>
  <c r="AS91" i="5"/>
  <c r="AC77" i="7"/>
  <c r="BV70" i="5"/>
  <c r="AC59" i="5"/>
  <c r="AA46" i="5"/>
  <c r="AD87" i="7"/>
  <c r="AY28" i="7"/>
  <c r="AE88" i="5"/>
  <c r="CK45" i="5"/>
  <c r="BX85" i="7"/>
  <c r="AZ48" i="5"/>
  <c r="AF48" i="5"/>
  <c r="BU66" i="5"/>
  <c r="Q69" i="7"/>
  <c r="BF77" i="7"/>
  <c r="AZ76" i="5"/>
  <c r="W83" i="7"/>
  <c r="D42" i="5"/>
  <c r="K98" i="7"/>
  <c r="BQ15" i="5"/>
  <c r="Y30" i="5"/>
  <c r="CB47" i="5"/>
  <c r="AY97" i="7"/>
  <c r="D115" i="5"/>
  <c r="BG29" i="5"/>
  <c r="BA98" i="7"/>
  <c r="E27" i="7"/>
  <c r="AX74" i="7"/>
  <c r="AO87" i="7"/>
  <c r="BC27" i="7"/>
  <c r="BB35" i="7"/>
  <c r="W75" i="5"/>
  <c r="Y82" i="7"/>
  <c r="AO44" i="5"/>
  <c r="C108" i="5"/>
  <c r="AZ86" i="5"/>
  <c r="AS39" i="5"/>
  <c r="M47" i="7"/>
  <c r="AQ76" i="5"/>
  <c r="BL16" i="5"/>
  <c r="CE23" i="5"/>
  <c r="D16" i="7"/>
  <c r="BX77" i="7"/>
  <c r="V28" i="5"/>
  <c r="BQ73" i="7"/>
  <c r="AW21" i="7"/>
  <c r="O26" i="5"/>
  <c r="AR91" i="7"/>
  <c r="AT71" i="5"/>
  <c r="BM93" i="5"/>
  <c r="AT95" i="7"/>
  <c r="AO63" i="5"/>
  <c r="N84" i="5"/>
  <c r="CM76" i="5"/>
  <c r="BJ41" i="7"/>
  <c r="AF47" i="5"/>
  <c r="AE69" i="7"/>
  <c r="AG36" i="7"/>
  <c r="AT64" i="5"/>
  <c r="AP58" i="5"/>
  <c r="BH43" i="5"/>
  <c r="BB79" i="7"/>
  <c r="D29" i="7"/>
  <c r="Q77" i="5"/>
  <c r="O15" i="7"/>
  <c r="X18" i="5"/>
  <c r="AQ96" i="5"/>
  <c r="AO76" i="5"/>
  <c r="AK37" i="5"/>
  <c r="AB16" i="7"/>
  <c r="BG37" i="5"/>
  <c r="X46" i="5"/>
  <c r="Y71" i="7"/>
  <c r="BK73" i="7"/>
  <c r="AH77" i="5"/>
  <c r="W73" i="7"/>
  <c r="AT77" i="7"/>
  <c r="E46" i="5"/>
  <c r="CN35" i="5"/>
  <c r="BR73" i="7"/>
  <c r="T73" i="7"/>
  <c r="AQ74" i="7"/>
  <c r="Z27" i="7"/>
  <c r="AV59" i="5"/>
  <c r="BQ67" i="7"/>
  <c r="CH85" i="5"/>
  <c r="H39" i="5"/>
  <c r="I41" i="7"/>
  <c r="AU45" i="7"/>
  <c r="BV66" i="5"/>
  <c r="AA43" i="7"/>
  <c r="CP40" i="5"/>
  <c r="AR103" i="7"/>
  <c r="X36" i="7"/>
  <c r="BM91" i="5"/>
  <c r="BE16" i="5"/>
  <c r="CK20" i="5"/>
  <c r="CA66" i="5"/>
  <c r="D53" i="5"/>
  <c r="P89" i="7"/>
  <c r="BY71" i="7"/>
  <c r="Z94" i="5"/>
  <c r="X28" i="5"/>
  <c r="BB83" i="5"/>
  <c r="BM45" i="7"/>
  <c r="AQ27" i="5"/>
  <c r="BH101" i="7"/>
  <c r="C116" i="5"/>
  <c r="AS67" i="5"/>
  <c r="C68" i="5"/>
  <c r="BH30" i="5"/>
  <c r="CL30" i="5"/>
  <c r="J47" i="5"/>
  <c r="CG47" i="5"/>
  <c r="BT70" i="7"/>
  <c r="R82" i="5"/>
  <c r="AN92" i="5"/>
  <c r="AX36" i="7"/>
  <c r="CI71" i="5"/>
  <c r="AA18" i="5"/>
  <c r="AP45" i="7"/>
  <c r="AC45" i="7"/>
  <c r="BR36" i="5"/>
  <c r="AL36" i="7"/>
  <c r="BI48" i="5"/>
  <c r="AY77" i="7"/>
  <c r="AI84" i="5"/>
  <c r="BR97" i="7"/>
  <c r="BO81" i="7"/>
  <c r="BF78" i="7"/>
  <c r="AL32" i="5"/>
  <c r="BU77" i="7"/>
  <c r="S99" i="7"/>
  <c r="BJ64" i="5"/>
  <c r="AH73" i="7"/>
  <c r="I81" i="7"/>
  <c r="AN35" i="5"/>
  <c r="H108" i="5"/>
  <c r="U101" i="7"/>
  <c r="BW16" i="5"/>
  <c r="BE34" i="5"/>
  <c r="BV102" i="7"/>
  <c r="X85" i="7"/>
  <c r="G48" i="7"/>
  <c r="AF17" i="7"/>
  <c r="AL98" i="7"/>
  <c r="BN91" i="7"/>
  <c r="N20" i="5"/>
  <c r="M48" i="5"/>
  <c r="AX46" i="5"/>
  <c r="CF96" i="5"/>
  <c r="BW36" i="5"/>
  <c r="N60" i="5"/>
  <c r="Z29" i="5"/>
  <c r="AK21" i="5"/>
  <c r="CK21" i="5"/>
  <c r="I65" i="7"/>
  <c r="BK97" i="7"/>
  <c r="BN16" i="5"/>
  <c r="T81" i="7"/>
  <c r="AG19" i="7"/>
  <c r="BE22" i="5"/>
  <c r="L36" i="7"/>
  <c r="AQ34" i="5"/>
  <c r="BD11" i="5"/>
  <c r="BC91" i="7"/>
  <c r="AL69" i="7"/>
  <c r="Y44" i="5"/>
  <c r="AF94" i="7"/>
  <c r="AR43" i="5"/>
  <c r="CO35" i="5"/>
  <c r="AE35" i="7"/>
  <c r="K77" i="7"/>
  <c r="P85" i="7"/>
  <c r="BI82" i="5"/>
  <c r="W78" i="5"/>
  <c r="S74" i="7"/>
  <c r="AV27" i="7"/>
  <c r="BJ46" i="5"/>
  <c r="BP59" i="5"/>
  <c r="BA74" i="5"/>
  <c r="M70" i="5"/>
  <c r="B13" i="7"/>
  <c r="BW94" i="5"/>
  <c r="AT79" i="7"/>
  <c r="BG74" i="7"/>
  <c r="AA82" i="5"/>
  <c r="BC22" i="5"/>
  <c r="V98" i="7"/>
  <c r="AZ81" i="7"/>
  <c r="AP44" i="5"/>
  <c r="BD45" i="7"/>
  <c r="AX85" i="5"/>
  <c r="B31" i="7"/>
  <c r="BR94" i="5"/>
  <c r="AV98" i="7"/>
  <c r="BG44" i="5"/>
  <c r="AF87" i="7"/>
  <c r="BA20" i="5"/>
  <c r="AV32" i="7"/>
  <c r="M31" i="5"/>
  <c r="BW30" i="5"/>
  <c r="W44" i="7"/>
  <c r="U33" i="7"/>
  <c r="BJ37" i="7"/>
  <c r="BJ13" i="5"/>
  <c r="BL77" i="7"/>
  <c r="U42" i="5"/>
  <c r="BH82" i="7"/>
  <c r="AJ40" i="7"/>
  <c r="AL74" i="7"/>
  <c r="K90" i="7"/>
  <c r="AM29" i="7"/>
  <c r="BR20" i="5"/>
  <c r="AR23" i="7"/>
  <c r="BR91" i="7"/>
  <c r="Z75" i="7"/>
  <c r="CP85" i="5"/>
  <c r="BW95" i="5"/>
  <c r="Q37" i="5"/>
  <c r="BY24" i="5"/>
  <c r="CN27" i="5"/>
  <c r="BD71" i="7"/>
  <c r="AD77" i="5"/>
  <c r="Z62" i="5"/>
  <c r="BG31" i="5"/>
  <c r="AG41" i="7"/>
  <c r="I31" i="5"/>
  <c r="BI31" i="5"/>
  <c r="AQ39" i="7"/>
  <c r="AH19" i="7"/>
  <c r="E47" i="7"/>
  <c r="BW85" i="5"/>
  <c r="AQ71" i="5"/>
  <c r="BX67" i="5"/>
  <c r="AS36" i="5"/>
  <c r="BW70" i="7"/>
  <c r="H73" i="7"/>
  <c r="H24" i="7"/>
  <c r="AJ80" i="5"/>
  <c r="BW85" i="7"/>
  <c r="BM86" i="7"/>
  <c r="Y91" i="7"/>
  <c r="Q102" i="7"/>
  <c r="CE60" i="5"/>
  <c r="W29" i="5"/>
  <c r="Z13" i="7"/>
  <c r="X78" i="5"/>
  <c r="M16" i="7"/>
  <c r="BH48" i="5"/>
  <c r="BR70" i="5"/>
  <c r="AV43" i="7"/>
  <c r="CI36" i="5"/>
  <c r="CD19" i="5"/>
  <c r="BH47" i="5"/>
  <c r="I45" i="5"/>
  <c r="BL34" i="5"/>
  <c r="AK31" i="5"/>
  <c r="AR102" i="7"/>
  <c r="BR10" i="5"/>
  <c r="BH97" i="7"/>
  <c r="BK85" i="7"/>
  <c r="Z24" i="7"/>
  <c r="X45" i="5"/>
  <c r="I115" i="5"/>
  <c r="H28" i="7"/>
  <c r="U31" i="5"/>
  <c r="AJ86" i="7"/>
  <c r="M77" i="5"/>
  <c r="V66" i="5"/>
  <c r="AW49" i="7"/>
  <c r="P20" i="7"/>
  <c r="AT30" i="5"/>
  <c r="AS62" i="5"/>
  <c r="J31" i="7"/>
  <c r="M24" i="7"/>
  <c r="O41" i="7"/>
  <c r="H32" i="7"/>
  <c r="X2" i="5"/>
  <c r="AQ58" i="5"/>
  <c r="H89" i="7"/>
  <c r="BL41" i="7"/>
  <c r="F73" i="7"/>
  <c r="BC23" i="5"/>
  <c r="D45" i="5"/>
  <c r="BV80" i="5"/>
  <c r="AU82" i="7"/>
  <c r="E74" i="7"/>
  <c r="J36" i="7"/>
  <c r="F86" i="7"/>
  <c r="I61" i="7"/>
  <c r="Z44" i="5"/>
  <c r="X70" i="7"/>
  <c r="CE16" i="5"/>
  <c r="U86" i="5"/>
  <c r="AK86" i="7"/>
  <c r="T95" i="7"/>
  <c r="Z26" i="5"/>
  <c r="BF102" i="7"/>
  <c r="BN83" i="7"/>
  <c r="AK49" i="7"/>
  <c r="AY47" i="5"/>
  <c r="AT69" i="5"/>
  <c r="BO90" i="5"/>
  <c r="BA79" i="5"/>
  <c r="BS70" i="5"/>
  <c r="BO97" i="7"/>
  <c r="B66" i="7"/>
  <c r="Y25" i="7"/>
  <c r="CD68" i="5"/>
  <c r="AS31" i="5"/>
  <c r="Q83" i="7"/>
  <c r="AE96" i="5"/>
  <c r="AE37" i="7"/>
  <c r="CK58" i="5"/>
  <c r="AO21" i="5"/>
  <c r="CJ59" i="5"/>
  <c r="L103" i="7"/>
  <c r="CI19" i="5"/>
  <c r="CO76" i="5"/>
  <c r="AW28" i="7"/>
  <c r="AI43" i="5"/>
  <c r="P32" i="7"/>
  <c r="BE96" i="5"/>
  <c r="AU77" i="5"/>
  <c r="CQ90" i="5"/>
  <c r="G95" i="7"/>
  <c r="AP102" i="7"/>
  <c r="N31" i="5"/>
  <c r="AK68" i="5"/>
  <c r="AD82" i="7"/>
  <c r="BD28" i="7"/>
  <c r="CP71" i="5"/>
  <c r="BM77" i="7"/>
  <c r="U26" i="5"/>
  <c r="AC31" i="5"/>
  <c r="M85" i="5"/>
  <c r="CE28" i="5"/>
  <c r="X43" i="5"/>
  <c r="D87" i="7"/>
  <c r="AR93" i="7"/>
  <c r="AU37" i="5"/>
  <c r="L47" i="7"/>
  <c r="M99" i="7"/>
  <c r="C49" i="7"/>
  <c r="AV60" i="5"/>
  <c r="K23" i="7"/>
  <c r="S26" i="5"/>
  <c r="Y102" i="7"/>
  <c r="D99" i="5"/>
  <c r="AN91" i="5"/>
  <c r="T92" i="5"/>
  <c r="BB40" i="5"/>
  <c r="AQ87" i="7"/>
  <c r="AM91" i="5"/>
  <c r="BG30" i="5"/>
  <c r="BZ10" i="5"/>
  <c r="CN91" i="5"/>
  <c r="O101" i="7"/>
  <c r="BB72" i="5"/>
  <c r="C36" i="7"/>
  <c r="T83" i="7"/>
  <c r="BJ32" i="5"/>
  <c r="AU101" i="7"/>
  <c r="BE43" i="7"/>
  <c r="AE63" i="5"/>
  <c r="CJ35" i="5"/>
  <c r="BE39" i="7"/>
  <c r="BS88" i="5"/>
  <c r="BB38" i="5"/>
  <c r="BW28" i="5"/>
  <c r="BX10" i="5"/>
  <c r="V43" i="7"/>
  <c r="AO40" i="5"/>
  <c r="CO90" i="5"/>
  <c r="AB70" i="7"/>
  <c r="BY77" i="5"/>
  <c r="AZ68" i="5"/>
  <c r="BJ77" i="7"/>
  <c r="CL59" i="5"/>
  <c r="C99" i="5"/>
  <c r="Z31" i="7"/>
  <c r="BA89" i="7"/>
  <c r="BE29" i="7"/>
  <c r="AH91" i="7"/>
  <c r="AI79" i="7"/>
  <c r="U48" i="7"/>
  <c r="Q46" i="5"/>
  <c r="CG39" i="5"/>
  <c r="AJ42" i="5"/>
  <c r="AN64" i="5"/>
  <c r="N65" i="7"/>
  <c r="AB74" i="7"/>
  <c r="CH29" i="5"/>
  <c r="BM59" i="5"/>
  <c r="X79" i="7"/>
  <c r="Q87" i="7"/>
  <c r="BW26" i="5"/>
  <c r="AR78" i="5"/>
  <c r="BF44" i="7"/>
  <c r="BJ95" i="5"/>
  <c r="T58" i="5"/>
  <c r="CL68" i="5"/>
  <c r="CD32" i="5"/>
  <c r="L17" i="7"/>
  <c r="BX72" i="5"/>
  <c r="R48" i="5"/>
  <c r="CG67" i="5"/>
  <c r="AF69" i="7"/>
  <c r="B29" i="7"/>
  <c r="AU71" i="5"/>
  <c r="N40" i="5"/>
  <c r="Q70" i="7"/>
  <c r="CD83" i="5"/>
  <c r="AW101" i="7"/>
  <c r="CJ93" i="5"/>
  <c r="AS35" i="7"/>
  <c r="E104" i="5"/>
  <c r="AC82" i="7"/>
  <c r="D56" i="5"/>
  <c r="AR71" i="5"/>
  <c r="X67" i="5"/>
  <c r="BI29" i="7"/>
  <c r="C53" i="5"/>
  <c r="G75" i="7"/>
  <c r="AV86" i="7"/>
  <c r="R79" i="7"/>
  <c r="AV35" i="5"/>
  <c r="CF84" i="5"/>
  <c r="BM28" i="5"/>
  <c r="BJ29" i="7"/>
  <c r="BJ21" i="7"/>
  <c r="BS23" i="5"/>
  <c r="CM88" i="5"/>
  <c r="P39" i="5"/>
  <c r="CH42" i="5"/>
  <c r="CJ64" i="5"/>
  <c r="P66" i="7"/>
  <c r="BS60" i="5"/>
  <c r="BX35" i="5"/>
  <c r="BX66" i="7"/>
  <c r="U68" i="5"/>
  <c r="BI8" i="7"/>
  <c r="BH19" i="5"/>
  <c r="BR65" i="7"/>
  <c r="AP60" i="5"/>
  <c r="F70" i="7"/>
  <c r="CA85" i="5"/>
  <c r="CH27" i="5"/>
  <c r="F87" i="7"/>
  <c r="AF33" i="7"/>
  <c r="AM37" i="5"/>
  <c r="AS20" i="7"/>
  <c r="BX93" i="7"/>
  <c r="P69" i="7"/>
  <c r="CJ36" i="5"/>
  <c r="F93" i="7"/>
  <c r="AG91" i="7"/>
  <c r="BI12" i="7"/>
  <c r="BP29" i="5"/>
  <c r="BT79" i="7"/>
  <c r="AB31" i="7"/>
  <c r="E28" i="5"/>
  <c r="BH84" i="5"/>
  <c r="W31" i="5"/>
  <c r="AX82" i="5"/>
  <c r="CB13" i="5"/>
  <c r="BA68" i="5"/>
  <c r="BV87" i="5"/>
  <c r="B33" i="7"/>
  <c r="BI84" i="5"/>
  <c r="BI28" i="7"/>
  <c r="AR39" i="5"/>
  <c r="BV91" i="7"/>
  <c r="BA17" i="7"/>
  <c r="BV78" i="5"/>
  <c r="M94" i="7"/>
  <c r="BS21" i="5"/>
  <c r="BB70" i="7"/>
  <c r="W82" i="5"/>
  <c r="BT73" i="7"/>
  <c r="AS96" i="5"/>
  <c r="AH34" i="5"/>
  <c r="AB21" i="7"/>
  <c r="BO15" i="5"/>
  <c r="CK92" i="5"/>
  <c r="V21" i="7"/>
  <c r="BE91" i="5"/>
  <c r="AL38" i="5"/>
  <c r="AS80" i="5"/>
  <c r="AG39" i="7"/>
  <c r="W15" i="7"/>
  <c r="Z11" i="7"/>
  <c r="AN102" i="7"/>
  <c r="AF21" i="7"/>
  <c r="AD23" i="7"/>
  <c r="AS75" i="7"/>
  <c r="CK91" i="5"/>
  <c r="O76" i="5"/>
  <c r="AB89" i="7"/>
  <c r="S66" i="7"/>
  <c r="BP101" i="7"/>
  <c r="BZ37" i="5"/>
  <c r="I71" i="7"/>
  <c r="AP74" i="7"/>
  <c r="AA90" i="5"/>
  <c r="CO39" i="5"/>
  <c r="CM22" i="5"/>
  <c r="I21" i="5"/>
  <c r="AL39" i="5"/>
  <c r="BP11" i="5"/>
  <c r="P16" i="7"/>
  <c r="CA71" i="5"/>
  <c r="BV97" i="7"/>
  <c r="BA35" i="7"/>
  <c r="BN81" i="7"/>
  <c r="CO63" i="5"/>
  <c r="P35" i="7"/>
  <c r="BM72" i="5"/>
  <c r="BH15" i="5"/>
  <c r="BY13" i="5"/>
  <c r="AA86" i="5"/>
  <c r="BI98" i="7"/>
  <c r="BF90" i="7"/>
  <c r="AS83" i="7"/>
  <c r="AZ45" i="7"/>
  <c r="BQ69" i="5"/>
  <c r="AX37" i="7"/>
  <c r="AI75" i="5"/>
  <c r="G40" i="5"/>
  <c r="V17" i="7"/>
  <c r="AP81" i="7"/>
  <c r="AQ99" i="7"/>
  <c r="N67" i="5"/>
  <c r="AH98" i="7"/>
  <c r="N64" i="5"/>
  <c r="AO91" i="7"/>
  <c r="BI79" i="7"/>
  <c r="BM34" i="5"/>
  <c r="J27" i="5"/>
  <c r="BC94" i="5"/>
  <c r="BW43" i="5"/>
  <c r="BZ26" i="5"/>
  <c r="CP48" i="5"/>
  <c r="BB19" i="7"/>
  <c r="BB69" i="5"/>
  <c r="AA44" i="5"/>
  <c r="R88" i="5"/>
  <c r="CO85" i="5"/>
  <c r="BU93" i="7"/>
  <c r="W93" i="5"/>
  <c r="AU40" i="5"/>
  <c r="M89" i="7"/>
  <c r="BD87" i="5"/>
  <c r="AB25" i="7"/>
  <c r="W20" i="7"/>
  <c r="AV75" i="7"/>
  <c r="AA11" i="7"/>
  <c r="AX74" i="5"/>
  <c r="AI34" i="5"/>
  <c r="BO43" i="5"/>
  <c r="AA37" i="7"/>
  <c r="AC67" i="5"/>
  <c r="BI95" i="7"/>
  <c r="AP18" i="5"/>
  <c r="AD31" i="7"/>
  <c r="Z40" i="7"/>
  <c r="AU89" i="7"/>
  <c r="BB76" i="5"/>
  <c r="AS74" i="5"/>
  <c r="K67" i="7"/>
  <c r="Q81" i="7"/>
  <c r="C80" i="5"/>
  <c r="CO94" i="5"/>
  <c r="AN20" i="5"/>
  <c r="AO60" i="5"/>
  <c r="K16" i="7"/>
  <c r="BD102" i="7"/>
  <c r="BA11" i="7"/>
  <c r="S27" i="5"/>
  <c r="E69" i="5"/>
  <c r="AY69" i="5"/>
  <c r="AI98" i="7"/>
  <c r="BM74" i="5"/>
  <c r="Z89" i="7"/>
  <c r="BB29" i="7"/>
  <c r="BN86" i="7"/>
  <c r="AY74" i="5"/>
  <c r="AL91" i="7"/>
  <c r="W47" i="5"/>
  <c r="AL27" i="7"/>
  <c r="AE19" i="7"/>
  <c r="AC90" i="5"/>
  <c r="CE78" i="5"/>
  <c r="C65" i="7"/>
  <c r="AO85" i="7"/>
  <c r="BF7" i="7"/>
  <c r="B97" i="7"/>
  <c r="J75" i="7"/>
  <c r="BA73" i="7"/>
  <c r="BI87" i="7"/>
  <c r="CD95" i="5"/>
  <c r="BF27" i="7"/>
  <c r="CA64" i="5"/>
  <c r="AM17" i="7"/>
  <c r="AS97" i="7"/>
  <c r="BW87" i="5"/>
  <c r="B24" i="7"/>
  <c r="AA72" i="5"/>
  <c r="P63" i="5"/>
  <c r="X11" i="7"/>
  <c r="AE27" i="7"/>
  <c r="CH90" i="5"/>
  <c r="BA102" i="7"/>
  <c r="W13" i="7"/>
  <c r="AB23" i="5"/>
  <c r="BP90" i="7"/>
  <c r="J63" i="7"/>
  <c r="G99" i="7"/>
  <c r="AE91" i="5"/>
  <c r="BB98" i="7"/>
  <c r="P21" i="7"/>
  <c r="AH66" i="5"/>
  <c r="BJ18" i="5"/>
  <c r="CI28" i="5"/>
  <c r="T31" i="5"/>
  <c r="BG39" i="7"/>
  <c r="BI44" i="7"/>
  <c r="BL44" i="7"/>
  <c r="BI101" i="7"/>
  <c r="AQ17" i="7"/>
  <c r="BG47" i="5"/>
  <c r="G44" i="5"/>
  <c r="Q36" i="5"/>
  <c r="AQ35" i="7"/>
  <c r="AM66" i="5"/>
  <c r="CL47" i="5"/>
  <c r="J69" i="7"/>
  <c r="BA31" i="5"/>
  <c r="AV30" i="5"/>
  <c r="Y23" i="5"/>
  <c r="AD92" i="5"/>
  <c r="BD67" i="5"/>
  <c r="AC82" i="5"/>
  <c r="CQ79" i="5"/>
  <c r="AG45" i="7"/>
  <c r="CD21" i="5"/>
  <c r="BQ18" i="5"/>
  <c r="T43" i="7"/>
  <c r="AD73" i="7"/>
  <c r="BL59" i="5"/>
  <c r="O73" i="7"/>
  <c r="CQ91" i="5"/>
  <c r="AC40" i="7"/>
  <c r="CP68" i="5"/>
  <c r="BY87" i="7"/>
  <c r="AG47" i="5"/>
  <c r="AL16" i="7"/>
  <c r="BG31" i="7"/>
  <c r="AM92" i="5"/>
  <c r="M77" i="7"/>
  <c r="Y95" i="7"/>
  <c r="BV65" i="7"/>
  <c r="BE45" i="7"/>
  <c r="AH60" i="5"/>
  <c r="U63" i="5"/>
  <c r="CJ75" i="5"/>
  <c r="BI32" i="7"/>
  <c r="BB15" i="7"/>
  <c r="BM7" i="7"/>
  <c r="CD66" i="5"/>
  <c r="BU77" i="5"/>
  <c r="F43" i="7"/>
  <c r="AZ24" i="7"/>
  <c r="X21" i="5"/>
  <c r="BW69" i="5"/>
  <c r="AU42" i="5"/>
  <c r="BJ69" i="7"/>
  <c r="BK91" i="7"/>
  <c r="BU69" i="7"/>
  <c r="BL32" i="7"/>
  <c r="AA99" i="7"/>
  <c r="L24" i="7"/>
  <c r="BU43" i="5"/>
  <c r="AT34" i="5"/>
  <c r="CF39" i="5"/>
  <c r="CH77" i="5"/>
  <c r="CL18" i="5"/>
  <c r="B15" i="7"/>
  <c r="BM92" i="5"/>
  <c r="BA23" i="5"/>
  <c r="BQ87" i="7"/>
  <c r="L27" i="7"/>
  <c r="G65" i="7"/>
  <c r="AP93" i="5"/>
  <c r="BO77" i="5"/>
  <c r="P71" i="5"/>
  <c r="BW32" i="5"/>
  <c r="AN29" i="5"/>
  <c r="Q85" i="5"/>
  <c r="BO111" i="5" l="1"/>
  <c r="T116" i="5"/>
  <c r="V124" i="5"/>
  <c r="CR151" i="5"/>
  <c r="CN138" i="5"/>
  <c r="CO142" i="5"/>
  <c r="F164" i="5"/>
  <c r="M145" i="5"/>
  <c r="J142" i="5"/>
  <c r="BI143" i="5"/>
  <c r="I143" i="5"/>
  <c r="H145" i="5"/>
  <c r="BQ162" i="5"/>
  <c r="AB123" i="5"/>
  <c r="S119" i="5"/>
  <c r="CL124" i="5"/>
  <c r="CT99" i="5"/>
  <c r="BG159" i="5"/>
  <c r="M144" i="5"/>
  <c r="E143" i="5"/>
  <c r="BB145" i="5"/>
  <c r="BQ160" i="5"/>
  <c r="BM157" i="5"/>
  <c r="BC144" i="5"/>
  <c r="F160" i="5"/>
  <c r="J146" i="5"/>
  <c r="BH140" i="5"/>
  <c r="BP144" i="5"/>
  <c r="F166" i="5"/>
  <c r="BR162" i="5"/>
  <c r="BH142" i="5"/>
  <c r="BN158" i="5"/>
  <c r="H144" i="5"/>
  <c r="F141" i="5"/>
  <c r="BL142" i="5"/>
  <c r="BH143" i="5"/>
  <c r="BI156" i="5"/>
  <c r="F157" i="5"/>
  <c r="BN157" i="5"/>
  <c r="BI140" i="5"/>
  <c r="BE144" i="5"/>
  <c r="BE141" i="5"/>
  <c r="BQ143" i="5"/>
  <c r="E146" i="5"/>
  <c r="BM144" i="5"/>
  <c r="BG157" i="5"/>
  <c r="BD146" i="5"/>
  <c r="BI160" i="5"/>
  <c r="BG156" i="5"/>
  <c r="AY162" i="5"/>
  <c r="AO146" i="5"/>
  <c r="BL157" i="5"/>
  <c r="BC142" i="5"/>
  <c r="CO148" i="5"/>
  <c r="BR141" i="5"/>
  <c r="BN145" i="5"/>
  <c r="G143" i="5"/>
  <c r="I142" i="5"/>
  <c r="F169" i="5"/>
  <c r="CT109" i="5"/>
  <c r="BH157" i="5"/>
  <c r="BC145" i="5"/>
  <c r="BM156" i="5"/>
  <c r="BP161" i="5"/>
  <c r="BG158" i="5"/>
  <c r="BL161" i="5"/>
  <c r="AO144" i="5"/>
  <c r="BB146" i="5"/>
  <c r="BS156" i="5"/>
  <c r="CQ107" i="5"/>
  <c r="CB109" i="5"/>
  <c r="AB128" i="5"/>
  <c r="BG161" i="5"/>
  <c r="F156" i="5"/>
  <c r="BM161" i="5"/>
  <c r="E156" i="5"/>
  <c r="BE145" i="5"/>
  <c r="F140" i="5"/>
  <c r="BP141" i="5"/>
  <c r="F144" i="5"/>
  <c r="CT100" i="5"/>
  <c r="BS146" i="5"/>
  <c r="BN142" i="5"/>
  <c r="BH162" i="5"/>
  <c r="BR156" i="5"/>
  <c r="G145" i="5"/>
  <c r="BL144" i="5"/>
  <c r="BN161" i="5"/>
  <c r="AY159" i="5"/>
  <c r="BO142" i="5"/>
  <c r="B124" i="5"/>
  <c r="BQ141" i="5"/>
  <c r="I145" i="5"/>
  <c r="BS145" i="5"/>
  <c r="BO145" i="5"/>
  <c r="BE140" i="5"/>
  <c r="M146" i="5"/>
  <c r="BO160" i="5"/>
  <c r="J141" i="5"/>
  <c r="BM162" i="5"/>
  <c r="F170" i="5"/>
  <c r="H146" i="5"/>
  <c r="BD145" i="5"/>
  <c r="F142" i="5"/>
  <c r="BL162" i="5"/>
  <c r="BE146" i="5"/>
  <c r="BC146" i="5"/>
  <c r="F158" i="5"/>
  <c r="BL145" i="5"/>
  <c r="BI158" i="5"/>
  <c r="AZ159" i="5"/>
  <c r="BS142" i="5"/>
  <c r="AY160" i="5"/>
  <c r="E162" i="5"/>
  <c r="BO161" i="5"/>
  <c r="F165" i="5"/>
  <c r="BM143" i="5"/>
  <c r="M148" i="5"/>
  <c r="BS144" i="5"/>
  <c r="BH158" i="5"/>
  <c r="BA156" i="5"/>
  <c r="BB141" i="5"/>
  <c r="BS143" i="5"/>
  <c r="AO147" i="5"/>
  <c r="AY161" i="5"/>
  <c r="BH161" i="5"/>
  <c r="J145" i="5"/>
  <c r="BP140" i="5"/>
  <c r="BJ146" i="5"/>
  <c r="BS160" i="5"/>
  <c r="J140" i="5"/>
  <c r="BR161" i="5"/>
  <c r="AY158" i="5"/>
  <c r="BL143" i="5"/>
  <c r="BO146" i="5"/>
  <c r="BH159" i="5"/>
  <c r="BO144" i="5"/>
  <c r="BD141" i="5"/>
  <c r="BB140" i="5"/>
  <c r="CT111" i="5"/>
  <c r="AO145" i="5"/>
  <c r="BO157" i="5"/>
  <c r="BQ140" i="5"/>
  <c r="BS141" i="5"/>
  <c r="BL159" i="5"/>
  <c r="BQ157" i="5"/>
  <c r="E145" i="5"/>
  <c r="BM141" i="5"/>
  <c r="BG160" i="5"/>
  <c r="E159" i="5"/>
  <c r="BQ142" i="5"/>
  <c r="B118" i="5"/>
  <c r="F161" i="5"/>
  <c r="E161" i="5"/>
  <c r="BQ158" i="5"/>
  <c r="BA162" i="5"/>
  <c r="B116" i="5"/>
  <c r="BC143" i="5"/>
  <c r="BS158" i="5"/>
  <c r="F162" i="5"/>
  <c r="BL156" i="5"/>
  <c r="E144" i="5"/>
  <c r="BR160" i="5"/>
  <c r="BM159" i="5"/>
  <c r="E142" i="5"/>
  <c r="BR158" i="5"/>
  <c r="BH156" i="5"/>
  <c r="BC140" i="5"/>
  <c r="BR145" i="5"/>
  <c r="M143" i="5"/>
  <c r="G142" i="5"/>
  <c r="BE143" i="5"/>
  <c r="BA158" i="5"/>
  <c r="G146" i="5"/>
  <c r="F146" i="5"/>
  <c r="BD142" i="5"/>
  <c r="AY156" i="5"/>
  <c r="F168" i="5"/>
  <c r="BB144" i="5"/>
  <c r="BO159" i="5"/>
  <c r="BJ142" i="5"/>
  <c r="BP157" i="5"/>
  <c r="G140" i="5"/>
  <c r="BN162" i="5"/>
  <c r="H142" i="5"/>
  <c r="BJ145" i="5"/>
  <c r="H141" i="5"/>
  <c r="BO143" i="5"/>
  <c r="B128" i="5"/>
  <c r="BQ161" i="5"/>
  <c r="CT108" i="5"/>
  <c r="B119" i="5"/>
  <c r="BQ156" i="5"/>
  <c r="BR146" i="5"/>
  <c r="BR157" i="5"/>
  <c r="F145" i="5"/>
  <c r="F159" i="5"/>
  <c r="BQ144" i="5"/>
  <c r="BL160" i="5"/>
  <c r="BQ145" i="5"/>
  <c r="BS140" i="5"/>
  <c r="H143" i="5"/>
  <c r="BI162" i="5"/>
  <c r="AO148" i="5"/>
  <c r="AY157" i="5"/>
  <c r="BM160" i="5"/>
  <c r="B127" i="5"/>
  <c r="AZ162" i="5"/>
  <c r="BA161" i="5"/>
  <c r="BB143" i="5"/>
  <c r="BL158" i="5"/>
  <c r="H140" i="5"/>
  <c r="BP159" i="5"/>
  <c r="BP145" i="5"/>
  <c r="BI145" i="5"/>
  <c r="M147" i="5"/>
  <c r="BR142" i="5"/>
  <c r="BH144" i="5"/>
  <c r="E158" i="5"/>
  <c r="BM140" i="5"/>
  <c r="BO140" i="5"/>
  <c r="BM146" i="5"/>
  <c r="B126" i="5"/>
  <c r="BI146" i="5"/>
  <c r="AZ161" i="5"/>
  <c r="B123" i="5"/>
  <c r="AZ156" i="5"/>
  <c r="BL146" i="5"/>
  <c r="BB142" i="5"/>
  <c r="BL141" i="5"/>
  <c r="AZ157" i="5"/>
  <c r="AO143" i="5"/>
  <c r="B114" i="5"/>
  <c r="BN146" i="5"/>
  <c r="BI157" i="5"/>
  <c r="BN144" i="5"/>
  <c r="BP143" i="5"/>
  <c r="BS162" i="5"/>
  <c r="CT110" i="5"/>
  <c r="B115" i="5"/>
  <c r="BH160" i="5"/>
  <c r="CQ158" i="5"/>
  <c r="CL168" i="5"/>
  <c r="BN141" i="5"/>
  <c r="E157" i="5"/>
  <c r="E141" i="5"/>
  <c r="BH146" i="5"/>
  <c r="I141" i="5"/>
  <c r="BP160" i="5"/>
  <c r="BE142" i="5"/>
  <c r="I146" i="5"/>
  <c r="CT107" i="5"/>
  <c r="BN159" i="5"/>
  <c r="BN140" i="5"/>
  <c r="J144" i="5"/>
  <c r="CT112" i="5"/>
  <c r="G144" i="5"/>
  <c r="BP146" i="5"/>
  <c r="I144" i="5"/>
  <c r="BQ146" i="5"/>
  <c r="AZ158" i="5"/>
  <c r="CT98" i="5"/>
  <c r="AZ160" i="5"/>
  <c r="BD140" i="5"/>
  <c r="CT102" i="5"/>
  <c r="BL140" i="5"/>
  <c r="BA160" i="5"/>
  <c r="BO158" i="5"/>
  <c r="BR144" i="5"/>
  <c r="BS157" i="5"/>
  <c r="BD144" i="5"/>
  <c r="BR159" i="5"/>
  <c r="BS159" i="5"/>
  <c r="BM145" i="5"/>
  <c r="B120" i="5"/>
  <c r="BJ140" i="5"/>
  <c r="BJ143" i="5"/>
  <c r="BP142" i="5"/>
  <c r="BP162" i="5"/>
  <c r="CT101" i="5"/>
  <c r="CN154" i="5"/>
  <c r="CQ170" i="5"/>
  <c r="CQ164" i="5"/>
  <c r="CH167" i="5"/>
  <c r="CU138" i="5"/>
  <c r="CR142" i="5"/>
  <c r="CR158" i="5"/>
  <c r="CP151" i="5"/>
  <c r="CH165" i="5"/>
  <c r="CP153" i="5"/>
  <c r="CO169" i="5"/>
  <c r="CQ149" i="5"/>
  <c r="CI169" i="5"/>
  <c r="CQ141" i="5"/>
  <c r="CS160" i="5"/>
  <c r="CP167" i="5"/>
  <c r="CO153" i="5"/>
  <c r="CT144" i="5"/>
  <c r="CO133" i="5"/>
  <c r="CO167" i="5"/>
  <c r="CQ145" i="5"/>
  <c r="CP140" i="5"/>
  <c r="CO165" i="5"/>
  <c r="CS148" i="5"/>
  <c r="CO161" i="5"/>
  <c r="CQ154" i="5"/>
  <c r="CO156" i="5"/>
  <c r="CT138" i="5"/>
  <c r="CM143" i="5"/>
  <c r="CP157" i="5"/>
  <c r="CO132" i="5"/>
  <c r="BU145" i="5"/>
  <c r="BU141" i="5"/>
  <c r="CU124" i="5"/>
  <c r="CH124" i="5"/>
  <c r="CL128" i="5"/>
  <c r="CI127" i="5"/>
  <c r="CL122" i="5"/>
  <c r="CJ128" i="5"/>
  <c r="CK122" i="5"/>
  <c r="CR123" i="5"/>
  <c r="CO124" i="5"/>
  <c r="CH123" i="5"/>
  <c r="CR122" i="5"/>
  <c r="CH125" i="5"/>
  <c r="CS123" i="5"/>
  <c r="CT125" i="5"/>
  <c r="CK128" i="5"/>
  <c r="CQ127" i="5"/>
  <c r="CM126" i="5"/>
  <c r="CR128" i="5"/>
  <c r="CU128" i="5"/>
  <c r="BO127" i="5"/>
  <c r="BR122" i="5"/>
  <c r="BI124" i="5"/>
  <c r="BS125" i="5"/>
  <c r="BP122" i="5"/>
  <c r="BJ123" i="5"/>
  <c r="BG128" i="5"/>
  <c r="BI125" i="5"/>
  <c r="BQ124" i="5"/>
  <c r="BH122" i="5"/>
  <c r="BS124" i="5"/>
  <c r="BJ122" i="5"/>
  <c r="AU126" i="5"/>
  <c r="AE127" i="5"/>
  <c r="AU127" i="5"/>
  <c r="AR127" i="5"/>
  <c r="AB127" i="5"/>
  <c r="AB126" i="5"/>
  <c r="AO123" i="5"/>
  <c r="AI127" i="5"/>
  <c r="AI122" i="5"/>
  <c r="AD126" i="5"/>
  <c r="U124" i="5"/>
  <c r="AV123" i="5"/>
  <c r="AJ122" i="5"/>
  <c r="AP128" i="5"/>
  <c r="AB122" i="5"/>
  <c r="V128" i="5"/>
  <c r="AO126" i="5"/>
  <c r="X123" i="5"/>
  <c r="S115" i="5"/>
  <c r="Y122" i="5"/>
  <c r="AT123" i="5"/>
  <c r="Y125" i="5"/>
  <c r="S120" i="5"/>
  <c r="AU125" i="5"/>
  <c r="AV128" i="5"/>
  <c r="AE124" i="5"/>
  <c r="AL126" i="5"/>
  <c r="Z123" i="5"/>
  <c r="T114" i="5"/>
  <c r="M117" i="5"/>
  <c r="G126" i="5"/>
  <c r="G123" i="5"/>
  <c r="D128" i="5"/>
  <c r="BO112" i="5"/>
  <c r="BX112" i="5"/>
  <c r="BL107" i="5"/>
  <c r="CD109" i="5"/>
  <c r="C125" i="5"/>
  <c r="F124" i="5"/>
  <c r="BR106" i="5"/>
  <c r="BM106" i="5"/>
  <c r="BR109" i="5"/>
  <c r="J122" i="5"/>
  <c r="BM109" i="5"/>
  <c r="CN103" i="5"/>
  <c r="BN108" i="5"/>
  <c r="E128" i="5"/>
  <c r="I122" i="5"/>
  <c r="BS110" i="5"/>
  <c r="CN101" i="5"/>
  <c r="BG107" i="5"/>
  <c r="CN109" i="5"/>
  <c r="CA110" i="5"/>
  <c r="CA111" i="5"/>
  <c r="E123" i="5"/>
  <c r="CP101" i="5"/>
  <c r="C122" i="5"/>
  <c r="BV109" i="5"/>
  <c r="CQ104" i="5"/>
  <c r="CR100" i="5"/>
  <c r="BV106" i="5"/>
  <c r="CS108" i="5"/>
  <c r="BS106" i="5"/>
  <c r="BV111" i="5"/>
  <c r="D127" i="5"/>
  <c r="J119" i="5"/>
  <c r="V106" i="5"/>
  <c r="V110" i="5"/>
  <c r="W111" i="5"/>
  <c r="X106" i="5"/>
  <c r="AI106" i="5"/>
  <c r="AK106" i="5"/>
  <c r="AS110" i="5"/>
  <c r="AH107" i="5"/>
  <c r="CP141" i="5"/>
  <c r="CR159" i="5"/>
  <c r="CQ168" i="5"/>
  <c r="CQ148" i="5"/>
  <c r="CM144" i="5"/>
  <c r="CM145" i="5"/>
  <c r="CQ161" i="5"/>
  <c r="CP165" i="5"/>
  <c r="CR156" i="5"/>
  <c r="CQ143" i="5"/>
  <c r="CQ169" i="5"/>
  <c r="CQ159" i="5"/>
  <c r="CQ157" i="5"/>
  <c r="CJ142" i="5"/>
  <c r="CO145" i="5"/>
  <c r="CS151" i="5"/>
  <c r="CS159" i="5"/>
  <c r="CJ143" i="5"/>
  <c r="CL165" i="5"/>
  <c r="CT142" i="5"/>
  <c r="CP148" i="5"/>
  <c r="BU144" i="5"/>
  <c r="BU140" i="5"/>
  <c r="BU146" i="5"/>
  <c r="CP128" i="5"/>
  <c r="CS124" i="5"/>
  <c r="CM128" i="5"/>
  <c r="CN124" i="5"/>
  <c r="CS125" i="5"/>
  <c r="CN123" i="5"/>
  <c r="BS128" i="5"/>
  <c r="BP125" i="5"/>
  <c r="BI126" i="5"/>
  <c r="BO128" i="5"/>
  <c r="BR126" i="5"/>
  <c r="BG124" i="5"/>
  <c r="BI127" i="5"/>
  <c r="BG122" i="5"/>
  <c r="BH126" i="5"/>
  <c r="AO128" i="5"/>
  <c r="AQ125" i="5"/>
  <c r="AR126" i="5"/>
  <c r="AA127" i="5"/>
  <c r="AF128" i="5"/>
  <c r="Y127" i="5"/>
  <c r="V122" i="5"/>
  <c r="AK127" i="5"/>
  <c r="AL122" i="5"/>
  <c r="AD127" i="5"/>
  <c r="AF123" i="5"/>
  <c r="Z127" i="5"/>
  <c r="AG127" i="5"/>
  <c r="AJ126" i="5"/>
  <c r="AL128" i="5"/>
  <c r="W126" i="5"/>
  <c r="AG126" i="5"/>
  <c r="AN125" i="5"/>
  <c r="AS126" i="5"/>
  <c r="AS127" i="5"/>
  <c r="AT122" i="5"/>
  <c r="AK128" i="5"/>
  <c r="T117" i="5"/>
  <c r="W124" i="5"/>
  <c r="Z128" i="5"/>
  <c r="AP123" i="5"/>
  <c r="AT125" i="5"/>
  <c r="AA122" i="5"/>
  <c r="AH123" i="5"/>
  <c r="G117" i="5"/>
  <c r="M114" i="5"/>
  <c r="G118" i="5"/>
  <c r="CO110" i="5"/>
  <c r="J115" i="5"/>
  <c r="BM107" i="5"/>
  <c r="CO107" i="5"/>
  <c r="E126" i="5"/>
  <c r="CG107" i="5"/>
  <c r="BW108" i="5"/>
  <c r="CG109" i="5"/>
  <c r="CP109" i="5"/>
  <c r="BV108" i="5"/>
  <c r="C128" i="5"/>
  <c r="H124" i="5"/>
  <c r="CR107" i="5"/>
  <c r="F127" i="5"/>
  <c r="CE109" i="5"/>
  <c r="BN110" i="5"/>
  <c r="CG110" i="5"/>
  <c r="D126" i="5"/>
  <c r="CB106" i="5"/>
  <c r="H127" i="5"/>
  <c r="BN107" i="5"/>
  <c r="CE112" i="5"/>
  <c r="J118" i="5"/>
  <c r="H122" i="5"/>
  <c r="CD106" i="5"/>
  <c r="I127" i="5"/>
  <c r="CB111" i="5"/>
  <c r="BL106" i="5"/>
  <c r="CO99" i="5"/>
  <c r="H123" i="5"/>
  <c r="CS106" i="5"/>
  <c r="CD107" i="5"/>
  <c r="CR110" i="5"/>
  <c r="BW107" i="5"/>
  <c r="CS111" i="5"/>
  <c r="BS109" i="5"/>
  <c r="CN111" i="5"/>
  <c r="CQ100" i="5"/>
  <c r="BU110" i="5"/>
  <c r="AR106" i="5"/>
  <c r="U108" i="5"/>
  <c r="AQ109" i="5"/>
  <c r="AL111" i="5"/>
  <c r="W109" i="5"/>
  <c r="AR108" i="5"/>
  <c r="CN148" i="5"/>
  <c r="CN133" i="5"/>
  <c r="CS145" i="5"/>
  <c r="CO144" i="5"/>
  <c r="CQ142" i="5"/>
  <c r="CQ151" i="5"/>
  <c r="CU140" i="5"/>
  <c r="CO146" i="5"/>
  <c r="CI167" i="5"/>
  <c r="CH168" i="5"/>
  <c r="CT133" i="5"/>
  <c r="CQ140" i="5"/>
  <c r="CP166" i="5"/>
  <c r="CO154" i="5"/>
  <c r="CN167" i="5"/>
  <c r="CU133" i="5"/>
  <c r="CJ169" i="5"/>
  <c r="CN142" i="5"/>
  <c r="CS143" i="5"/>
  <c r="CP142" i="5"/>
  <c r="CM168" i="5"/>
  <c r="CP149" i="5"/>
  <c r="CQ156" i="5"/>
  <c r="CM146" i="5"/>
  <c r="CJ166" i="5"/>
  <c r="CO162" i="5"/>
  <c r="CU136" i="5"/>
  <c r="CN152" i="5"/>
  <c r="CP152" i="5"/>
  <c r="CJ170" i="5"/>
  <c r="BV146" i="5"/>
  <c r="BX145" i="5"/>
  <c r="BW142" i="5"/>
  <c r="BX146" i="5"/>
  <c r="CO128" i="5"/>
  <c r="CH122" i="5"/>
  <c r="CT128" i="5"/>
  <c r="CT124" i="5"/>
  <c r="CJ125" i="5"/>
  <c r="CK125" i="5"/>
  <c r="CU123" i="5"/>
  <c r="CK127" i="5"/>
  <c r="CN125" i="5"/>
  <c r="CK124" i="5"/>
  <c r="CQ123" i="5"/>
  <c r="CL126" i="5"/>
  <c r="BO124" i="5"/>
  <c r="BG127" i="5"/>
  <c r="BQ122" i="5"/>
  <c r="BO125" i="5"/>
  <c r="BG123" i="5"/>
  <c r="BI123" i="5"/>
  <c r="BN124" i="5"/>
  <c r="BQ123" i="5"/>
  <c r="AV125" i="5"/>
  <c r="AG125" i="5"/>
  <c r="AR124" i="5"/>
  <c r="T120" i="5"/>
  <c r="AQ123" i="5"/>
  <c r="S118" i="5"/>
  <c r="X128" i="5"/>
  <c r="U123" i="5"/>
  <c r="AB125" i="5"/>
  <c r="AK126" i="5"/>
  <c r="AK122" i="5"/>
  <c r="AM124" i="5"/>
  <c r="AF125" i="5"/>
  <c r="AB124" i="5"/>
  <c r="AC123" i="5"/>
  <c r="AI126" i="5"/>
  <c r="AN128" i="5"/>
  <c r="U122" i="5"/>
  <c r="Z122" i="5"/>
  <c r="AN127" i="5"/>
  <c r="X124" i="5"/>
  <c r="AJ128" i="5"/>
  <c r="AH126" i="5"/>
  <c r="AV124" i="5"/>
  <c r="G125" i="5"/>
  <c r="G115" i="5"/>
  <c r="BL112" i="5"/>
  <c r="CP106" i="5"/>
  <c r="CR102" i="5"/>
  <c r="BZ107" i="5"/>
  <c r="H125" i="5"/>
  <c r="BU107" i="5"/>
  <c r="BU111" i="5"/>
  <c r="CR112" i="5"/>
  <c r="CP98" i="5"/>
  <c r="CR99" i="5"/>
  <c r="CP110" i="5"/>
  <c r="BL108" i="5"/>
  <c r="CA112" i="5"/>
  <c r="BY111" i="5"/>
  <c r="BR107" i="5"/>
  <c r="I125" i="5"/>
  <c r="J114" i="5"/>
  <c r="CP99" i="5"/>
  <c r="F125" i="5"/>
  <c r="CB107" i="5"/>
  <c r="BG110" i="5"/>
  <c r="CO103" i="5"/>
  <c r="CF110" i="5"/>
  <c r="J116" i="5"/>
  <c r="F123" i="5"/>
  <c r="BU109" i="5"/>
  <c r="BZ108" i="5"/>
  <c r="BY108" i="5"/>
  <c r="BU106" i="5"/>
  <c r="BX107" i="5"/>
  <c r="H128" i="5"/>
  <c r="CQ101" i="5"/>
  <c r="J128" i="5"/>
  <c r="AM106" i="5"/>
  <c r="AN108" i="5"/>
  <c r="AL109" i="5"/>
  <c r="AK108" i="5"/>
  <c r="AI109" i="5"/>
  <c r="AL107" i="5"/>
  <c r="AL108" i="5"/>
  <c r="AT107" i="5"/>
  <c r="AT106" i="5"/>
  <c r="CS152" i="5"/>
  <c r="CR162" i="5"/>
  <c r="CS156" i="5"/>
  <c r="CT140" i="5"/>
  <c r="CS158" i="5"/>
  <c r="CU146" i="5"/>
  <c r="CO168" i="5"/>
  <c r="CP154" i="5"/>
  <c r="CT135" i="5"/>
  <c r="CR161" i="5"/>
  <c r="CP144" i="5"/>
  <c r="CO135" i="5"/>
  <c r="CO157" i="5"/>
  <c r="CN134" i="5"/>
  <c r="CO149" i="5"/>
  <c r="CK165" i="5"/>
  <c r="CK167" i="5"/>
  <c r="CI170" i="5"/>
  <c r="CO143" i="5"/>
  <c r="CM165" i="5"/>
  <c r="CR150" i="5"/>
  <c r="CO150" i="5"/>
  <c r="CK166" i="5"/>
  <c r="CR144" i="5"/>
  <c r="CL164" i="5"/>
  <c r="CS154" i="5"/>
  <c r="CP170" i="5"/>
  <c r="CR140" i="5"/>
  <c r="CQ153" i="5"/>
  <c r="CJ168" i="5"/>
  <c r="CS142" i="5"/>
  <c r="CK168" i="5"/>
  <c r="CN146" i="5"/>
  <c r="CQ146" i="5"/>
  <c r="BV142" i="5"/>
  <c r="BV145" i="5"/>
  <c r="BV140" i="5"/>
  <c r="BV141" i="5"/>
  <c r="BW144" i="5"/>
  <c r="CT126" i="5"/>
  <c r="CR127" i="5"/>
  <c r="CI126" i="5"/>
  <c r="CN127" i="5"/>
  <c r="CP126" i="5"/>
  <c r="CM124" i="5"/>
  <c r="CT122" i="5"/>
  <c r="CJ127" i="5"/>
  <c r="CJ124" i="5"/>
  <c r="CP122" i="5"/>
  <c r="BN128" i="5"/>
  <c r="BI122" i="5"/>
  <c r="BO123" i="5"/>
  <c r="BH127" i="5"/>
  <c r="BQ128" i="5"/>
  <c r="BH128" i="5"/>
  <c r="BN125" i="5"/>
  <c r="BJ127" i="5"/>
  <c r="BH123" i="5"/>
  <c r="BQ126" i="5"/>
  <c r="BQ127" i="5"/>
  <c r="Y124" i="5"/>
  <c r="AL124" i="5"/>
  <c r="AE128" i="5"/>
  <c r="AG123" i="5"/>
  <c r="AA125" i="5"/>
  <c r="V125" i="5"/>
  <c r="X126" i="5"/>
  <c r="AR128" i="5"/>
  <c r="AG124" i="5"/>
  <c r="S114" i="5"/>
  <c r="AL123" i="5"/>
  <c r="AK124" i="5"/>
  <c r="AK125" i="5"/>
  <c r="AU122" i="5"/>
  <c r="AP127" i="5"/>
  <c r="AV126" i="5"/>
  <c r="AC125" i="5"/>
  <c r="W123" i="5"/>
  <c r="W125" i="5"/>
  <c r="U127" i="5"/>
  <c r="AA123" i="5"/>
  <c r="Z126" i="5"/>
  <c r="M118" i="5"/>
  <c r="G127" i="5"/>
  <c r="CO98" i="5"/>
  <c r="J127" i="5"/>
  <c r="CQ111" i="5"/>
  <c r="CN112" i="5"/>
  <c r="BN106" i="5"/>
  <c r="E125" i="5"/>
  <c r="CQ109" i="5"/>
  <c r="BV107" i="5"/>
  <c r="F126" i="5"/>
  <c r="C126" i="5"/>
  <c r="BY112" i="5"/>
  <c r="CO104" i="5"/>
  <c r="CD110" i="5"/>
  <c r="BZ109" i="5"/>
  <c r="CN106" i="5"/>
  <c r="CS107" i="5"/>
  <c r="CS98" i="5"/>
  <c r="CE110" i="5"/>
  <c r="CA109" i="5"/>
  <c r="I124" i="5"/>
  <c r="CO106" i="5"/>
  <c r="CP102" i="5"/>
  <c r="BL110" i="5"/>
  <c r="J120" i="5"/>
  <c r="BW106" i="5"/>
  <c r="BM111" i="5"/>
  <c r="CF106" i="5"/>
  <c r="BX109" i="5"/>
  <c r="BW112" i="5"/>
  <c r="CS100" i="5"/>
  <c r="C127" i="5"/>
  <c r="CS103" i="5"/>
  <c r="BN111" i="5"/>
  <c r="AV112" i="5"/>
  <c r="X112" i="5"/>
  <c r="AO106" i="5"/>
  <c r="AT109" i="5"/>
  <c r="AP109" i="5"/>
  <c r="AS109" i="5"/>
  <c r="AO109" i="5"/>
  <c r="AT111" i="5"/>
  <c r="CO137" i="5"/>
  <c r="CJ146" i="5"/>
  <c r="CU144" i="5"/>
  <c r="CS153" i="5"/>
  <c r="CR160" i="5"/>
  <c r="CU142" i="5"/>
  <c r="CH170" i="5"/>
  <c r="CO159" i="5"/>
  <c r="CN170" i="5"/>
  <c r="CQ144" i="5"/>
  <c r="CT145" i="5"/>
  <c r="CL167" i="5"/>
  <c r="CN132" i="5"/>
  <c r="CO138" i="5"/>
  <c r="CP143" i="5"/>
  <c r="CU134" i="5"/>
  <c r="CH127" i="5"/>
  <c r="CP127" i="5"/>
  <c r="CT127" i="5"/>
  <c r="CO122" i="5"/>
  <c r="CQ126" i="5"/>
  <c r="CI125" i="5"/>
  <c r="BN123" i="5"/>
  <c r="T115" i="5"/>
  <c r="Z124" i="5"/>
  <c r="AA124" i="5"/>
  <c r="AM126" i="5"/>
  <c r="AF126" i="5"/>
  <c r="AT126" i="5"/>
  <c r="AN126" i="5"/>
  <c r="AF122" i="5"/>
  <c r="W128" i="5"/>
  <c r="AL127" i="5"/>
  <c r="X127" i="5"/>
  <c r="AF124" i="5"/>
  <c r="AH128" i="5"/>
  <c r="AR122" i="5"/>
  <c r="AD122" i="5"/>
  <c r="M119" i="5"/>
  <c r="BO108" i="5"/>
  <c r="CN107" i="5"/>
  <c r="BW111" i="5"/>
  <c r="F128" i="5"/>
  <c r="CP108" i="5"/>
  <c r="CS102" i="5"/>
  <c r="CR111" i="5"/>
  <c r="E122" i="5"/>
  <c r="BZ112" i="5"/>
  <c r="CQ103" i="5"/>
  <c r="BO106" i="5"/>
  <c r="CN99" i="5"/>
  <c r="CF109" i="5"/>
  <c r="BU108" i="5"/>
  <c r="C123" i="5"/>
  <c r="BS108" i="5"/>
  <c r="BO109" i="5"/>
  <c r="CD112" i="5"/>
  <c r="CQ98" i="5"/>
  <c r="CN98" i="5"/>
  <c r="AH109" i="5"/>
  <c r="V107" i="5"/>
  <c r="AR109" i="5"/>
  <c r="AT112" i="5"/>
  <c r="AP107" i="5"/>
  <c r="AH110" i="5"/>
  <c r="AM108" i="5"/>
  <c r="AV108" i="5"/>
  <c r="AK111" i="5"/>
  <c r="X110" i="5"/>
  <c r="AH106" i="5"/>
  <c r="AS108" i="5"/>
  <c r="AH111" i="5"/>
  <c r="AV107" i="5"/>
  <c r="AU110" i="5"/>
  <c r="AQ108" i="5"/>
  <c r="V108" i="5"/>
  <c r="U106" i="5"/>
  <c r="CP64" i="5"/>
  <c r="G66" i="5"/>
  <c r="H84" i="5"/>
  <c r="Y57" i="7"/>
  <c r="BF66" i="7"/>
  <c r="BB66" i="7"/>
  <c r="BI66" i="7"/>
  <c r="AT61" i="7"/>
  <c r="AM63" i="7"/>
  <c r="AA63" i="7"/>
  <c r="BI61" i="7"/>
  <c r="AB61" i="7"/>
  <c r="BX62" i="7"/>
  <c r="AH62" i="7"/>
  <c r="BQ63" i="7"/>
  <c r="AR61" i="7"/>
  <c r="BY63" i="7"/>
  <c r="BY61" i="7"/>
  <c r="BR62" i="7"/>
  <c r="AB62" i="7"/>
  <c r="AE61" i="7"/>
  <c r="BU61" i="7"/>
  <c r="BB63" i="7"/>
  <c r="AT62" i="7"/>
  <c r="BP63" i="7"/>
  <c r="AZ61" i="7"/>
  <c r="BG65" i="7"/>
  <c r="BM65" i="7"/>
  <c r="AO67" i="7"/>
  <c r="AN66" i="7"/>
  <c r="BD66" i="7"/>
  <c r="BA67" i="7"/>
  <c r="AF66" i="7"/>
  <c r="AR66" i="7"/>
  <c r="AW67" i="7"/>
  <c r="AK67" i="7"/>
  <c r="BE65" i="7"/>
  <c r="W65" i="7"/>
  <c r="CM164" i="5"/>
  <c r="CS150" i="5"/>
  <c r="CJ140" i="5"/>
  <c r="CN150" i="5"/>
  <c r="CQ166" i="5"/>
  <c r="CN135" i="5"/>
  <c r="CT132" i="5"/>
  <c r="CH169" i="5"/>
  <c r="CN164" i="5"/>
  <c r="CN149" i="5"/>
  <c r="CO136" i="5"/>
  <c r="CM142" i="5"/>
  <c r="CO170" i="5"/>
  <c r="CS144" i="5"/>
  <c r="CQ167" i="5"/>
  <c r="BV144" i="5"/>
  <c r="CM123" i="5"/>
  <c r="CS126" i="5"/>
  <c r="CQ125" i="5"/>
  <c r="CO126" i="5"/>
  <c r="CR125" i="5"/>
  <c r="BN126" i="5"/>
  <c r="BR127" i="5"/>
  <c r="BH125" i="5"/>
  <c r="AE126" i="5"/>
  <c r="AM122" i="5"/>
  <c r="AH124" i="5"/>
  <c r="AD125" i="5"/>
  <c r="AQ126" i="5"/>
  <c r="AN123" i="5"/>
  <c r="Y126" i="5"/>
  <c r="AS123" i="5"/>
  <c r="AE125" i="5"/>
  <c r="AI128" i="5"/>
  <c r="AC128" i="5"/>
  <c r="G116" i="5"/>
  <c r="BZ110" i="5"/>
  <c r="BM108" i="5"/>
  <c r="CS101" i="5"/>
  <c r="I123" i="5"/>
  <c r="BX110" i="5"/>
  <c r="CQ112" i="5"/>
  <c r="E127" i="5"/>
  <c r="BX108" i="5"/>
  <c r="BY109" i="5"/>
  <c r="CP100" i="5"/>
  <c r="BL111" i="5"/>
  <c r="CO101" i="5"/>
  <c r="CP107" i="5"/>
  <c r="CG112" i="5"/>
  <c r="CQ106" i="5"/>
  <c r="CR108" i="5"/>
  <c r="BU112" i="5"/>
  <c r="BG111" i="5"/>
  <c r="CS110" i="5"/>
  <c r="CS104" i="5"/>
  <c r="V111" i="5"/>
  <c r="AQ111" i="5"/>
  <c r="AJ106" i="5"/>
  <c r="AS111" i="5"/>
  <c r="AQ106" i="5"/>
  <c r="AP108" i="5"/>
  <c r="AJ110" i="5"/>
  <c r="U109" i="5"/>
  <c r="AU107" i="5"/>
  <c r="AV109" i="5"/>
  <c r="AO107" i="5"/>
  <c r="AU108" i="5"/>
  <c r="AU112" i="5"/>
  <c r="AP111" i="5"/>
  <c r="W110" i="5"/>
  <c r="AK112" i="5"/>
  <c r="CQ59" i="5"/>
  <c r="CP63" i="5"/>
  <c r="I67" i="5"/>
  <c r="I68" i="5"/>
  <c r="H83" i="5"/>
  <c r="F120" i="5"/>
  <c r="V59" i="7"/>
  <c r="BP66" i="7"/>
  <c r="AQ67" i="7"/>
  <c r="BN66" i="7"/>
  <c r="BB61" i="7"/>
  <c r="BJ63" i="7"/>
  <c r="BH61" i="7"/>
  <c r="AV63" i="7"/>
  <c r="BO62" i="7"/>
  <c r="AL62" i="7"/>
  <c r="AA61" i="7"/>
  <c r="AZ62" i="7"/>
  <c r="AN61" i="7"/>
  <c r="AL61" i="7"/>
  <c r="AQ63" i="7"/>
  <c r="BP61" i="7"/>
  <c r="BY62" i="7"/>
  <c r="BN62" i="7"/>
  <c r="AO61" i="7"/>
  <c r="AO63" i="7"/>
  <c r="BS62" i="7"/>
  <c r="AJ63" i="7"/>
  <c r="BE61" i="7"/>
  <c r="BL63" i="7"/>
  <c r="BA65" i="7"/>
  <c r="AM67" i="7"/>
  <c r="BH66" i="7"/>
  <c r="BC66" i="7"/>
  <c r="AS67" i="7"/>
  <c r="BH67" i="7"/>
  <c r="AM66" i="7"/>
  <c r="AL67" i="7"/>
  <c r="AR65" i="7"/>
  <c r="AZ67" i="7"/>
  <c r="Z59" i="7"/>
  <c r="D13" i="5"/>
  <c r="AI11" i="5"/>
  <c r="AR58" i="7"/>
  <c r="AV8" i="7"/>
  <c r="AP7" i="7"/>
  <c r="AP57" i="7"/>
  <c r="CL16" i="5"/>
  <c r="BT59" i="7"/>
  <c r="BG58" i="7"/>
  <c r="BS58" i="7"/>
  <c r="AD15" i="5"/>
  <c r="H11" i="5"/>
  <c r="C8" i="7"/>
  <c r="BO59" i="7"/>
  <c r="AJ8" i="7"/>
  <c r="BW59" i="7"/>
  <c r="I7" i="7"/>
  <c r="V61" i="7"/>
  <c r="AX11" i="5"/>
  <c r="BC16" i="5"/>
  <c r="N13" i="5"/>
  <c r="J11" i="5"/>
  <c r="AM58" i="7"/>
  <c r="AO13" i="5"/>
  <c r="AQ14" i="5"/>
  <c r="S11" i="5"/>
  <c r="BB58" i="7"/>
  <c r="AP16" i="5"/>
  <c r="AN58" i="7"/>
  <c r="AD8" i="7"/>
  <c r="CU141" i="5"/>
  <c r="CN143" i="5"/>
  <c r="CU132" i="5"/>
  <c r="CP168" i="5"/>
  <c r="CS149" i="5"/>
  <c r="CI165" i="5"/>
  <c r="CN137" i="5"/>
  <c r="CR143" i="5"/>
  <c r="CT137" i="5"/>
  <c r="CK164" i="5"/>
  <c r="CR157" i="5"/>
  <c r="CI168" i="5"/>
  <c r="CP123" i="5"/>
  <c r="CP124" i="5"/>
  <c r="CQ128" i="5"/>
  <c r="CS128" i="5"/>
  <c r="CR126" i="5"/>
  <c r="CP125" i="5"/>
  <c r="CM127" i="5"/>
  <c r="CM122" i="5"/>
  <c r="CI122" i="5"/>
  <c r="BN127" i="5"/>
  <c r="BR123" i="5"/>
  <c r="BS123" i="5"/>
  <c r="BJ125" i="5"/>
  <c r="BP127" i="5"/>
  <c r="BG125" i="5"/>
  <c r="BG126" i="5"/>
  <c r="BJ124" i="5"/>
  <c r="AS125" i="5"/>
  <c r="AH122" i="5"/>
  <c r="AG128" i="5"/>
  <c r="AM125" i="5"/>
  <c r="AH127" i="5"/>
  <c r="AP126" i="5"/>
  <c r="AT128" i="5"/>
  <c r="AC126" i="5"/>
  <c r="AQ127" i="5"/>
  <c r="G128" i="5"/>
  <c r="M115" i="5"/>
  <c r="CS99" i="5"/>
  <c r="BZ111" i="5"/>
  <c r="CE108" i="5"/>
  <c r="BX106" i="5"/>
  <c r="I128" i="5"/>
  <c r="J126" i="5"/>
  <c r="BR112" i="5"/>
  <c r="BR110" i="5"/>
  <c r="BG109" i="5"/>
  <c r="CQ108" i="5"/>
  <c r="BR111" i="5"/>
  <c r="CP103" i="5"/>
  <c r="BX111" i="5"/>
  <c r="C124" i="5"/>
  <c r="BY107" i="5"/>
  <c r="CP112" i="5"/>
  <c r="CN104" i="5"/>
  <c r="CR101" i="5"/>
  <c r="CN108" i="5"/>
  <c r="BW109" i="5"/>
  <c r="D124" i="5"/>
  <c r="BO107" i="5"/>
  <c r="AI110" i="5"/>
  <c r="AN111" i="5"/>
  <c r="AI111" i="5"/>
  <c r="W112" i="5"/>
  <c r="AJ109" i="5"/>
  <c r="AN110" i="5"/>
  <c r="AG107" i="5"/>
  <c r="AO112" i="5"/>
  <c r="AN109" i="5"/>
  <c r="AV111" i="5"/>
  <c r="V112" i="5"/>
  <c r="AO111" i="5"/>
  <c r="AL106" i="5"/>
  <c r="CQ64" i="5"/>
  <c r="H86" i="5"/>
  <c r="F114" i="5"/>
  <c r="W57" i="7"/>
  <c r="Y59" i="7"/>
  <c r="AV66" i="7"/>
  <c r="AJ66" i="7"/>
  <c r="BO65" i="7"/>
  <c r="AC62" i="7"/>
  <c r="BM61" i="7"/>
  <c r="BI63" i="7"/>
  <c r="BT61" i="7"/>
  <c r="BV61" i="7"/>
  <c r="AE63" i="7"/>
  <c r="BH63" i="7"/>
  <c r="BO61" i="7"/>
  <c r="BK62" i="7"/>
  <c r="BG63" i="7"/>
  <c r="AC61" i="7"/>
  <c r="AE62" i="7"/>
  <c r="BM62" i="7"/>
  <c r="AI61" i="7"/>
  <c r="BU62" i="7"/>
  <c r="AO62" i="7"/>
  <c r="BW62" i="7"/>
  <c r="BQ61" i="7"/>
  <c r="AG62" i="7"/>
  <c r="AM62" i="7"/>
  <c r="AY66" i="7"/>
  <c r="AT66" i="7"/>
  <c r="BK66" i="7"/>
  <c r="BE66" i="7"/>
  <c r="AW66" i="7"/>
  <c r="BG67" i="7"/>
  <c r="BK67" i="7"/>
  <c r="BL66" i="7"/>
  <c r="AL66" i="7"/>
  <c r="AS66" i="7"/>
  <c r="W66" i="7"/>
  <c r="AU65" i="7"/>
  <c r="AI66" i="7"/>
  <c r="AI65" i="7"/>
  <c r="AH67" i="7"/>
  <c r="E16" i="5"/>
  <c r="AX15" i="5"/>
  <c r="BI58" i="7"/>
  <c r="C15" i="5"/>
  <c r="AY11" i="5"/>
  <c r="AK78" i="7"/>
  <c r="G15" i="5"/>
  <c r="AL59" i="7"/>
  <c r="AS12" i="5"/>
  <c r="BY57" i="7"/>
  <c r="O63" i="7"/>
  <c r="Q8" i="7"/>
  <c r="AQ59" i="7"/>
  <c r="BG59" i="7"/>
  <c r="AR59" i="7"/>
  <c r="AK43" i="5"/>
  <c r="BL57" i="7"/>
  <c r="AT12" i="5"/>
  <c r="N10" i="5"/>
  <c r="AS11" i="5"/>
  <c r="U10" i="5"/>
  <c r="CG13" i="5"/>
  <c r="BQ11" i="5"/>
  <c r="CO152" i="5"/>
  <c r="CR152" i="5"/>
  <c r="CL170" i="5"/>
  <c r="CT146" i="5"/>
  <c r="CI164" i="5"/>
  <c r="CP158" i="5"/>
  <c r="CO166" i="5"/>
  <c r="CN151" i="5"/>
  <c r="CN141" i="5"/>
  <c r="CN145" i="5"/>
  <c r="CU143" i="5"/>
  <c r="CN144" i="5"/>
  <c r="CR153" i="5"/>
  <c r="CL169" i="5"/>
  <c r="CN166" i="5"/>
  <c r="CU137" i="5"/>
  <c r="CP145" i="5"/>
  <c r="BW146" i="5"/>
  <c r="BU142" i="5"/>
  <c r="BW140" i="5"/>
  <c r="CM125" i="5"/>
  <c r="CK126" i="5"/>
  <c r="CI128" i="5"/>
  <c r="CJ126" i="5"/>
  <c r="CO123" i="5"/>
  <c r="CQ122" i="5"/>
  <c r="BR125" i="5"/>
  <c r="BP126" i="5"/>
  <c r="BI128" i="5"/>
  <c r="BO126" i="5"/>
  <c r="X125" i="5"/>
  <c r="U128" i="5"/>
  <c r="AP124" i="5"/>
  <c r="AV122" i="5"/>
  <c r="AU128" i="5"/>
  <c r="S116" i="5"/>
  <c r="AJ123" i="5"/>
  <c r="AO122" i="5"/>
  <c r="AM128" i="5"/>
  <c r="AC124" i="5"/>
  <c r="AS122" i="5"/>
  <c r="AN124" i="5"/>
  <c r="X122" i="5"/>
  <c r="AA126" i="5"/>
  <c r="G114" i="5"/>
  <c r="M120" i="5"/>
  <c r="G122" i="5"/>
  <c r="CP111" i="5"/>
  <c r="CR98" i="5"/>
  <c r="J123" i="5"/>
  <c r="I126" i="5"/>
  <c r="CE106" i="5"/>
  <c r="CQ99" i="5"/>
  <c r="D125" i="5"/>
  <c r="CO111" i="5"/>
  <c r="CE107" i="5"/>
  <c r="CA107" i="5"/>
  <c r="CE111" i="5"/>
  <c r="CN110" i="5"/>
  <c r="BL109" i="5"/>
  <c r="CR106" i="5"/>
  <c r="CD108" i="5"/>
  <c r="J125" i="5"/>
  <c r="BM110" i="5"/>
  <c r="U110" i="5"/>
  <c r="AJ111" i="5"/>
  <c r="AQ107" i="5"/>
  <c r="AK109" i="5"/>
  <c r="AO110" i="5"/>
  <c r="AJ108" i="5"/>
  <c r="AT108" i="5"/>
  <c r="U112" i="5"/>
  <c r="U111" i="5"/>
  <c r="AG112" i="5"/>
  <c r="AQ112" i="5"/>
  <c r="AR107" i="5"/>
  <c r="AR110" i="5"/>
  <c r="AU109" i="5"/>
  <c r="AP106" i="5"/>
  <c r="AJ107" i="5"/>
  <c r="CQ62" i="5"/>
  <c r="CP60" i="5"/>
  <c r="H82" i="5"/>
  <c r="F118" i="5"/>
  <c r="F115" i="5"/>
  <c r="V58" i="7"/>
  <c r="W59" i="7"/>
  <c r="AP66" i="7"/>
  <c r="AQ66" i="7"/>
  <c r="BO66" i="7"/>
  <c r="AW62" i="7"/>
  <c r="AK61" i="7"/>
  <c r="AI63" i="7"/>
  <c r="AY61" i="7"/>
  <c r="BD62" i="7"/>
  <c r="BE62" i="7"/>
  <c r="AU63" i="7"/>
  <c r="AN62" i="7"/>
  <c r="Z61" i="7"/>
  <c r="AG61" i="7"/>
  <c r="AQ61" i="7"/>
  <c r="Z62" i="7"/>
  <c r="BR61" i="7"/>
  <c r="AS61" i="7"/>
  <c r="BX61" i="7"/>
  <c r="AW63" i="7"/>
  <c r="BK61" i="7"/>
  <c r="BM63" i="7"/>
  <c r="BD63" i="7"/>
  <c r="AU67" i="7"/>
  <c r="BL67" i="7"/>
  <c r="AW65" i="7"/>
  <c r="AT65" i="7"/>
  <c r="BY59" i="7"/>
  <c r="BM66" i="7"/>
  <c r="CF10" i="5"/>
  <c r="AZ66" i="7"/>
  <c r="BL65" i="7"/>
  <c r="AZ65" i="7"/>
  <c r="D15" i="5"/>
  <c r="R63" i="7"/>
  <c r="Z70" i="7"/>
  <c r="BC10" i="5"/>
  <c r="Z11" i="5"/>
  <c r="AQ57" i="7"/>
  <c r="AK58" i="7"/>
  <c r="AJ57" i="7"/>
  <c r="BB13" i="5"/>
  <c r="AA11" i="5"/>
  <c r="BS59" i="7"/>
  <c r="E15" i="5"/>
  <c r="U14" i="5"/>
  <c r="AT10" i="5"/>
  <c r="AU7" i="7"/>
  <c r="AY15" i="5"/>
  <c r="AR9" i="7"/>
  <c r="AR14" i="5"/>
  <c r="U12" i="5"/>
  <c r="AT7" i="7"/>
  <c r="H12" i="5"/>
  <c r="H13" i="5"/>
  <c r="AI57" i="7"/>
  <c r="AO9" i="7"/>
  <c r="AX59" i="7"/>
  <c r="U15" i="5"/>
  <c r="AE58" i="7"/>
  <c r="AP58" i="7"/>
  <c r="L7" i="7"/>
  <c r="CS141" i="5"/>
  <c r="CO141" i="5"/>
  <c r="CT141" i="5"/>
  <c r="CO164" i="5"/>
  <c r="CP156" i="5"/>
  <c r="CS161" i="5"/>
  <c r="CL166" i="5"/>
  <c r="CN136" i="5"/>
  <c r="BX140" i="5"/>
  <c r="BW145" i="5"/>
  <c r="CU122" i="5"/>
  <c r="CL127" i="5"/>
  <c r="CU125" i="5"/>
  <c r="BP124" i="5"/>
  <c r="BR128" i="5"/>
  <c r="BN122" i="5"/>
  <c r="Z125" i="5"/>
  <c r="U126" i="5"/>
  <c r="T118" i="5"/>
  <c r="AH125" i="5"/>
  <c r="AQ128" i="5"/>
  <c r="M116" i="5"/>
  <c r="CO112" i="5"/>
  <c r="CS109" i="5"/>
  <c r="CF107" i="5"/>
  <c r="D123" i="5"/>
  <c r="BN109" i="5"/>
  <c r="BN112" i="5"/>
  <c r="CO100" i="5"/>
  <c r="BY110" i="5"/>
  <c r="BY106" i="5"/>
  <c r="AI108" i="5"/>
  <c r="AL112" i="5"/>
  <c r="X107" i="5"/>
  <c r="CQ60" i="5"/>
  <c r="H81" i="5"/>
  <c r="G71" i="5"/>
  <c r="G65" i="5"/>
  <c r="F119" i="5"/>
  <c r="X57" i="7"/>
  <c r="AR67" i="7"/>
  <c r="BB65" i="7"/>
  <c r="AD61" i="7"/>
  <c r="AN63" i="7"/>
  <c r="AY62" i="7"/>
  <c r="AQ62" i="7"/>
  <c r="BX63" i="7"/>
  <c r="AD63" i="7"/>
  <c r="BP62" i="7"/>
  <c r="BS61" i="7"/>
  <c r="BQ62" i="7"/>
  <c r="AX63" i="7"/>
  <c r="AK66" i="7"/>
  <c r="P63" i="7"/>
  <c r="AK65" i="7"/>
  <c r="BC67" i="7"/>
  <c r="BC14" i="5"/>
  <c r="AK9" i="7"/>
  <c r="AH7" i="7"/>
  <c r="AB9" i="7"/>
  <c r="AE10" i="5"/>
  <c r="AB7" i="7"/>
  <c r="V9" i="7"/>
  <c r="AE12" i="5"/>
  <c r="H71" i="7"/>
  <c r="O7" i="7"/>
  <c r="AN13" i="5"/>
  <c r="C14" i="5"/>
  <c r="AE15" i="5"/>
  <c r="K8" i="7"/>
  <c r="AZ14" i="5"/>
  <c r="BV57" i="7"/>
  <c r="J16" i="5"/>
  <c r="AN9" i="7"/>
  <c r="AU57" i="7"/>
  <c r="AZ58" i="7"/>
  <c r="BW57" i="7"/>
  <c r="AF16" i="5"/>
  <c r="AO12" i="5"/>
  <c r="G7" i="7"/>
  <c r="BR57" i="7"/>
  <c r="AK7" i="7"/>
  <c r="AU16" i="5"/>
  <c r="S63" i="7"/>
  <c r="AY58" i="7"/>
  <c r="AS14" i="5"/>
  <c r="J9" i="7"/>
  <c r="AB16" i="5"/>
  <c r="AQ13" i="5"/>
  <c r="I8" i="7"/>
  <c r="J14" i="5"/>
  <c r="CL14" i="5"/>
  <c r="CJ15" i="5"/>
  <c r="Z10" i="5"/>
  <c r="CI14" i="5"/>
  <c r="AT14" i="5"/>
  <c r="S16" i="5"/>
  <c r="AX14" i="5"/>
  <c r="CL11" i="5"/>
  <c r="AS57" i="7"/>
  <c r="AP14" i="5"/>
  <c r="Z57" i="7"/>
  <c r="AM12" i="5"/>
  <c r="AK8" i="7"/>
  <c r="BD57" i="7"/>
  <c r="BR58" i="7"/>
  <c r="AN8" i="7"/>
  <c r="BH58" i="7"/>
  <c r="AS58" i="7"/>
  <c r="T15" i="5"/>
  <c r="Y7" i="7"/>
  <c r="AJ13" i="5"/>
  <c r="AG7" i="7"/>
  <c r="AB15" i="5"/>
  <c r="AS8" i="7"/>
  <c r="AY8" i="7"/>
  <c r="BC58" i="7"/>
  <c r="AU10" i="5"/>
  <c r="D14" i="5"/>
  <c r="AT9" i="7"/>
  <c r="AJ7" i="7"/>
  <c r="BC57" i="7"/>
  <c r="M10" i="5"/>
  <c r="AL16" i="5"/>
  <c r="AL57" i="7"/>
  <c r="CG16" i="5"/>
  <c r="AI58" i="7"/>
  <c r="AU11" i="5"/>
  <c r="P14" i="5"/>
  <c r="AF13" i="5"/>
  <c r="CO26" i="5"/>
  <c r="BQ77" i="5"/>
  <c r="AG93" i="5"/>
  <c r="AC26" i="5"/>
  <c r="R71" i="7"/>
  <c r="AC32" i="7"/>
  <c r="W39" i="7"/>
  <c r="BM79" i="7"/>
  <c r="BL78" i="5"/>
  <c r="X103" i="7"/>
  <c r="CF45" i="5"/>
  <c r="BD90" i="5"/>
  <c r="BQ12" i="5"/>
  <c r="AM99" i="7"/>
  <c r="F40" i="7"/>
  <c r="BQ63" i="5"/>
  <c r="CG43" i="5"/>
  <c r="CI29" i="5"/>
  <c r="BV87" i="7"/>
  <c r="AR83" i="7"/>
  <c r="R40" i="7"/>
  <c r="BO94" i="7"/>
  <c r="D94" i="7"/>
  <c r="E16" i="7"/>
  <c r="O40" i="7"/>
  <c r="U32" i="7"/>
  <c r="D111" i="5"/>
  <c r="AF76" i="5"/>
  <c r="AM32" i="7"/>
  <c r="BN64" i="5"/>
  <c r="CD12" i="5"/>
  <c r="BC90" i="5"/>
  <c r="Z27" i="5"/>
  <c r="BU103" i="7"/>
  <c r="E99" i="5"/>
  <c r="CK61" i="5"/>
  <c r="AS85" i="7"/>
  <c r="BV103" i="7"/>
  <c r="R78" i="5"/>
  <c r="H117" i="5"/>
  <c r="BH91" i="7"/>
  <c r="BW78" i="7"/>
  <c r="AV81" i="7"/>
  <c r="E70" i="7"/>
  <c r="BJ31" i="5"/>
  <c r="B71" i="7"/>
  <c r="AR73" i="7"/>
  <c r="I87" i="7"/>
  <c r="CQ165" i="5"/>
  <c r="CM140" i="5"/>
  <c r="CM170" i="5"/>
  <c r="CQ150" i="5"/>
  <c r="CO140" i="5"/>
  <c r="CR154" i="5"/>
  <c r="CR149" i="5"/>
  <c r="BU143" i="5"/>
  <c r="CU126" i="5"/>
  <c r="CR124" i="5"/>
  <c r="CJ122" i="5"/>
  <c r="BP123" i="5"/>
  <c r="BO122" i="5"/>
  <c r="AG122" i="5"/>
  <c r="V127" i="5"/>
  <c r="AI124" i="5"/>
  <c r="AK123" i="5"/>
  <c r="AD123" i="5"/>
  <c r="AT124" i="5"/>
  <c r="AC127" i="5"/>
  <c r="W122" i="5"/>
  <c r="AD128" i="5"/>
  <c r="AS128" i="5"/>
  <c r="AF127" i="5"/>
  <c r="AC122" i="5"/>
  <c r="G119" i="5"/>
  <c r="D122" i="5"/>
  <c r="BG108" i="5"/>
  <c r="BG106" i="5"/>
  <c r="BM112" i="5"/>
  <c r="CN100" i="5"/>
  <c r="BO110" i="5"/>
  <c r="W106" i="5"/>
  <c r="AP112" i="5"/>
  <c r="AS106" i="5"/>
  <c r="AG108" i="5"/>
  <c r="V109" i="5"/>
  <c r="AG111" i="5"/>
  <c r="X111" i="5"/>
  <c r="AM109" i="5"/>
  <c r="AH108" i="5"/>
  <c r="I71" i="5"/>
  <c r="G69" i="5"/>
  <c r="G67" i="5"/>
  <c r="F116" i="5"/>
  <c r="F117" i="5"/>
  <c r="AP65" i="7"/>
  <c r="AP67" i="7"/>
  <c r="BF62" i="7"/>
  <c r="AJ62" i="7"/>
  <c r="BL62" i="7"/>
  <c r="BA62" i="7"/>
  <c r="BV62" i="7"/>
  <c r="AK62" i="7"/>
  <c r="AJ61" i="7"/>
  <c r="AP61" i="7"/>
  <c r="BJ61" i="7"/>
  <c r="BG62" i="7"/>
  <c r="BG66" i="7"/>
  <c r="AQ65" i="7"/>
  <c r="W67" i="7"/>
  <c r="CM10" i="5"/>
  <c r="AS65" i="7"/>
  <c r="AK15" i="5"/>
  <c r="Y8" i="7"/>
  <c r="AE11" i="5"/>
  <c r="BA57" i="7"/>
  <c r="AE9" i="7"/>
  <c r="N16" i="5"/>
  <c r="AW59" i="7"/>
  <c r="AO11" i="5"/>
  <c r="R10" i="5"/>
  <c r="BC12" i="5"/>
  <c r="AQ10" i="5"/>
  <c r="V62" i="7"/>
  <c r="AM15" i="5"/>
  <c r="Z15" i="5"/>
  <c r="P11" i="5"/>
  <c r="F7" i="7"/>
  <c r="AZ10" i="5"/>
  <c r="AL15" i="5"/>
  <c r="AI15" i="5"/>
  <c r="AH13" i="5"/>
  <c r="P9" i="7"/>
  <c r="R9" i="7"/>
  <c r="BU57" i="7"/>
  <c r="AJ12" i="5"/>
  <c r="AB10" i="5"/>
  <c r="BN58" i="7"/>
  <c r="AG13" i="5"/>
  <c r="AB13" i="5"/>
  <c r="S61" i="7"/>
  <c r="AW8" i="7"/>
  <c r="BH57" i="7"/>
  <c r="AV14" i="5"/>
  <c r="AR8" i="7"/>
  <c r="W8" i="7"/>
  <c r="AN7" i="7"/>
  <c r="T14" i="5"/>
  <c r="AK12" i="5"/>
  <c r="Y9" i="7"/>
  <c r="AZ59" i="7"/>
  <c r="CI10" i="5"/>
  <c r="L63" i="7"/>
  <c r="AV9" i="7"/>
  <c r="L9" i="7"/>
  <c r="BG57" i="7"/>
  <c r="H10" i="5"/>
  <c r="AT11" i="5"/>
  <c r="AD10" i="5"/>
  <c r="AG11" i="5"/>
  <c r="AK11" i="5"/>
  <c r="AT57" i="7"/>
  <c r="BJ59" i="7"/>
  <c r="AD11" i="5"/>
  <c r="AY12" i="5"/>
  <c r="G9" i="7"/>
  <c r="I14" i="5"/>
  <c r="AV12" i="5"/>
  <c r="M11" i="5"/>
  <c r="E12" i="5"/>
  <c r="AB57" i="7"/>
  <c r="BO58" i="7"/>
  <c r="C10" i="5"/>
  <c r="AO57" i="7"/>
  <c r="CM15" i="5"/>
  <c r="AA8" i="7"/>
  <c r="J7" i="7"/>
  <c r="R7" i="7"/>
  <c r="BA58" i="7"/>
  <c r="D16" i="5"/>
  <c r="AQ7" i="7"/>
  <c r="O16" i="5"/>
  <c r="BB12" i="5"/>
  <c r="N11" i="5"/>
  <c r="M8" i="7"/>
  <c r="H16" i="5"/>
  <c r="AA10" i="5"/>
  <c r="AQ69" i="7"/>
  <c r="CD47" i="5"/>
  <c r="N85" i="7"/>
  <c r="W78" i="7"/>
  <c r="CA59" i="5"/>
  <c r="V26" i="5"/>
  <c r="BS101" i="7"/>
  <c r="BZ46" i="5"/>
  <c r="BN62" i="5"/>
  <c r="AB33" i="7"/>
  <c r="BD69" i="7"/>
  <c r="BV99" i="7"/>
  <c r="X102" i="7"/>
  <c r="M58" i="5"/>
  <c r="AY87" i="7"/>
  <c r="G71" i="7"/>
  <c r="D104" i="5"/>
  <c r="BB96" i="5"/>
  <c r="Y97" i="7"/>
  <c r="Z79" i="5"/>
  <c r="AL58" i="5"/>
  <c r="AR95" i="5"/>
  <c r="AD86" i="7"/>
  <c r="I118" i="5"/>
  <c r="BL60" i="5"/>
  <c r="CN169" i="5"/>
  <c r="CT136" i="5"/>
  <c r="CJ141" i="5"/>
  <c r="CR146" i="5"/>
  <c r="CS157" i="5"/>
  <c r="CP160" i="5"/>
  <c r="CJ144" i="5"/>
  <c r="CH166" i="5"/>
  <c r="CQ152" i="5"/>
  <c r="CN165" i="5"/>
  <c r="CP159" i="5"/>
  <c r="CP162" i="5"/>
  <c r="CO134" i="5"/>
  <c r="CH126" i="5"/>
  <c r="CI123" i="5"/>
  <c r="CO127" i="5"/>
  <c r="CN126" i="5"/>
  <c r="BS126" i="5"/>
  <c r="Y128" i="5"/>
  <c r="AO125" i="5"/>
  <c r="AI123" i="5"/>
  <c r="AJ127" i="5"/>
  <c r="AO124" i="5"/>
  <c r="G120" i="5"/>
  <c r="H126" i="5"/>
  <c r="BW110" i="5"/>
  <c r="CB110" i="5"/>
  <c r="CB112" i="5"/>
  <c r="CG111" i="5"/>
  <c r="BS107" i="5"/>
  <c r="AI107" i="5"/>
  <c r="AG109" i="5"/>
  <c r="AM111" i="5"/>
  <c r="AO108" i="5"/>
  <c r="X109" i="5"/>
  <c r="CP61" i="5"/>
  <c r="I65" i="5"/>
  <c r="I66" i="5"/>
  <c r="I69" i="5"/>
  <c r="X58" i="7"/>
  <c r="V57" i="7"/>
  <c r="BO67" i="7"/>
  <c r="AP63" i="7"/>
  <c r="BS63" i="7"/>
  <c r="BG61" i="7"/>
  <c r="Z63" i="7"/>
  <c r="BH62" i="7"/>
  <c r="BT62" i="7"/>
  <c r="BO63" i="7"/>
  <c r="AS63" i="7"/>
  <c r="AG63" i="7"/>
  <c r="BW61" i="7"/>
  <c r="AI67" i="7"/>
  <c r="AF67" i="7"/>
  <c r="BM67" i="7"/>
  <c r="BJ67" i="7"/>
  <c r="BC11" i="5"/>
  <c r="AG76" i="5"/>
  <c r="R61" i="7"/>
  <c r="AN73" i="7"/>
  <c r="BL59" i="7"/>
  <c r="F8" i="7"/>
  <c r="BL58" i="5"/>
  <c r="AI9" i="7"/>
  <c r="M14" i="5"/>
  <c r="BR27" i="5"/>
  <c r="AB12" i="5"/>
  <c r="AQ11" i="5"/>
  <c r="AO14" i="5"/>
  <c r="AM11" i="5"/>
  <c r="C11" i="5"/>
  <c r="AA9" i="7"/>
  <c r="G13" i="5"/>
  <c r="CF15" i="5"/>
  <c r="D7" i="7"/>
  <c r="AU59" i="7"/>
  <c r="BV59" i="7"/>
  <c r="Q9" i="7"/>
  <c r="G14" i="5"/>
  <c r="BF59" i="7"/>
  <c r="AA58" i="7"/>
  <c r="CG14" i="5"/>
  <c r="AY59" i="7"/>
  <c r="O13" i="5"/>
  <c r="R12" i="5"/>
  <c r="AU14" i="5"/>
  <c r="G16" i="5"/>
  <c r="AA12" i="5"/>
  <c r="AP9" i="7"/>
  <c r="O61" i="7"/>
  <c r="AF58" i="7"/>
  <c r="AE13" i="5"/>
  <c r="N15" i="5"/>
  <c r="AD7" i="7"/>
  <c r="AL14" i="5"/>
  <c r="S14" i="5"/>
  <c r="E14" i="5"/>
  <c r="BE59" i="7"/>
  <c r="BK57" i="7"/>
  <c r="AU58" i="7"/>
  <c r="AT16" i="5"/>
  <c r="P62" i="7"/>
  <c r="BB59" i="7"/>
  <c r="AJ10" i="5"/>
  <c r="R15" i="5"/>
  <c r="C13" i="5"/>
  <c r="AL8" i="7"/>
  <c r="W63" i="7"/>
  <c r="AH12" i="5"/>
  <c r="M61" i="7"/>
  <c r="Z13" i="5"/>
  <c r="BB16" i="5"/>
  <c r="Q7" i="7"/>
  <c r="BL58" i="7"/>
  <c r="BS57" i="7"/>
  <c r="Y14" i="5"/>
  <c r="BO57" i="7"/>
  <c r="AP13" i="5"/>
  <c r="AD9" i="7"/>
  <c r="AN11" i="5"/>
  <c r="BV58" i="7"/>
  <c r="BA12" i="5"/>
  <c r="C9" i="7"/>
  <c r="BQ57" i="7"/>
  <c r="CJ13" i="5"/>
  <c r="AS9" i="7"/>
  <c r="BO70" i="7"/>
  <c r="AL80" i="5"/>
  <c r="C95" i="7"/>
  <c r="AC76" i="5"/>
  <c r="AW47" i="7"/>
  <c r="AD66" i="7"/>
  <c r="BE79" i="7"/>
  <c r="BW81" i="7"/>
  <c r="AV48" i="5"/>
  <c r="AA32" i="7"/>
  <c r="AB67" i="7"/>
  <c r="BU76" i="5"/>
  <c r="Y81" i="7"/>
  <c r="BD17" i="7"/>
  <c r="AM49" i="7"/>
  <c r="AR47" i="7"/>
  <c r="BI102" i="7"/>
  <c r="AZ83" i="7"/>
  <c r="BB23" i="7"/>
  <c r="BS28" i="5"/>
  <c r="AD59" i="5"/>
  <c r="BP78" i="7"/>
  <c r="CH95" i="5"/>
  <c r="AO92" i="5"/>
  <c r="CR145" i="5"/>
  <c r="CT134" i="5"/>
  <c r="CH164" i="5"/>
  <c r="CS146" i="5"/>
  <c r="CT143" i="5"/>
  <c r="CJ167" i="5"/>
  <c r="CN153" i="5"/>
  <c r="CP164" i="5"/>
  <c r="CR141" i="5"/>
  <c r="CM141" i="5"/>
  <c r="CP150" i="5"/>
  <c r="CN140" i="5"/>
  <c r="CM169" i="5"/>
  <c r="CO158" i="5"/>
  <c r="CI166" i="5"/>
  <c r="BX143" i="5"/>
  <c r="CJ123" i="5"/>
  <c r="CH128" i="5"/>
  <c r="CN128" i="5"/>
  <c r="CT123" i="5"/>
  <c r="BS127" i="5"/>
  <c r="BJ126" i="5"/>
  <c r="AU123" i="5"/>
  <c r="AO127" i="5"/>
  <c r="CB108" i="5"/>
  <c r="CA108" i="5"/>
  <c r="BR108" i="5"/>
  <c r="CQ110" i="5"/>
  <c r="CS112" i="5"/>
  <c r="BS111" i="5"/>
  <c r="CA106" i="5"/>
  <c r="BS112" i="5"/>
  <c r="AV106" i="5"/>
  <c r="U107" i="5"/>
  <c r="AM107" i="5"/>
  <c r="AK110" i="5"/>
  <c r="CQ63" i="5"/>
  <c r="CQ61" i="5"/>
  <c r="CP59" i="5"/>
  <c r="G70" i="5"/>
  <c r="W58" i="7"/>
  <c r="BN65" i="7"/>
  <c r="AU62" i="7"/>
  <c r="BA63" i="7"/>
  <c r="BB62" i="7"/>
  <c r="BN61" i="7"/>
  <c r="AX61" i="7"/>
  <c r="BW63" i="7"/>
  <c r="BC63" i="7"/>
  <c r="AU61" i="7"/>
  <c r="BF61" i="7"/>
  <c r="AH61" i="7"/>
  <c r="BN63" i="7"/>
  <c r="AN65" i="7"/>
  <c r="BA66" i="7"/>
  <c r="BI65" i="7"/>
  <c r="AF65" i="7"/>
  <c r="AD12" i="5"/>
  <c r="O8" i="7"/>
  <c r="L8" i="7"/>
  <c r="AX10" i="5"/>
  <c r="H8" i="7"/>
  <c r="R8" i="7"/>
  <c r="AM13" i="5"/>
  <c r="AL11" i="5"/>
  <c r="AM8" i="7"/>
  <c r="H7" i="7"/>
  <c r="AP10" i="5"/>
  <c r="AQ8" i="7"/>
  <c r="BU58" i="7"/>
  <c r="AX12" i="5"/>
  <c r="S62" i="7"/>
  <c r="O11" i="5"/>
  <c r="T11" i="5"/>
  <c r="AG9" i="7"/>
  <c r="X63" i="7"/>
  <c r="AF14" i="5"/>
  <c r="AU12" i="5"/>
  <c r="BX59" i="7"/>
  <c r="U13" i="5"/>
  <c r="AJ14" i="5"/>
  <c r="AR57" i="7"/>
  <c r="AB8" i="7"/>
  <c r="AV16" i="5"/>
  <c r="CI15" i="5"/>
  <c r="AV15" i="5"/>
  <c r="AF59" i="7"/>
  <c r="X7" i="7"/>
  <c r="BT57" i="7"/>
  <c r="Z58" i="7"/>
  <c r="AF57" i="7"/>
  <c r="AD16" i="5"/>
  <c r="AX7" i="7"/>
  <c r="E13" i="5"/>
  <c r="AU9" i="7"/>
  <c r="BM58" i="7"/>
  <c r="N14" i="5"/>
  <c r="AZ13" i="5"/>
  <c r="AC9" i="7"/>
  <c r="CF14" i="5"/>
  <c r="W9" i="7"/>
  <c r="BM57" i="7"/>
  <c r="AM57" i="7"/>
  <c r="AZ15" i="5"/>
  <c r="AC59" i="7"/>
  <c r="AQ16" i="5"/>
  <c r="AJ58" i="7"/>
  <c r="CJ16" i="5"/>
  <c r="AD57" i="7"/>
  <c r="BA10" i="5"/>
  <c r="M63" i="7"/>
  <c r="BQ59" i="7"/>
  <c r="BA11" i="5"/>
  <c r="E7" i="7"/>
  <c r="N12" i="5"/>
  <c r="BJ57" i="7"/>
  <c r="CL15" i="5"/>
  <c r="AA15" i="5"/>
  <c r="P15" i="5"/>
  <c r="AA59" i="7"/>
  <c r="AI12" i="5"/>
  <c r="AH8" i="7"/>
  <c r="AT13" i="5"/>
  <c r="AX9" i="7"/>
  <c r="AU13" i="5"/>
  <c r="AL7" i="7"/>
  <c r="CF11" i="5"/>
  <c r="BK59" i="7"/>
  <c r="CG11" i="5"/>
  <c r="AW9" i="7"/>
  <c r="AV89" i="7"/>
  <c r="AG89" i="7"/>
  <c r="BN69" i="7"/>
  <c r="E49" i="7"/>
  <c r="BJ75" i="7"/>
  <c r="CD27" i="5"/>
  <c r="AU43" i="5"/>
  <c r="AJ26" i="5"/>
  <c r="CK169" i="5"/>
  <c r="BW143" i="5"/>
  <c r="BX144" i="5"/>
  <c r="BX141" i="5"/>
  <c r="CK123" i="5"/>
  <c r="CL125" i="5"/>
  <c r="BH124" i="5"/>
  <c r="AP122" i="5"/>
  <c r="AQ122" i="5"/>
  <c r="AR123" i="5"/>
  <c r="CR109" i="5"/>
  <c r="BV112" i="5"/>
  <c r="J124" i="5"/>
  <c r="CR103" i="5"/>
  <c r="X108" i="5"/>
  <c r="AU111" i="5"/>
  <c r="AT110" i="5"/>
  <c r="BP65" i="7"/>
  <c r="AI62" i="7"/>
  <c r="AL63" i="7"/>
  <c r="AR62" i="7"/>
  <c r="BL61" i="7"/>
  <c r="AC63" i="7"/>
  <c r="AU66" i="7"/>
  <c r="BH65" i="7"/>
  <c r="AM65" i="7"/>
  <c r="BJ65" i="7"/>
  <c r="AH65" i="7"/>
  <c r="BF65" i="7"/>
  <c r="BB14" i="5"/>
  <c r="AQ9" i="7"/>
  <c r="P10" i="5"/>
  <c r="M7" i="7"/>
  <c r="AO15" i="5"/>
  <c r="AX16" i="5"/>
  <c r="AG16" i="5"/>
  <c r="AT15" i="5"/>
  <c r="AM16" i="5"/>
  <c r="AY57" i="7"/>
  <c r="BA13" i="5"/>
  <c r="J15" i="5"/>
  <c r="AE16" i="5"/>
  <c r="Y10" i="5"/>
  <c r="I9" i="7"/>
  <c r="W61" i="7"/>
  <c r="AP11" i="5"/>
  <c r="R11" i="5"/>
  <c r="CM11" i="5"/>
  <c r="AN59" i="7"/>
  <c r="AG12" i="5"/>
  <c r="CJ12" i="5"/>
  <c r="BD58" i="7"/>
  <c r="CG10" i="5"/>
  <c r="O9" i="7"/>
  <c r="AT59" i="7"/>
  <c r="AM59" i="7"/>
  <c r="BJ58" i="7"/>
  <c r="AH10" i="5"/>
  <c r="AJ11" i="5"/>
  <c r="X62" i="7"/>
  <c r="BB10" i="5"/>
  <c r="G10" i="5"/>
  <c r="AV11" i="5"/>
  <c r="CI16" i="5"/>
  <c r="AP12" i="5"/>
  <c r="AK59" i="7"/>
  <c r="P16" i="5"/>
  <c r="J77" i="7"/>
  <c r="AL24" i="7"/>
  <c r="CG90" i="5"/>
  <c r="CH48" i="5"/>
  <c r="BH46" i="5"/>
  <c r="CB64" i="5"/>
  <c r="AH85" i="7"/>
  <c r="BJ80" i="5"/>
  <c r="CG63" i="5"/>
  <c r="U5" i="7"/>
  <c r="BQ78" i="7"/>
  <c r="Q92" i="5"/>
  <c r="BJ79" i="5"/>
  <c r="AD27" i="5"/>
  <c r="BY75" i="5"/>
  <c r="AK98" i="7"/>
  <c r="AI59" i="5"/>
  <c r="AS69" i="7"/>
  <c r="AN80" i="5"/>
  <c r="BM91" i="7"/>
  <c r="BO63" i="5"/>
  <c r="AD91" i="7"/>
  <c r="AB75" i="5"/>
  <c r="AN25" i="7"/>
  <c r="W70" i="7"/>
  <c r="AW85" i="7"/>
  <c r="AS48" i="7"/>
  <c r="AW99" i="7"/>
  <c r="AP94" i="5"/>
  <c r="CA93" i="5"/>
  <c r="V31" i="5"/>
  <c r="K69" i="7"/>
  <c r="CM58" i="5"/>
  <c r="K48" i="7"/>
  <c r="AO103" i="7"/>
  <c r="AB95" i="7"/>
  <c r="AZ99" i="7"/>
  <c r="AA17" i="7"/>
  <c r="AW93" i="7"/>
  <c r="AI27" i="5"/>
  <c r="AN33" i="7"/>
  <c r="V33" i="7"/>
  <c r="BW80" i="5"/>
  <c r="BU28" i="5"/>
  <c r="BI15" i="5"/>
  <c r="BQ71" i="7"/>
  <c r="BM83" i="7"/>
  <c r="E101" i="7"/>
  <c r="AT78" i="7"/>
  <c r="BO80" i="5"/>
  <c r="S93" i="7"/>
  <c r="AE27" i="5"/>
  <c r="BC78" i="7"/>
  <c r="AL103" i="7"/>
  <c r="BX71" i="7"/>
  <c r="BW91" i="7"/>
  <c r="B41" i="7"/>
  <c r="AT70" i="7"/>
  <c r="AE62" i="5"/>
  <c r="BG15" i="7"/>
  <c r="BV89" i="7"/>
  <c r="BF39" i="7"/>
  <c r="S80" i="5"/>
  <c r="BU30" i="5"/>
  <c r="CB78" i="5"/>
  <c r="CH74" i="5"/>
  <c r="CA29" i="5"/>
  <c r="BA70" i="7"/>
  <c r="T44" i="5"/>
  <c r="AM44" i="5"/>
  <c r="BB77" i="7"/>
  <c r="BX95" i="5"/>
  <c r="AX48" i="7"/>
  <c r="CK62" i="5"/>
  <c r="BQ99" i="7"/>
  <c r="E43" i="7"/>
  <c r="AI93" i="5"/>
  <c r="BA24" i="7"/>
  <c r="BD98" i="7"/>
  <c r="AJ93" i="5"/>
  <c r="G94" i="7"/>
  <c r="Z59" i="5"/>
  <c r="Q23" i="7"/>
  <c r="AF26" i="5"/>
  <c r="AA86" i="7"/>
  <c r="AR59" i="5"/>
  <c r="D110" i="5"/>
  <c r="AL102" i="7"/>
  <c r="BG13" i="5"/>
  <c r="C47" i="7"/>
  <c r="BZ11" i="5"/>
  <c r="CL26" i="5"/>
  <c r="BQ58" i="5"/>
  <c r="BR98" i="7"/>
  <c r="BD26" i="5"/>
  <c r="Z83" i="7"/>
  <c r="CS140" i="5"/>
  <c r="BW141" i="5"/>
  <c r="CS122" i="5"/>
  <c r="CO125" i="5"/>
  <c r="BS122" i="5"/>
  <c r="AJ124" i="5"/>
  <c r="AM127" i="5"/>
  <c r="W127" i="5"/>
  <c r="AA128" i="5"/>
  <c r="U125" i="5"/>
  <c r="E124" i="5"/>
  <c r="CG108" i="5"/>
  <c r="AN106" i="5"/>
  <c r="AM112" i="5"/>
  <c r="AG110" i="5"/>
  <c r="AI112" i="5"/>
  <c r="I70" i="5"/>
  <c r="AV62" i="7"/>
  <c r="AX62" i="7"/>
  <c r="BF63" i="7"/>
  <c r="AP62" i="7"/>
  <c r="AH63" i="7"/>
  <c r="AG66" i="7"/>
  <c r="AP59" i="7"/>
  <c r="AK14" i="5"/>
  <c r="BN59" i="7"/>
  <c r="T12" i="5"/>
  <c r="AG8" i="7"/>
  <c r="AM14" i="5"/>
  <c r="G8" i="7"/>
  <c r="M62" i="7"/>
  <c r="AF7" i="7"/>
  <c r="AI8" i="7"/>
  <c r="AX58" i="7"/>
  <c r="Y12" i="5"/>
  <c r="H15" i="5"/>
  <c r="AV58" i="7"/>
  <c r="AH59" i="7"/>
  <c r="P12" i="5"/>
  <c r="R13" i="5"/>
  <c r="Y62" i="7"/>
  <c r="AP15" i="5"/>
  <c r="AA13" i="5"/>
  <c r="Y11" i="5"/>
  <c r="AO10" i="5"/>
  <c r="AH9" i="7"/>
  <c r="CJ11" i="5"/>
  <c r="AF15" i="5"/>
  <c r="AN57" i="7"/>
  <c r="AN16" i="5"/>
  <c r="BH59" i="7"/>
  <c r="AJ15" i="5"/>
  <c r="C12" i="5"/>
  <c r="F9" i="7"/>
  <c r="P61" i="7"/>
  <c r="AI10" i="5"/>
  <c r="CF12" i="5"/>
  <c r="AH15" i="5"/>
  <c r="AL10" i="5"/>
  <c r="AL12" i="5"/>
  <c r="I13" i="5"/>
  <c r="L62" i="7"/>
  <c r="BA92" i="5"/>
  <c r="AB27" i="5"/>
  <c r="AC97" i="7"/>
  <c r="C101" i="5"/>
  <c r="AL91" i="5"/>
  <c r="AA79" i="7"/>
  <c r="BM41" i="7"/>
  <c r="BS67" i="7"/>
  <c r="BM74" i="7"/>
  <c r="B110" i="5"/>
  <c r="AK103" i="7"/>
  <c r="CL37" i="5"/>
  <c r="E41" i="7"/>
  <c r="BV67" i="7"/>
  <c r="AT46" i="5"/>
  <c r="C31" i="5"/>
  <c r="CE43" i="5"/>
  <c r="BJ9" i="7"/>
  <c r="Q95" i="5"/>
  <c r="Y40" i="7"/>
  <c r="BI14" i="5"/>
  <c r="BK102" i="7"/>
  <c r="AN59" i="5"/>
  <c r="BF70" i="7"/>
  <c r="BV69" i="7"/>
  <c r="BY75" i="7"/>
  <c r="P33" i="7"/>
  <c r="CF94" i="5"/>
  <c r="BI26" i="5"/>
  <c r="AX102" i="7"/>
  <c r="Z97" i="7"/>
  <c r="BQ69" i="7"/>
  <c r="BV10" i="5"/>
  <c r="CF58" i="5"/>
  <c r="F103" i="7"/>
  <c r="CL42" i="5"/>
  <c r="CK63" i="5"/>
  <c r="AA67" i="7"/>
  <c r="R76" i="5"/>
  <c r="BL70" i="7"/>
  <c r="BD83" i="7"/>
  <c r="AV31" i="7"/>
  <c r="BJ70" i="7"/>
  <c r="BE75" i="7"/>
  <c r="G70" i="7"/>
  <c r="AF31" i="5"/>
  <c r="BO98" i="7"/>
  <c r="BJ29" i="5"/>
  <c r="BT78" i="7"/>
  <c r="BV32" i="5"/>
  <c r="BG16" i="7"/>
  <c r="AH31" i="7"/>
  <c r="CE14" i="5"/>
  <c r="AH75" i="7"/>
  <c r="AO98" i="7"/>
  <c r="I62" i="7"/>
  <c r="BJ98" i="7"/>
  <c r="Y59" i="5"/>
  <c r="BB101" i="7"/>
  <c r="AP92" i="5"/>
  <c r="BS12" i="5"/>
  <c r="S102" i="7"/>
  <c r="BV29" i="5"/>
  <c r="BO94" i="5"/>
  <c r="BN101" i="7"/>
  <c r="C48" i="7"/>
  <c r="AG98" i="7"/>
  <c r="AR70" i="7"/>
  <c r="AX71" i="7"/>
  <c r="BY77" i="7"/>
  <c r="BA101" i="7"/>
  <c r="AR74" i="7"/>
  <c r="AM42" i="5"/>
  <c r="C112" i="5"/>
  <c r="Z87" i="7"/>
  <c r="E63" i="7"/>
  <c r="AN83" i="7"/>
  <c r="AD31" i="5"/>
  <c r="AC29" i="5"/>
  <c r="AA77" i="7"/>
  <c r="BR74" i="7"/>
  <c r="B16" i="7"/>
  <c r="W31" i="7"/>
  <c r="CA60" i="5"/>
  <c r="AJ23" i="7"/>
  <c r="Z74" i="7"/>
  <c r="F61" i="7"/>
  <c r="BP63" i="5"/>
  <c r="AP24" i="7"/>
  <c r="AU96" i="5"/>
  <c r="BM40" i="7"/>
  <c r="BN94" i="5"/>
  <c r="AV91" i="7"/>
  <c r="V78" i="5"/>
  <c r="AV58" i="5"/>
  <c r="S74" i="5"/>
  <c r="AU94" i="7"/>
  <c r="BZ79" i="5"/>
  <c r="BK7" i="7"/>
  <c r="C45" i="7"/>
  <c r="CN168" i="5"/>
  <c r="CO160" i="5"/>
  <c r="CM166" i="5"/>
  <c r="CJ165" i="5"/>
  <c r="CI124" i="5"/>
  <c r="CQ124" i="5"/>
  <c r="BQ125" i="5"/>
  <c r="V126" i="5"/>
  <c r="AP125" i="5"/>
  <c r="AD124" i="5"/>
  <c r="CF108" i="5"/>
  <c r="CD111" i="5"/>
  <c r="AS107" i="5"/>
  <c r="AN107" i="5"/>
  <c r="AL110" i="5"/>
  <c r="X59" i="7"/>
  <c r="BP67" i="7"/>
  <c r="AZ63" i="7"/>
  <c r="AW61" i="7"/>
  <c r="BT63" i="7"/>
  <c r="BV63" i="7"/>
  <c r="BD67" i="7"/>
  <c r="Y16" i="5"/>
  <c r="O14" i="5"/>
  <c r="AQ91" i="5"/>
  <c r="BT58" i="7"/>
  <c r="AL58" i="7"/>
  <c r="AN12" i="5"/>
  <c r="AV10" i="5"/>
  <c r="CL10" i="5"/>
  <c r="CM13" i="5"/>
  <c r="AW57" i="7"/>
  <c r="I10" i="5"/>
  <c r="CG12" i="5"/>
  <c r="AC57" i="7"/>
  <c r="S10" i="5"/>
  <c r="T16" i="5"/>
  <c r="AH57" i="7"/>
  <c r="AR7" i="7"/>
  <c r="E10" i="5"/>
  <c r="AD58" i="7"/>
  <c r="AQ12" i="5"/>
  <c r="AR15" i="5"/>
  <c r="I16" i="5"/>
  <c r="BR59" i="7"/>
  <c r="CJ10" i="5"/>
  <c r="AH58" i="7"/>
  <c r="AE8" i="7"/>
  <c r="CI12" i="5"/>
  <c r="AY16" i="5"/>
  <c r="CI11" i="5"/>
  <c r="O15" i="5"/>
  <c r="BC13" i="5"/>
  <c r="AC8" i="7"/>
  <c r="AD59" i="7"/>
  <c r="D9" i="7"/>
  <c r="CL12" i="5"/>
  <c r="AH16" i="5"/>
  <c r="AX60" i="5"/>
  <c r="S78" i="5"/>
  <c r="BP77" i="7"/>
  <c r="AM89" i="7"/>
  <c r="AZ86" i="7"/>
  <c r="AG103" i="7"/>
  <c r="CF32" i="5"/>
  <c r="AB65" i="7"/>
  <c r="CM79" i="5"/>
  <c r="AA76" i="5"/>
  <c r="CA13" i="5"/>
  <c r="BE42" i="5"/>
  <c r="AJ79" i="5"/>
  <c r="AV92" i="5"/>
  <c r="CM32" i="5"/>
  <c r="AC77" i="5"/>
  <c r="AR89" i="7"/>
  <c r="AK45" i="5"/>
  <c r="R74" i="5"/>
  <c r="AV85" i="7"/>
  <c r="AY47" i="7"/>
  <c r="Q93" i="7"/>
  <c r="H86" i="7"/>
  <c r="L86" i="7"/>
  <c r="X75" i="5"/>
  <c r="B107" i="5"/>
  <c r="BB59" i="5"/>
  <c r="AA63" i="5"/>
  <c r="L32" i="7"/>
  <c r="AX43" i="5"/>
  <c r="BV43" i="5"/>
  <c r="J79" i="7"/>
  <c r="AD103" i="7"/>
  <c r="BL16" i="7"/>
  <c r="CI32" i="5"/>
  <c r="BR86" i="7"/>
  <c r="BL90" i="5"/>
  <c r="BD92" i="5"/>
  <c r="BO85" i="7"/>
  <c r="D17" i="7"/>
  <c r="AE78" i="5"/>
  <c r="E29" i="5"/>
  <c r="CF92" i="5"/>
  <c r="AY15" i="7"/>
  <c r="BR64" i="5"/>
  <c r="BC30" i="5"/>
  <c r="W85" i="7"/>
  <c r="BF103" i="7"/>
  <c r="AA75" i="7"/>
  <c r="BR62" i="5"/>
  <c r="Z85" i="7"/>
  <c r="AP71" i="7"/>
  <c r="S92" i="5"/>
  <c r="CH59" i="5"/>
  <c r="BE62" i="5"/>
  <c r="AE67" i="7"/>
  <c r="T60" i="5"/>
  <c r="AT74" i="7"/>
  <c r="BJ40" i="7"/>
  <c r="BY59" i="5"/>
  <c r="AN91" i="7"/>
  <c r="AI96" i="5"/>
  <c r="BP26" i="5"/>
  <c r="BY82" i="7"/>
  <c r="AG82" i="7"/>
  <c r="AT98" i="7"/>
  <c r="AY99" i="7"/>
  <c r="BM95" i="7"/>
  <c r="BJ75" i="5"/>
  <c r="BG32" i="7"/>
  <c r="U43" i="5"/>
  <c r="AP79" i="7"/>
  <c r="CE44" i="5"/>
  <c r="BJ78" i="5"/>
  <c r="AH94" i="5"/>
  <c r="AW32" i="7"/>
  <c r="BE24" i="7"/>
  <c r="AT24" i="7"/>
  <c r="BD15" i="7"/>
  <c r="X44" i="5"/>
  <c r="AS79" i="7"/>
  <c r="CJ62" i="5"/>
  <c r="BS58" i="5"/>
  <c r="AD78" i="7"/>
  <c r="BD30" i="5"/>
  <c r="BF97" i="7"/>
  <c r="BE31" i="7"/>
  <c r="AD94" i="7"/>
  <c r="BG82" i="7"/>
  <c r="AO58" i="5"/>
  <c r="BM76" i="5"/>
  <c r="O93" i="7"/>
  <c r="AK75" i="5"/>
  <c r="R62" i="5"/>
  <c r="P90" i="5"/>
  <c r="BY86" i="7"/>
  <c r="CL29" i="5"/>
  <c r="W28" i="5"/>
  <c r="T78" i="7"/>
  <c r="AI90" i="5"/>
  <c r="CK80" i="5"/>
  <c r="AE90" i="5"/>
  <c r="AP32" i="7"/>
  <c r="AZ58" i="5"/>
  <c r="L48" i="7"/>
  <c r="CQ160" i="5"/>
  <c r="CU135" i="5"/>
  <c r="CJ164" i="5"/>
  <c r="CP169" i="5"/>
  <c r="CU145" i="5"/>
  <c r="CN122" i="5"/>
  <c r="BJ128" i="5"/>
  <c r="V123" i="5"/>
  <c r="Y123" i="5"/>
  <c r="AE122" i="5"/>
  <c r="CO109" i="5"/>
  <c r="CO102" i="5"/>
  <c r="BZ106" i="5"/>
  <c r="CF112" i="5"/>
  <c r="W108" i="5"/>
  <c r="H85" i="5"/>
  <c r="BB67" i="7"/>
  <c r="AF61" i="7"/>
  <c r="BE63" i="7"/>
  <c r="AB63" i="7"/>
  <c r="BD61" i="7"/>
  <c r="BC62" i="7"/>
  <c r="AO66" i="7"/>
  <c r="AX66" i="7"/>
  <c r="AH66" i="7"/>
  <c r="AY65" i="7"/>
  <c r="BJ74" i="5"/>
  <c r="AO58" i="7"/>
  <c r="AJ59" i="7"/>
  <c r="AG58" i="7"/>
  <c r="BC15" i="5"/>
  <c r="AR13" i="5"/>
  <c r="BA14" i="5"/>
  <c r="AA74" i="5"/>
  <c r="M15" i="5"/>
  <c r="AY10" i="5"/>
  <c r="C16" i="5"/>
  <c r="AB58" i="7"/>
  <c r="AA7" i="7"/>
  <c r="BP58" i="7"/>
  <c r="AE59" i="7"/>
  <c r="W62" i="7"/>
  <c r="BP57" i="7"/>
  <c r="AZ57" i="7"/>
  <c r="BK58" i="7"/>
  <c r="AC58" i="7"/>
  <c r="AM9" i="7"/>
  <c r="I12" i="5"/>
  <c r="I15" i="5"/>
  <c r="E9" i="7"/>
  <c r="AS7" i="7"/>
  <c r="BC59" i="7"/>
  <c r="X61" i="7"/>
  <c r="AI13" i="5"/>
  <c r="AI59" i="7"/>
  <c r="BA59" i="7"/>
  <c r="AA57" i="7"/>
  <c r="AE14" i="5"/>
  <c r="AL9" i="7"/>
  <c r="AK16" i="5"/>
  <c r="AX57" i="7"/>
  <c r="BB57" i="7"/>
  <c r="AB11" i="5"/>
  <c r="D12" i="5"/>
  <c r="AB59" i="7"/>
  <c r="AV59" i="7"/>
  <c r="AF9" i="7"/>
  <c r="AE75" i="5"/>
  <c r="U87" i="7"/>
  <c r="BK32" i="7"/>
  <c r="BK41" i="7"/>
  <c r="BN58" i="5"/>
  <c r="BA83" i="7"/>
  <c r="D109" i="5"/>
  <c r="BA91" i="7"/>
  <c r="AQ47" i="5"/>
  <c r="BA85" i="7"/>
  <c r="W94" i="7"/>
  <c r="AK47" i="5"/>
  <c r="BA77" i="7"/>
  <c r="AC74" i="5"/>
  <c r="BL79" i="7"/>
  <c r="BK93" i="7"/>
  <c r="CJ29" i="5"/>
  <c r="U6" i="5"/>
  <c r="CD48" i="5"/>
  <c r="BS74" i="7"/>
  <c r="BK70" i="7"/>
  <c r="Q42" i="5"/>
  <c r="G85" i="7"/>
  <c r="CM77" i="5"/>
  <c r="AG78" i="5"/>
  <c r="CO58" i="5"/>
  <c r="BY89" i="7"/>
  <c r="BC101" i="7"/>
  <c r="CQ75" i="5"/>
  <c r="U64" i="5"/>
  <c r="E61" i="7"/>
  <c r="CP44" i="5"/>
  <c r="BP27" i="5"/>
  <c r="CD93" i="5"/>
  <c r="BE94" i="7"/>
  <c r="BM61" i="5"/>
  <c r="AI89" i="7"/>
  <c r="AM83" i="7"/>
  <c r="G32" i="7"/>
  <c r="BN59" i="5"/>
  <c r="BI41" i="7"/>
  <c r="CF44" i="5"/>
  <c r="AK93" i="7"/>
  <c r="P96" i="5"/>
  <c r="S75" i="7"/>
  <c r="BO71" i="7"/>
  <c r="M33" i="7"/>
  <c r="BE70" i="7"/>
  <c r="BH42" i="5"/>
  <c r="X69" i="7"/>
  <c r="AQ92" i="5"/>
  <c r="BW73" i="7"/>
  <c r="C39" i="7"/>
  <c r="BI42" i="5"/>
  <c r="BM78" i="5"/>
  <c r="BO77" i="7"/>
  <c r="AD97" i="7"/>
  <c r="AV95" i="5"/>
  <c r="B43" i="7"/>
  <c r="BW91" i="5"/>
  <c r="AJ47" i="7"/>
  <c r="AR32" i="7"/>
  <c r="AM64" i="5"/>
  <c r="X80" i="5"/>
  <c r="X58" i="5"/>
  <c r="G28" i="7"/>
  <c r="BK83" i="7"/>
  <c r="AS103" i="7"/>
  <c r="D49" i="7"/>
  <c r="BR32" i="5"/>
  <c r="AT101" i="7"/>
  <c r="BJ71" i="7"/>
  <c r="BV45" i="5"/>
  <c r="BY93" i="5"/>
  <c r="AC49" i="7"/>
  <c r="Z76" i="5"/>
  <c r="AO46" i="5"/>
  <c r="AI69" i="7"/>
  <c r="W45" i="5"/>
  <c r="BS89" i="7"/>
  <c r="AE58" i="5"/>
  <c r="CL96" i="5"/>
  <c r="P86" i="7"/>
  <c r="BY91" i="5"/>
  <c r="BI81" i="7"/>
  <c r="AM33" i="7"/>
  <c r="AO93" i="5"/>
  <c r="BN73" i="7"/>
  <c r="Q94" i="5"/>
  <c r="AN44" i="5"/>
  <c r="BN63" i="5"/>
  <c r="CL28" i="5"/>
  <c r="BE60" i="5"/>
  <c r="AC85" i="7"/>
  <c r="T17" i="7"/>
  <c r="AB103" i="7"/>
  <c r="CA28" i="5"/>
  <c r="AD89" i="7"/>
  <c r="BN27" i="5"/>
  <c r="L31" i="7"/>
  <c r="H36" i="7"/>
  <c r="CQ162" i="5"/>
  <c r="CJ145" i="5"/>
</calcChain>
</file>

<file path=xl/sharedStrings.xml><?xml version="1.0" encoding="utf-8"?>
<sst xmlns="http://schemas.openxmlformats.org/spreadsheetml/2006/main" count="6561" uniqueCount="1390">
  <si>
    <t>William H.</t>
  </si>
  <si>
    <t>Rebecca</t>
  </si>
  <si>
    <t>Corcoran</t>
  </si>
  <si>
    <t>Stymus</t>
  </si>
  <si>
    <t>Nelson</t>
  </si>
  <si>
    <t>Cook</t>
  </si>
  <si>
    <t>Edward</t>
  </si>
  <si>
    <t>Owen</t>
  </si>
  <si>
    <t>Marie</t>
  </si>
  <si>
    <t>Cynthia</t>
  </si>
  <si>
    <t>Lincoln</t>
  </si>
  <si>
    <t>Jones</t>
  </si>
  <si>
    <t>Charles E.</t>
  </si>
  <si>
    <t>George R.</t>
  </si>
  <si>
    <t>Elizabeth M.</t>
  </si>
  <si>
    <t>Lyman</t>
  </si>
  <si>
    <t>Thomas J.</t>
  </si>
  <si>
    <t>Helen M.</t>
  </si>
  <si>
    <t>Daniel</t>
  </si>
  <si>
    <t>DeWitt</t>
  </si>
  <si>
    <t>Maynard</t>
  </si>
  <si>
    <t>Alice</t>
  </si>
  <si>
    <t>Mary H.</t>
  </si>
  <si>
    <t>Pike</t>
  </si>
  <si>
    <t>Reynolds</t>
  </si>
  <si>
    <t>Brew</t>
  </si>
  <si>
    <t>King</t>
  </si>
  <si>
    <t>Davis</t>
  </si>
  <si>
    <t>Dorothy M.</t>
  </si>
  <si>
    <t>Barber</t>
  </si>
  <si>
    <t>Senn</t>
  </si>
  <si>
    <t>wf of Frank</t>
  </si>
  <si>
    <t>Brady</t>
  </si>
  <si>
    <t>Charles L.</t>
  </si>
  <si>
    <t>wf of Wm.</t>
  </si>
  <si>
    <t>Arthur R.</t>
  </si>
  <si>
    <t>wf of Lawrence</t>
  </si>
  <si>
    <t>Laura A.</t>
  </si>
  <si>
    <t>John A.</t>
  </si>
  <si>
    <t>Arthur C.</t>
  </si>
  <si>
    <t>Dunn</t>
  </si>
  <si>
    <t>Infant</t>
  </si>
  <si>
    <t>Charles H.</t>
  </si>
  <si>
    <t>Gertrude</t>
  </si>
  <si>
    <t>George J.</t>
  </si>
  <si>
    <t>Nancy J.</t>
  </si>
  <si>
    <t>Eunice M.</t>
  </si>
  <si>
    <t>Veteran</t>
  </si>
  <si>
    <t>Mary J.</t>
  </si>
  <si>
    <t>George A.</t>
  </si>
  <si>
    <t>Snyder</t>
  </si>
  <si>
    <t>Hill</t>
  </si>
  <si>
    <t>Marion</t>
  </si>
  <si>
    <t>James W.</t>
  </si>
  <si>
    <t>Gilbert</t>
  </si>
  <si>
    <t>Shaw</t>
  </si>
  <si>
    <t>Andrew</t>
  </si>
  <si>
    <t>wf of David</t>
  </si>
  <si>
    <t>wf of James</t>
  </si>
  <si>
    <t>James C.</t>
  </si>
  <si>
    <t>John E.</t>
  </si>
  <si>
    <t>John N.</t>
  </si>
  <si>
    <t>Sherman</t>
  </si>
  <si>
    <t>Harrington</t>
  </si>
  <si>
    <t>McLeod</t>
  </si>
  <si>
    <t>Stephen R.</t>
  </si>
  <si>
    <t>Frederick A.</t>
  </si>
  <si>
    <t>Wood</t>
  </si>
  <si>
    <t>Muhs</t>
  </si>
  <si>
    <t>wf of Charles</t>
  </si>
  <si>
    <t>Jackson</t>
  </si>
  <si>
    <t>Post</t>
  </si>
  <si>
    <t>Goodman</t>
  </si>
  <si>
    <t>Frances</t>
  </si>
  <si>
    <t>Roberts</t>
  </si>
  <si>
    <t>Family</t>
  </si>
  <si>
    <t>Parker</t>
  </si>
  <si>
    <t>Riley</t>
  </si>
  <si>
    <t>Murray</t>
  </si>
  <si>
    <t>Alexander</t>
  </si>
  <si>
    <t>wf of Harry</t>
  </si>
  <si>
    <t>Terry</t>
  </si>
  <si>
    <t>Marie A.</t>
  </si>
  <si>
    <t>Charles N.</t>
  </si>
  <si>
    <t>wf of John</t>
  </si>
  <si>
    <t>Marie M.</t>
  </si>
  <si>
    <t>Ida</t>
  </si>
  <si>
    <t>Rogers</t>
  </si>
  <si>
    <t>Clark</t>
  </si>
  <si>
    <t>Elmer F.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</si>
  <si>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</si>
  <si>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</si>
  <si>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</si>
  <si>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</si>
  <si>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</si>
  <si>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</si>
  <si>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</si>
  <si>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</si>
  <si>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</si>
  <si>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James E.</t>
  </si>
  <si>
    <t>William A.</t>
  </si>
  <si>
    <t>Lois E.</t>
  </si>
  <si>
    <t>WWI</t>
  </si>
  <si>
    <t>wf of Joseph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</si>
  <si>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</si>
  <si>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</si>
  <si>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</si>
  <si>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</si>
  <si>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</si>
  <si>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</si>
  <si>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</si>
  <si>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</si>
  <si>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</si>
  <si>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</si>
  <si>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Raymond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</si>
  <si>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</si>
  <si>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</si>
  <si>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</si>
  <si>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</si>
  <si>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</si>
  <si>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</si>
  <si>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</si>
  <si>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</si>
  <si>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</si>
  <si>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</si>
  <si>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</si>
  <si>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</si>
  <si>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</si>
  <si>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</si>
  <si>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</si>
  <si>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</si>
  <si>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</si>
  <si>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</si>
  <si>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</si>
  <si>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</si>
  <si>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</si>
  <si>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</si>
  <si>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X</t>
  </si>
  <si>
    <t>Saunders</t>
  </si>
  <si>
    <t>Martin</t>
  </si>
  <si>
    <t>Charles</t>
  </si>
  <si>
    <t>Elizabeth</t>
  </si>
  <si>
    <t>Margaret</t>
  </si>
  <si>
    <t>Dorothy</t>
  </si>
  <si>
    <t>Frances M.</t>
  </si>
  <si>
    <t>Williams</t>
  </si>
  <si>
    <t>Lee</t>
  </si>
  <si>
    <t>Arthur T.</t>
  </si>
  <si>
    <t>Reeves</t>
  </si>
  <si>
    <t>Joanna</t>
  </si>
  <si>
    <t>Smith</t>
  </si>
  <si>
    <t>Stephen</t>
  </si>
  <si>
    <t>James</t>
  </si>
  <si>
    <t>Stone</t>
  </si>
  <si>
    <t>Laura</t>
  </si>
  <si>
    <t>Arthur</t>
  </si>
  <si>
    <t>William D.</t>
  </si>
  <si>
    <t>Clara</t>
  </si>
  <si>
    <t>Robert</t>
  </si>
  <si>
    <t>family</t>
  </si>
  <si>
    <t>William</t>
  </si>
  <si>
    <t>Dell</t>
  </si>
  <si>
    <t>Richard</t>
  </si>
  <si>
    <t>Frank</t>
  </si>
  <si>
    <t>Maria</t>
  </si>
  <si>
    <t>Barbara</t>
  </si>
  <si>
    <t>Korea</t>
  </si>
  <si>
    <t>Frederick</t>
  </si>
  <si>
    <t>Mary L.</t>
  </si>
  <si>
    <t>Grace</t>
  </si>
  <si>
    <t>William F.</t>
  </si>
  <si>
    <t>John J.</t>
  </si>
  <si>
    <t>James H.</t>
  </si>
  <si>
    <t>Thelma</t>
  </si>
  <si>
    <t>Tyler</t>
  </si>
  <si>
    <t>Paul W.</t>
  </si>
  <si>
    <t>Zornow</t>
  </si>
  <si>
    <t>John C.</t>
  </si>
  <si>
    <t>Charles W.</t>
  </si>
  <si>
    <t>John B.</t>
  </si>
  <si>
    <t>Vietnam</t>
  </si>
  <si>
    <t>Wells</t>
  </si>
  <si>
    <t>Helen L.</t>
  </si>
  <si>
    <t>Elizabeth A.</t>
  </si>
  <si>
    <t>William C.</t>
  </si>
  <si>
    <t>Ruth</t>
  </si>
  <si>
    <t>Dean</t>
  </si>
  <si>
    <t>George W.</t>
  </si>
  <si>
    <t>Campbell</t>
  </si>
  <si>
    <t>Swift</t>
  </si>
  <si>
    <t>Mary</t>
  </si>
  <si>
    <t>Harry J.</t>
  </si>
  <si>
    <t>Hall</t>
  </si>
  <si>
    <t>Catherine A.</t>
  </si>
  <si>
    <t>Maude M.</t>
  </si>
  <si>
    <t>John P.</t>
  </si>
  <si>
    <t>William T.</t>
  </si>
  <si>
    <t>Beebe</t>
  </si>
  <si>
    <t>Joseph</t>
  </si>
  <si>
    <t>Thomas</t>
  </si>
  <si>
    <t>Frances O.</t>
  </si>
  <si>
    <t>Chapman</t>
  </si>
  <si>
    <t>Phillips</t>
  </si>
  <si>
    <t>John H.</t>
  </si>
  <si>
    <t>Johnson</t>
  </si>
  <si>
    <t>Ellen</t>
  </si>
  <si>
    <t>Jane M.</t>
  </si>
  <si>
    <t>4 mo</t>
  </si>
  <si>
    <t>son</t>
  </si>
  <si>
    <t>infant</t>
  </si>
  <si>
    <t>Walter</t>
  </si>
  <si>
    <t>Howard M.</t>
  </si>
  <si>
    <t>Hannah</t>
  </si>
  <si>
    <t>mother</t>
  </si>
  <si>
    <t>Carol</t>
  </si>
  <si>
    <t>George</t>
  </si>
  <si>
    <t>Catherine</t>
  </si>
  <si>
    <t>father</t>
  </si>
  <si>
    <t>Daniel C.</t>
  </si>
  <si>
    <t>Raymond C.</t>
  </si>
  <si>
    <t>Eugene A.</t>
  </si>
  <si>
    <t>Nancy</t>
  </si>
  <si>
    <t>Navy</t>
  </si>
  <si>
    <t>Virginia D.</t>
  </si>
  <si>
    <t>Anderson</t>
  </si>
  <si>
    <t>Charles F.</t>
  </si>
  <si>
    <t>Robert L.</t>
  </si>
  <si>
    <t>Brown</t>
  </si>
  <si>
    <t>Charles John</t>
  </si>
  <si>
    <t>Marion E.</t>
  </si>
  <si>
    <t>Ruth H.</t>
  </si>
  <si>
    <t>William J.</t>
  </si>
  <si>
    <t>Mary C.</t>
  </si>
  <si>
    <t>John</t>
  </si>
  <si>
    <t>Ruth M.</t>
  </si>
  <si>
    <t>Russell</t>
  </si>
  <si>
    <t>Schreib</t>
  </si>
  <si>
    <t>Helen C.</t>
  </si>
  <si>
    <t>Allen</t>
  </si>
  <si>
    <t>Schwartz</t>
  </si>
  <si>
    <t>Mary E.</t>
  </si>
  <si>
    <t>wf of Richard</t>
  </si>
  <si>
    <t>Florence</t>
  </si>
  <si>
    <t>Donald C.</t>
  </si>
  <si>
    <t>Helen</t>
  </si>
  <si>
    <t>Sarah J.</t>
  </si>
  <si>
    <t>Ladd</t>
  </si>
  <si>
    <t>Louise</t>
  </si>
  <si>
    <t>Timothy</t>
  </si>
  <si>
    <t>A 'space' exported from Access that should be a 'blank' will fail the Vlookup.</t>
  </si>
  <si>
    <t>wf of Frederick</t>
  </si>
  <si>
    <t>wf of Stephen</t>
  </si>
  <si>
    <t>wf of Arthur</t>
  </si>
  <si>
    <t>wf of Albert</t>
  </si>
  <si>
    <t>wf of George</t>
  </si>
  <si>
    <t>wf of Fred</t>
  </si>
  <si>
    <t>wf of Homer</t>
  </si>
  <si>
    <t>wf of Ross</t>
  </si>
  <si>
    <t>wf of Samuel</t>
  </si>
  <si>
    <t>wf of Robert</t>
  </si>
  <si>
    <t>wf of John P.</t>
  </si>
  <si>
    <t>wf of Daniel</t>
  </si>
  <si>
    <t>wf of Howard</t>
  </si>
  <si>
    <t>wf of Edward</t>
  </si>
  <si>
    <t>wf of Roy</t>
  </si>
  <si>
    <t>wf of Paul</t>
  </si>
  <si>
    <t>wf of Thomas</t>
  </si>
  <si>
    <t>wf of Oliver</t>
  </si>
  <si>
    <t>wf of Eugene</t>
  </si>
  <si>
    <t>wf of Maynard</t>
  </si>
  <si>
    <t>wf of Bruce</t>
  </si>
  <si>
    <t>wf of Jos. Sr.</t>
  </si>
  <si>
    <t>wf of William</t>
  </si>
  <si>
    <t>hus of Dorothy</t>
  </si>
  <si>
    <t>wf of John H.</t>
  </si>
  <si>
    <t>wf of Henry</t>
  </si>
  <si>
    <t>Ellis</t>
  </si>
  <si>
    <t>wf of Carl</t>
  </si>
  <si>
    <t>wf of Elmer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</si>
  <si>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</si>
  <si>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</si>
  <si>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Fred</t>
  </si>
  <si>
    <t>C</t>
  </si>
  <si>
    <t>P</t>
  </si>
  <si>
    <t>tree</t>
  </si>
  <si>
    <t>Henry</t>
  </si>
  <si>
    <t>wf of Timothy</t>
  </si>
  <si>
    <t>If more than 1 person is listed for a grave, only the 1st entry shows on the map. The 1st may not be interred but the 2nd is.</t>
  </si>
  <si>
    <t>Sharp</t>
  </si>
  <si>
    <t>If more than 1 person is listed for a grave, the entry only appears once (1 physical grave purrchase) and the names may be truncated.</t>
  </si>
  <si>
    <t>New F Index lookup used starting 20121010.</t>
  </si>
  <si>
    <t>Baker</t>
  </si>
  <si>
    <t>Mary M.</t>
  </si>
  <si>
    <t>Robert D.</t>
  </si>
  <si>
    <t>Edward W.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</si>
  <si>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</si>
  <si>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</si>
  <si>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</si>
  <si>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</si>
  <si>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</si>
  <si>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</si>
  <si>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</si>
  <si>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F. Adaline</t>
  </si>
  <si>
    <t>Morgan</t>
  </si>
  <si>
    <t>Ryno</t>
  </si>
  <si>
    <t>Minerva P.</t>
  </si>
  <si>
    <t>Quinby</t>
  </si>
  <si>
    <t>Jennie</t>
  </si>
  <si>
    <t>L.R.</t>
  </si>
  <si>
    <t>Pease</t>
  </si>
  <si>
    <t>Abram</t>
  </si>
  <si>
    <t>Twn Rcds-broken monu.</t>
  </si>
  <si>
    <t>Sally</t>
  </si>
  <si>
    <t>wf of Abram</t>
  </si>
  <si>
    <t>wf of Chauncey</t>
  </si>
  <si>
    <t>Barnum</t>
  </si>
  <si>
    <t>Lucinda</t>
  </si>
  <si>
    <t>Tilllotsen</t>
  </si>
  <si>
    <t>Chauncey</t>
  </si>
  <si>
    <t>Father of Henry Barnum (A116-5)</t>
  </si>
  <si>
    <t>Frasier</t>
  </si>
  <si>
    <t>Elias</t>
  </si>
  <si>
    <t>also 12</t>
  </si>
  <si>
    <t>wf of Elias</t>
  </si>
  <si>
    <t>Pulver</t>
  </si>
  <si>
    <t>Edward A.</t>
  </si>
  <si>
    <t>Libbie H.</t>
  </si>
  <si>
    <t>Henry H.</t>
  </si>
  <si>
    <t>Hathoway</t>
  </si>
  <si>
    <t>Roy &amp; Mary</t>
  </si>
  <si>
    <t>OR 1899 no monu.</t>
  </si>
  <si>
    <t>Abel</t>
  </si>
  <si>
    <t>Eunice</t>
  </si>
  <si>
    <t>wf of Abel</t>
  </si>
  <si>
    <t>Eunice K.</t>
  </si>
  <si>
    <t>Caldwell</t>
  </si>
  <si>
    <t>Sada Abagail</t>
  </si>
  <si>
    <t>dau of DM&amp;AR</t>
  </si>
  <si>
    <t>Abigail E.</t>
  </si>
  <si>
    <t>wf of DM Caldwell</t>
  </si>
  <si>
    <t>no dates</t>
  </si>
  <si>
    <t>Woodward</t>
  </si>
  <si>
    <t>Ardelia</t>
  </si>
  <si>
    <t>Raymond J.</t>
  </si>
  <si>
    <t>Minnie B.</t>
  </si>
  <si>
    <t>Haley</t>
  </si>
  <si>
    <t>Civil War</t>
  </si>
  <si>
    <t>Kezia A.</t>
  </si>
  <si>
    <t>Gorton</t>
  </si>
  <si>
    <t>1896 no monu. No payment</t>
  </si>
  <si>
    <t>Lewis</t>
  </si>
  <si>
    <t>wf of Raphael</t>
  </si>
  <si>
    <t>Ayers</t>
  </si>
  <si>
    <t>wf of Wm. Dau Raphael &amp; Barb</t>
  </si>
  <si>
    <t>Raphael P.</t>
  </si>
  <si>
    <t>Levina P.</t>
  </si>
  <si>
    <t>Branch</t>
  </si>
  <si>
    <t>Edmund</t>
  </si>
  <si>
    <t>no marker no payment</t>
  </si>
  <si>
    <t>Ladd/Bentley</t>
  </si>
  <si>
    <t>Myron L.</t>
  </si>
  <si>
    <t>Hanks</t>
  </si>
  <si>
    <t>Ansel W.</t>
  </si>
  <si>
    <t>wf of Ansel W.</t>
  </si>
  <si>
    <t>Holcombe</t>
  </si>
  <si>
    <t>Watson Dewey</t>
  </si>
  <si>
    <t>Lavinia</t>
  </si>
  <si>
    <t>Frederick W.</t>
  </si>
  <si>
    <t>Zaida</t>
  </si>
  <si>
    <t>Cora S.</t>
  </si>
  <si>
    <t>LeRoy W.</t>
  </si>
  <si>
    <t>Alvah D.</t>
  </si>
  <si>
    <t>son of LW&amp;MT</t>
  </si>
  <si>
    <t>(LeRoy)</t>
  </si>
  <si>
    <t>Coolidge</t>
  </si>
  <si>
    <t>Rodman T.</t>
  </si>
  <si>
    <t>Sarah</t>
  </si>
  <si>
    <t>wf of Rodman</t>
  </si>
  <si>
    <t>Twn Rcds</t>
  </si>
  <si>
    <t>Clarence C.</t>
  </si>
  <si>
    <t>Harriet</t>
  </si>
  <si>
    <t>Hirschman</t>
  </si>
  <si>
    <t>Roy George</t>
  </si>
  <si>
    <t>Mabel</t>
  </si>
  <si>
    <t>Wing</t>
  </si>
  <si>
    <t>wf of Wallace S.</t>
  </si>
  <si>
    <t>Fowler</t>
  </si>
  <si>
    <t>Wallace S.</t>
  </si>
  <si>
    <t>Theodore</t>
  </si>
  <si>
    <t>no monument</t>
  </si>
  <si>
    <t>Cora</t>
  </si>
  <si>
    <t>89 age?</t>
  </si>
  <si>
    <t>Foster</t>
  </si>
  <si>
    <t>Thomas Henry</t>
  </si>
  <si>
    <t>Leo Snell lot</t>
  </si>
  <si>
    <t>Snell</t>
  </si>
  <si>
    <t>Leo. A.</t>
  </si>
  <si>
    <t>Bates</t>
  </si>
  <si>
    <t>Mead</t>
  </si>
  <si>
    <t>Robert H.</t>
  </si>
  <si>
    <t>William Frank</t>
  </si>
  <si>
    <t>Titus</t>
  </si>
  <si>
    <t>Fred E.</t>
  </si>
  <si>
    <t>son of BF &amp;HM</t>
  </si>
  <si>
    <t>Initial markers</t>
  </si>
  <si>
    <t>M. T.</t>
  </si>
  <si>
    <t>W. S.</t>
  </si>
  <si>
    <t>Brininstool</t>
  </si>
  <si>
    <t>Charles Legget</t>
  </si>
  <si>
    <t>Humphrey</t>
  </si>
  <si>
    <t>Calvin Rosell</t>
  </si>
  <si>
    <t>Anna S.</t>
  </si>
  <si>
    <t>wf of Calvin</t>
  </si>
  <si>
    <t>Musgrave</t>
  </si>
  <si>
    <t>Franklin Orlo</t>
  </si>
  <si>
    <t>son of Benj. F.</t>
  </si>
  <si>
    <t>Hannah M.</t>
  </si>
  <si>
    <t>wf of Benj. F.</t>
  </si>
  <si>
    <t>Benjamin F.</t>
  </si>
  <si>
    <t>Marguerite V.</t>
  </si>
  <si>
    <t>T.O.</t>
  </si>
  <si>
    <t>Semantha</t>
  </si>
  <si>
    <t>wf of T.O.</t>
  </si>
  <si>
    <t>T. Julius</t>
  </si>
  <si>
    <t>Cora Mercy</t>
  </si>
  <si>
    <t>wf of T. Julius</t>
  </si>
  <si>
    <t>Benjamin Franklin</t>
  </si>
  <si>
    <t>Ansel</t>
  </si>
  <si>
    <t>Isabella</t>
  </si>
  <si>
    <t>wf of Ansel</t>
  </si>
  <si>
    <t>Naomi</t>
  </si>
  <si>
    <t>Kirby</t>
  </si>
  <si>
    <t>Elihu</t>
  </si>
  <si>
    <t>Mary V.</t>
  </si>
  <si>
    <t>wf of Elihu</t>
  </si>
  <si>
    <t>E. Wheeler</t>
  </si>
  <si>
    <t>Son of E &amp; M</t>
  </si>
  <si>
    <t>Halsey</t>
  </si>
  <si>
    <t>Carrie</t>
  </si>
  <si>
    <t>Lizzie</t>
  </si>
  <si>
    <t>wf of Benjamin</t>
  </si>
  <si>
    <t>Lucy</t>
  </si>
  <si>
    <t>wf John</t>
  </si>
  <si>
    <t>Cyntha Ann</t>
  </si>
  <si>
    <t>dau of John&amp;Lucy</t>
  </si>
  <si>
    <t>Fenner</t>
  </si>
  <si>
    <t>Betsey</t>
  </si>
  <si>
    <t>son of W&amp;S</t>
  </si>
  <si>
    <t>Judson</t>
  </si>
  <si>
    <t>Lot, 1896 no monu.</t>
  </si>
  <si>
    <t>Sperry</t>
  </si>
  <si>
    <t>1896 Pixley burials</t>
  </si>
  <si>
    <t>Pixley</t>
  </si>
  <si>
    <t>G.B.</t>
  </si>
  <si>
    <t>L.P. &amp; A. R,</t>
  </si>
  <si>
    <t>Isaac</t>
  </si>
  <si>
    <t>Sperry lot</t>
  </si>
  <si>
    <t>Abigail (Root)</t>
  </si>
  <si>
    <t>wf of Isaac Pixley</t>
  </si>
  <si>
    <t>Hooker</t>
  </si>
  <si>
    <t>1st wife of James Root</t>
  </si>
  <si>
    <t>Pixley, Dr.</t>
  </si>
  <si>
    <t>Parsons</t>
  </si>
  <si>
    <t>Charlie DeWitt</t>
  </si>
  <si>
    <t>son of D&amp;S</t>
  </si>
  <si>
    <t>Mercy</t>
  </si>
  <si>
    <t>Remington</t>
  </si>
  <si>
    <t>Susan Lavina</t>
  </si>
  <si>
    <t>On gournd and broken</t>
  </si>
  <si>
    <t>Enoch</t>
  </si>
  <si>
    <t>wf of John T.</t>
  </si>
  <si>
    <t>Hawley</t>
  </si>
  <si>
    <t>B.Lester</t>
  </si>
  <si>
    <t>Aline</t>
  </si>
  <si>
    <t>wf of B. Lester</t>
  </si>
  <si>
    <t>no monu.</t>
  </si>
  <si>
    <t>Olive</t>
  </si>
  <si>
    <t>see Hawley</t>
  </si>
  <si>
    <t>Gooding</t>
  </si>
  <si>
    <t>Ebenezer</t>
  </si>
  <si>
    <t>wf of Ebenezer</t>
  </si>
  <si>
    <t>Roxana Ann</t>
  </si>
  <si>
    <t>dau of E&amp;M</t>
  </si>
  <si>
    <t>Newton</t>
  </si>
  <si>
    <t>wf of Benjamine</t>
  </si>
  <si>
    <t>Mary Syrene</t>
  </si>
  <si>
    <t>dau of L&amp;M</t>
  </si>
  <si>
    <t>Kate Maria</t>
  </si>
  <si>
    <t>7 mo</t>
  </si>
  <si>
    <t>Arthur Leon</t>
  </si>
  <si>
    <t>9 mo</t>
  </si>
  <si>
    <t>son of Gilbert &amp; Mary</t>
  </si>
  <si>
    <t>Bailey</t>
  </si>
  <si>
    <t>wf of JRM</t>
  </si>
  <si>
    <t>JRM (Jonathan)</t>
  </si>
  <si>
    <t>Hester</t>
  </si>
  <si>
    <t>wf of Brainard</t>
  </si>
  <si>
    <t>David L.</t>
  </si>
  <si>
    <t>see King</t>
  </si>
  <si>
    <t>Brainerd T.</t>
  </si>
  <si>
    <t>Joseph Jr.</t>
  </si>
  <si>
    <t>Abby M.</t>
  </si>
  <si>
    <t>wf of Joseph Jr.</t>
  </si>
  <si>
    <t>Morse</t>
  </si>
  <si>
    <t>Manchester</t>
  </si>
  <si>
    <t>wf of Benson, sis. of Jos. Jr.</t>
  </si>
  <si>
    <t>Benson in Conn.</t>
  </si>
  <si>
    <t>Abby F.</t>
  </si>
  <si>
    <t>dau of J&amp;A</t>
  </si>
  <si>
    <t>Ann O.</t>
  </si>
  <si>
    <t>Samuel G.</t>
  </si>
  <si>
    <t>son of J&amp;A</t>
  </si>
  <si>
    <t>Neely</t>
  </si>
  <si>
    <t>Daniel S.</t>
  </si>
  <si>
    <t>wf of Daniel S.</t>
  </si>
  <si>
    <t>Everell F.</t>
  </si>
  <si>
    <t>Rhoda A.</t>
  </si>
  <si>
    <t>Monroe S.</t>
  </si>
  <si>
    <t>Sipperly</t>
  </si>
  <si>
    <t>N. Maria</t>
  </si>
  <si>
    <t>wf of John B.</t>
  </si>
  <si>
    <t>Sarah R.</t>
  </si>
  <si>
    <t>Lake</t>
  </si>
  <si>
    <t>Noah</t>
  </si>
  <si>
    <t>Ruth Ann</t>
  </si>
  <si>
    <t>wf of Noah</t>
  </si>
  <si>
    <t>2-broken stone</t>
  </si>
  <si>
    <t>Samuel L.</t>
  </si>
  <si>
    <t>son of Noah &amp; RA</t>
  </si>
  <si>
    <t>Betsey A.</t>
  </si>
  <si>
    <t>Sarah P.</t>
  </si>
  <si>
    <t>Lydia M.</t>
  </si>
  <si>
    <t>dau of Ruth Ann</t>
  </si>
  <si>
    <t>Anne E.</t>
  </si>
  <si>
    <t>Griffin</t>
  </si>
  <si>
    <t>Eva L.</t>
  </si>
  <si>
    <t>wf of Wm. H.</t>
  </si>
  <si>
    <t>Minerva</t>
  </si>
  <si>
    <t>wf of Isaac</t>
  </si>
  <si>
    <t>Hovey</t>
  </si>
  <si>
    <t>Caroline/Eunice</t>
  </si>
  <si>
    <t>1896 no monu.</t>
  </si>
  <si>
    <t>Solomen</t>
  </si>
  <si>
    <t>Serprell</t>
  </si>
  <si>
    <t>Doud</t>
  </si>
  <si>
    <t>Cemantha</t>
  </si>
  <si>
    <t>Deming</t>
  </si>
  <si>
    <t>Reading</t>
  </si>
  <si>
    <t>Willard L.</t>
  </si>
  <si>
    <t>wf of Willard L.</t>
  </si>
  <si>
    <t>Theodore B.</t>
  </si>
  <si>
    <t>Vail</t>
  </si>
  <si>
    <t>Delia S.</t>
  </si>
  <si>
    <t>other init. Markers</t>
  </si>
  <si>
    <t>A. J.</t>
  </si>
  <si>
    <t>Initials only</t>
  </si>
  <si>
    <t>E. M. C. W</t>
  </si>
  <si>
    <t>L. R. R., C.R.S</t>
  </si>
  <si>
    <t>Lucy L.</t>
  </si>
  <si>
    <t>Hunn</t>
  </si>
  <si>
    <t>Lathrop</t>
  </si>
  <si>
    <t>Asher</t>
  </si>
  <si>
    <t>Lydia</t>
  </si>
  <si>
    <t>Gillet</t>
  </si>
  <si>
    <t>wf of Elphalet</t>
  </si>
  <si>
    <t>Perrin</t>
  </si>
  <si>
    <t>Prosper</t>
  </si>
  <si>
    <t>Andelucia</t>
  </si>
  <si>
    <t>dau of P&amp;S</t>
  </si>
  <si>
    <t>Abel L.</t>
  </si>
  <si>
    <t>Mariette</t>
  </si>
  <si>
    <t>Marietta Isadore</t>
  </si>
  <si>
    <t>Springer</t>
  </si>
  <si>
    <t>Sarah Alma</t>
  </si>
  <si>
    <t>Rachel</t>
  </si>
  <si>
    <t>wfof Wells &amp; Rachel</t>
  </si>
  <si>
    <t>dau of W&amp;R</t>
  </si>
  <si>
    <t>Mary S.</t>
  </si>
  <si>
    <t>Wadsworth</t>
  </si>
  <si>
    <t>John Wheeler</t>
  </si>
  <si>
    <t>son of E&amp;R</t>
  </si>
  <si>
    <t>Sabra</t>
  </si>
  <si>
    <t>Andrew S.</t>
  </si>
  <si>
    <t>wf of Andrew S.</t>
  </si>
  <si>
    <t>E.K.</t>
  </si>
  <si>
    <t>son of A&amp;C</t>
  </si>
  <si>
    <t>George C.</t>
  </si>
  <si>
    <t>Minerva E.</t>
  </si>
  <si>
    <t>wf of George C.</t>
  </si>
  <si>
    <t>Melva C.</t>
  </si>
  <si>
    <t>wf of Morris T.</t>
  </si>
  <si>
    <t>Nancy H.</t>
  </si>
  <si>
    <t>Samuel</t>
  </si>
  <si>
    <t>B.F.J.</t>
  </si>
  <si>
    <t>Huston</t>
  </si>
  <si>
    <t>Rev.</t>
  </si>
  <si>
    <t>Elizabeth C.</t>
  </si>
  <si>
    <t>Jeremy</t>
  </si>
  <si>
    <t>Somers</t>
  </si>
  <si>
    <t>wf of Lyman</t>
  </si>
  <si>
    <t>Phebe</t>
  </si>
  <si>
    <t>Asa</t>
  </si>
  <si>
    <t>Emily B.</t>
  </si>
  <si>
    <t>wf of Geo. A.</t>
  </si>
  <si>
    <t>Shaffer</t>
  </si>
  <si>
    <t>Maude</t>
  </si>
  <si>
    <t>Mary B.</t>
  </si>
  <si>
    <t>Leggett</t>
  </si>
  <si>
    <t>Martha B.</t>
  </si>
  <si>
    <t>Alfred</t>
  </si>
  <si>
    <t>Hus of Mattie Leggett</t>
  </si>
  <si>
    <t>Mattie Elizabeth</t>
  </si>
  <si>
    <t>wf of Alfred</t>
  </si>
  <si>
    <t>B.S.</t>
  </si>
  <si>
    <t>Legg</t>
  </si>
  <si>
    <t>Otis</t>
  </si>
  <si>
    <t>wf of Otis</t>
  </si>
  <si>
    <t>Frances A.</t>
  </si>
  <si>
    <t>dau of O&amp;S</t>
  </si>
  <si>
    <t>E.O.</t>
  </si>
  <si>
    <t>Feasel</t>
  </si>
  <si>
    <t>Caroline Louise</t>
  </si>
  <si>
    <t>Conrad A.</t>
  </si>
  <si>
    <t>Matilda W.</t>
  </si>
  <si>
    <t>wf of Conrad</t>
  </si>
  <si>
    <t>Hanford</t>
  </si>
  <si>
    <t>Millham</t>
  </si>
  <si>
    <t>Rebecca A.</t>
  </si>
  <si>
    <t>Howlett</t>
  </si>
  <si>
    <t>son of J&amp;L</t>
  </si>
  <si>
    <t>Phanneff</t>
  </si>
  <si>
    <t>Winslow</t>
  </si>
  <si>
    <t>Francis E.</t>
  </si>
  <si>
    <t>Rebckah G.</t>
  </si>
  <si>
    <t>wf of Francis</t>
  </si>
  <si>
    <t>Lackner</t>
  </si>
  <si>
    <t>Lillie E.</t>
  </si>
  <si>
    <t>Winslow lot</t>
  </si>
  <si>
    <t>son of I&amp;C</t>
  </si>
  <si>
    <t>Lucy M.</t>
  </si>
  <si>
    <t>wf of Andrew</t>
  </si>
  <si>
    <t>Calvin C.</t>
  </si>
  <si>
    <t>Son of Andrew &amp; Lucy</t>
  </si>
  <si>
    <t>Isaac Harvey</t>
  </si>
  <si>
    <t>Emma N.</t>
  </si>
  <si>
    <t>wf of Isaac H.</t>
  </si>
  <si>
    <t>Calkins</t>
  </si>
  <si>
    <t>George N.</t>
  </si>
  <si>
    <t>son of H&amp;E</t>
  </si>
  <si>
    <t>Hiram</t>
  </si>
  <si>
    <t>Esther</t>
  </si>
  <si>
    <t>wf of Hiram</t>
  </si>
  <si>
    <t>Samuel U.</t>
  </si>
  <si>
    <t>Cyrus</t>
  </si>
  <si>
    <t>1896 Wm. Martin lot</t>
  </si>
  <si>
    <t>Amy</t>
  </si>
  <si>
    <t>wf of Cyrus</t>
  </si>
  <si>
    <t>Erastus B.</t>
  </si>
  <si>
    <t>Hiram W.</t>
  </si>
  <si>
    <t>Beebee</t>
  </si>
  <si>
    <t>Elisha</t>
  </si>
  <si>
    <t>Elisha Snider</t>
  </si>
  <si>
    <t>Harriett M.S.</t>
  </si>
  <si>
    <t>wf of Elisha</t>
  </si>
  <si>
    <t>Hatttie Marie</t>
  </si>
  <si>
    <t>Initial marker C.P.E.</t>
  </si>
  <si>
    <t>Fred Beebee</t>
  </si>
  <si>
    <t>Bert E.</t>
  </si>
  <si>
    <t>6 wks</t>
  </si>
  <si>
    <t>?</t>
  </si>
  <si>
    <t>CPE</t>
  </si>
  <si>
    <t>Temperance</t>
  </si>
  <si>
    <t>sunken stone</t>
  </si>
  <si>
    <t>Gordon</t>
  </si>
  <si>
    <t>grandfather</t>
  </si>
  <si>
    <t>grandmother</t>
  </si>
  <si>
    <t>dau J&amp;M</t>
  </si>
  <si>
    <t>Aurelia</t>
  </si>
  <si>
    <t>Ely</t>
  </si>
  <si>
    <t>Ann A.</t>
  </si>
  <si>
    <t>Hannah E.</t>
  </si>
  <si>
    <t>Gurdon</t>
  </si>
  <si>
    <t>Civil</t>
  </si>
  <si>
    <t>wf of Gurdon</t>
  </si>
  <si>
    <t>Wf of Samuel</t>
  </si>
  <si>
    <t>wf of RL</t>
  </si>
  <si>
    <t>R.L.</t>
  </si>
  <si>
    <t>Lydia H.</t>
  </si>
  <si>
    <t>Ezra &amp; Willis</t>
  </si>
  <si>
    <t>Danford</t>
  </si>
  <si>
    <t>Kimball</t>
  </si>
  <si>
    <t>Elisha S.</t>
  </si>
  <si>
    <t>Lovisa</t>
  </si>
  <si>
    <t>Caira</t>
  </si>
  <si>
    <t>dau of E &amp; L</t>
  </si>
  <si>
    <t>Giles H.</t>
  </si>
  <si>
    <t>Adelia S.</t>
  </si>
  <si>
    <t>wf of G. H.</t>
  </si>
  <si>
    <t>Dodgson</t>
  </si>
  <si>
    <t>Sarah Ann</t>
  </si>
  <si>
    <t>Lavina P.</t>
  </si>
  <si>
    <t>dau of A&amp;SA</t>
  </si>
  <si>
    <t>Marvin</t>
  </si>
  <si>
    <t>Mary I.</t>
  </si>
  <si>
    <t>wf of Marvin dau of William</t>
  </si>
  <si>
    <t>Roy M.</t>
  </si>
  <si>
    <t>child of Marvin &amp;Mary I.</t>
  </si>
  <si>
    <t>wf of Marvin</t>
  </si>
  <si>
    <t>Corbin</t>
  </si>
  <si>
    <t>Lois</t>
  </si>
  <si>
    <t>Pauline</t>
  </si>
  <si>
    <t>dau of WA&amp;EM</t>
  </si>
  <si>
    <t>Eugenie M.</t>
  </si>
  <si>
    <t>Cargill</t>
  </si>
  <si>
    <t>Maude L.</t>
  </si>
  <si>
    <t>dau of George &amp; Eugenie M.</t>
  </si>
  <si>
    <t>Baby</t>
  </si>
  <si>
    <t>Crosby</t>
  </si>
  <si>
    <t>Sibley</t>
  </si>
  <si>
    <t>Annis M.</t>
  </si>
  <si>
    <t>Williams lot</t>
  </si>
  <si>
    <t>Frech</t>
  </si>
  <si>
    <t>Marie C.</t>
  </si>
  <si>
    <t>Charles J.</t>
  </si>
  <si>
    <t>Briggen</t>
  </si>
  <si>
    <t>Elmer W.</t>
  </si>
  <si>
    <t>Mildred S.</t>
  </si>
  <si>
    <t>Helen Marie</t>
  </si>
  <si>
    <t>Barnam</t>
  </si>
  <si>
    <t>William Jones</t>
  </si>
  <si>
    <t>Webster</t>
  </si>
  <si>
    <t>R.B.</t>
  </si>
  <si>
    <t>wf of R. B. Webster</t>
  </si>
  <si>
    <t>Chloe</t>
  </si>
  <si>
    <t>Calvin W.</t>
  </si>
  <si>
    <t>son of  I&amp;C</t>
  </si>
  <si>
    <t>Harvey</t>
  </si>
  <si>
    <t>Clinton E.</t>
  </si>
  <si>
    <t>Hindrick</t>
  </si>
  <si>
    <t>Abigail</t>
  </si>
  <si>
    <t>wf of Schuyler</t>
  </si>
  <si>
    <t>Schuyler</t>
  </si>
  <si>
    <t>Nancy M.</t>
  </si>
  <si>
    <t>dau of S&amp;A</t>
  </si>
  <si>
    <t>Broken Stone</t>
  </si>
  <si>
    <t>Orlow</t>
  </si>
  <si>
    <t>wf of Orlow</t>
  </si>
  <si>
    <t>Emma</t>
  </si>
  <si>
    <t>Clarisa</t>
  </si>
  <si>
    <t>Stillman</t>
  </si>
  <si>
    <t>Robbins</t>
  </si>
  <si>
    <t>Malenda</t>
  </si>
  <si>
    <t>Julia A.</t>
  </si>
  <si>
    <t>dau of R&amp;M</t>
  </si>
  <si>
    <t>Robertson</t>
  </si>
  <si>
    <t>Gutschow</t>
  </si>
  <si>
    <t>Christian</t>
  </si>
  <si>
    <t>wf of Christian</t>
  </si>
  <si>
    <t>dau of C&amp;C</t>
  </si>
  <si>
    <t>Hodous</t>
  </si>
  <si>
    <t>Adeline E.</t>
  </si>
  <si>
    <t>Wilhelmina S.</t>
  </si>
  <si>
    <t>Bartholomay</t>
  </si>
  <si>
    <t>Edna Marguerite</t>
  </si>
  <si>
    <t>wf of Henry H.</t>
  </si>
  <si>
    <t>Elizabeth S.</t>
  </si>
  <si>
    <t>dau of H. H.&amp;E. A.</t>
  </si>
  <si>
    <t>see Vail</t>
  </si>
  <si>
    <t>Elizabeth Maud</t>
  </si>
  <si>
    <t>Herbert Eli</t>
  </si>
  <si>
    <t>Mary Blanche</t>
  </si>
  <si>
    <t>Tillotson</t>
  </si>
  <si>
    <t>Emeline L.</t>
  </si>
  <si>
    <t>Annis A.</t>
  </si>
  <si>
    <t>wf of C.C.</t>
  </si>
  <si>
    <t>Caleb</t>
  </si>
  <si>
    <t>Amarilles M.</t>
  </si>
  <si>
    <t>Jervis H.</t>
  </si>
  <si>
    <t>Mandana A.</t>
  </si>
  <si>
    <t>Byron Murray</t>
  </si>
  <si>
    <t>infant dau.</t>
  </si>
  <si>
    <t>5 mo</t>
  </si>
  <si>
    <t>Caleb Sherman</t>
  </si>
  <si>
    <t>Lane</t>
  </si>
  <si>
    <t>Dr. Robert L.</t>
  </si>
  <si>
    <t>Charlotte Adelaide</t>
  </si>
  <si>
    <t>wf of Robert L.</t>
  </si>
  <si>
    <t>Fred Dickinson</t>
  </si>
  <si>
    <t>son of R&amp;C</t>
  </si>
  <si>
    <t>Clarence</t>
  </si>
  <si>
    <t>Harley</t>
  </si>
  <si>
    <t>William P.</t>
  </si>
  <si>
    <t>Sarah A.</t>
  </si>
  <si>
    <t>wf of Wm. P.</t>
  </si>
  <si>
    <t>Albert</t>
  </si>
  <si>
    <t>Betsey J.</t>
  </si>
  <si>
    <t>Izora N.</t>
  </si>
  <si>
    <t>Howland</t>
  </si>
  <si>
    <t>Mabel K.</t>
  </si>
  <si>
    <t>wf of Milton C.</t>
  </si>
  <si>
    <t>Milton C.</t>
  </si>
  <si>
    <t>Elowene</t>
  </si>
  <si>
    <t>dau of A&amp;B</t>
  </si>
  <si>
    <t>Mullen</t>
  </si>
  <si>
    <t>Gorke</t>
  </si>
  <si>
    <t>M.M.B.</t>
  </si>
  <si>
    <t>E.T.</t>
  </si>
  <si>
    <t>L.B.</t>
  </si>
  <si>
    <t>son of Martin &amp;Martha</t>
  </si>
  <si>
    <t>M.E.P.</t>
  </si>
  <si>
    <t>Mrs. E.S.</t>
  </si>
  <si>
    <t>Short</t>
  </si>
  <si>
    <t>Buyck</t>
  </si>
  <si>
    <t>Buyck/Waldman</t>
  </si>
  <si>
    <t>Dau Patrica Waldman</t>
  </si>
  <si>
    <t>Wheelen</t>
  </si>
  <si>
    <t>Mary D.</t>
  </si>
  <si>
    <t>David B.</t>
  </si>
  <si>
    <t>Floyd S.</t>
  </si>
  <si>
    <t>Rutter</t>
  </si>
  <si>
    <t>Bristow</t>
  </si>
  <si>
    <t>Susan S.</t>
  </si>
  <si>
    <t>died in England</t>
  </si>
  <si>
    <t>Scudder</t>
  </si>
  <si>
    <t>Joel</t>
  </si>
  <si>
    <t>Anna E.</t>
  </si>
  <si>
    <t>Fox</t>
  </si>
  <si>
    <t>Leavitt</t>
  </si>
  <si>
    <t>Lura</t>
  </si>
  <si>
    <t>wf of Leavitt</t>
  </si>
  <si>
    <t>Flansburg</t>
  </si>
  <si>
    <t>Carolyne A.</t>
  </si>
  <si>
    <t>Marvin H.</t>
  </si>
  <si>
    <t>Keyes</t>
  </si>
  <si>
    <t>Mabel M.</t>
  </si>
  <si>
    <t>Marcella A.</t>
  </si>
  <si>
    <t>Melissa L.</t>
  </si>
  <si>
    <t>Jarvis</t>
  </si>
  <si>
    <t>Burger</t>
  </si>
  <si>
    <t>Elwanger</t>
  </si>
  <si>
    <t>C.P.</t>
  </si>
  <si>
    <t>Libeus R.</t>
  </si>
  <si>
    <t>Bishop</t>
  </si>
  <si>
    <t>Julia</t>
  </si>
  <si>
    <t>c/o Sperry</t>
  </si>
  <si>
    <t>Maud</t>
  </si>
  <si>
    <t>Mackey</t>
  </si>
  <si>
    <t>Arthur F.</t>
  </si>
  <si>
    <t>Maybelle</t>
  </si>
  <si>
    <t>dau of Arthur &amp; Sarah</t>
  </si>
  <si>
    <t>Metta</t>
  </si>
  <si>
    <t>Charley</t>
  </si>
  <si>
    <t>3 mo</t>
  </si>
  <si>
    <t>baby M. S.</t>
  </si>
  <si>
    <t>Renesselaer</t>
  </si>
  <si>
    <t>Polly J.</t>
  </si>
  <si>
    <t>Emeline F.</t>
  </si>
  <si>
    <t>Isaac R.</t>
  </si>
  <si>
    <t>son of R &amp; P</t>
  </si>
  <si>
    <t>Corintha</t>
  </si>
  <si>
    <t>dau R&amp;P</t>
  </si>
  <si>
    <t>Belle</t>
  </si>
  <si>
    <t>Frances Keyes</t>
  </si>
  <si>
    <t>Elijah</t>
  </si>
  <si>
    <t>see Rose</t>
  </si>
  <si>
    <t>Orpha</t>
  </si>
  <si>
    <t>wf of Elijah</t>
  </si>
  <si>
    <t>Rose</t>
  </si>
  <si>
    <t>Tillotsen Lot</t>
  </si>
  <si>
    <t>Nabby</t>
  </si>
  <si>
    <t>Gardner</t>
  </si>
  <si>
    <t>Almeron</t>
  </si>
  <si>
    <t>Twn Rcds- Lot # uncertain</t>
  </si>
  <si>
    <t>Flora Elizabeth</t>
  </si>
  <si>
    <t>Grandfather of H.B.</t>
  </si>
  <si>
    <t>Kezia</t>
  </si>
  <si>
    <t>Lamyrie</t>
  </si>
  <si>
    <t>Henry Barnum</t>
  </si>
  <si>
    <t>Grandson of Henry</t>
  </si>
  <si>
    <t>R. Veteran Book</t>
  </si>
  <si>
    <t>Permelia</t>
  </si>
  <si>
    <t>Byron</t>
  </si>
  <si>
    <t>son of T&amp;P</t>
  </si>
  <si>
    <t>Hellen</t>
  </si>
  <si>
    <t>dau of T&amp;P</t>
  </si>
  <si>
    <t>Chappell</t>
  </si>
  <si>
    <t>Mawney</t>
  </si>
  <si>
    <t>Cassius M.</t>
  </si>
  <si>
    <t>Eugene N.</t>
  </si>
  <si>
    <t>wf of Duncan</t>
  </si>
  <si>
    <t>Jeffers</t>
  </si>
  <si>
    <t>Cowles</t>
  </si>
  <si>
    <t>Annette S.</t>
  </si>
  <si>
    <t>wf of Joseph W.</t>
  </si>
  <si>
    <t>Emery</t>
  </si>
  <si>
    <t>Lorenzo</t>
  </si>
  <si>
    <t>son of Emery.&amp;Hannah</t>
  </si>
  <si>
    <t>Schlottman</t>
  </si>
  <si>
    <t>Mary A.</t>
  </si>
  <si>
    <t>Frederick F.</t>
  </si>
  <si>
    <t>May L.</t>
  </si>
  <si>
    <t>dau of F&amp;M</t>
  </si>
  <si>
    <t>wfof George L.</t>
  </si>
  <si>
    <t>Florence C.</t>
  </si>
  <si>
    <t>Gordon C.</t>
  </si>
  <si>
    <t>son of C&amp;C</t>
  </si>
  <si>
    <t>Charles C.</t>
  </si>
  <si>
    <t>Sophia</t>
  </si>
  <si>
    <t>wf of John F.</t>
  </si>
  <si>
    <t>Henry D.</t>
  </si>
  <si>
    <t>Raymond Herman</t>
  </si>
  <si>
    <t>Kathryn M.</t>
  </si>
  <si>
    <t>Norget</t>
  </si>
  <si>
    <t>Leigh A.</t>
  </si>
  <si>
    <t>Evalyn C.</t>
  </si>
  <si>
    <t>Coons</t>
  </si>
  <si>
    <t>Marian L.</t>
  </si>
  <si>
    <t>wf of Raymond Sr.</t>
  </si>
  <si>
    <t>Stokes</t>
  </si>
  <si>
    <t>Raymond Jr.</t>
  </si>
  <si>
    <t>wf of Raymond Jr.</t>
  </si>
  <si>
    <t>Gunn</t>
  </si>
  <si>
    <t>Caroline</t>
  </si>
  <si>
    <t>wf of Gunn W.</t>
  </si>
  <si>
    <t>Caroline (Carrie)</t>
  </si>
  <si>
    <t>Canfield</t>
  </si>
  <si>
    <t>A.T.</t>
  </si>
  <si>
    <t>Joseph/Joel</t>
  </si>
  <si>
    <t>Marietta L.</t>
  </si>
  <si>
    <t>Eva</t>
  </si>
  <si>
    <t>dau of John &amp; Mariette L.</t>
  </si>
  <si>
    <t>Tuttle</t>
  </si>
  <si>
    <t>Harmon</t>
  </si>
  <si>
    <t>see Heech</t>
  </si>
  <si>
    <t>Amy S.</t>
  </si>
  <si>
    <t>wf of Harmon</t>
  </si>
  <si>
    <t>Skinner</t>
  </si>
  <si>
    <t>see Hunt</t>
  </si>
  <si>
    <t>Hunt</t>
  </si>
  <si>
    <t>Helen B.</t>
  </si>
  <si>
    <t>Field</t>
  </si>
  <si>
    <t>Emma J.</t>
  </si>
  <si>
    <t>Tuttle lot</t>
  </si>
  <si>
    <t>Herbert LeGrand</t>
  </si>
  <si>
    <t>Whittleton</t>
  </si>
  <si>
    <t>Heech</t>
  </si>
  <si>
    <t>wf of John J.</t>
  </si>
  <si>
    <t>John Jacob</t>
  </si>
  <si>
    <t>Broken stone</t>
  </si>
  <si>
    <t>Benedict</t>
  </si>
  <si>
    <t>Bruce G.</t>
  </si>
  <si>
    <t>Sue</t>
  </si>
  <si>
    <t>George O.</t>
  </si>
  <si>
    <t>Banker</t>
  </si>
  <si>
    <t>Oliver</t>
  </si>
  <si>
    <t>Emma Jane</t>
  </si>
  <si>
    <t>dau of O&amp;E</t>
  </si>
  <si>
    <t>Bertie</t>
  </si>
  <si>
    <t>Homer E.</t>
  </si>
  <si>
    <t>Cecil</t>
  </si>
  <si>
    <t>dau of H&amp;M</t>
  </si>
  <si>
    <t>Maude B.</t>
  </si>
  <si>
    <t>Almon J.</t>
  </si>
  <si>
    <t>Elizabeth J.</t>
  </si>
  <si>
    <t>wf of Almon J.</t>
  </si>
  <si>
    <t>Hattie E.</t>
  </si>
  <si>
    <t>wf of David B.</t>
  </si>
  <si>
    <t>A.J.S.</t>
  </si>
  <si>
    <t>Fred A.</t>
  </si>
  <si>
    <t>Horace D.</t>
  </si>
  <si>
    <t>hus of Polly</t>
  </si>
  <si>
    <t>son Horace &amp; Polly</t>
  </si>
  <si>
    <t>Norman</t>
  </si>
  <si>
    <t>Fred - Ellias</t>
  </si>
  <si>
    <t>Stones in ground</t>
  </si>
  <si>
    <t>Louise A.</t>
  </si>
  <si>
    <t>wf of E.G. Hirschman</t>
  </si>
  <si>
    <t>Winters</t>
  </si>
  <si>
    <t>Ernest G.</t>
  </si>
  <si>
    <t>Mathias</t>
  </si>
  <si>
    <t>Rose G.</t>
  </si>
  <si>
    <t>Maurer</t>
  </si>
  <si>
    <t>Twn Rcds-no monu.</t>
  </si>
  <si>
    <t>Camellia</t>
  </si>
  <si>
    <t>Bessie M.</t>
  </si>
  <si>
    <t>6 mo</t>
  </si>
  <si>
    <t>Krober</t>
  </si>
  <si>
    <t>Twn Rcds-1899 no monu.</t>
  </si>
  <si>
    <t>Redemsky</t>
  </si>
  <si>
    <t>see Gadda</t>
  </si>
  <si>
    <t>L.W.</t>
  </si>
  <si>
    <t>Gadda</t>
  </si>
  <si>
    <t>Prachel</t>
  </si>
  <si>
    <t>wf of Julias</t>
  </si>
  <si>
    <t>Julias</t>
  </si>
  <si>
    <t>Maria E.</t>
  </si>
  <si>
    <t>dau J&amp;C</t>
  </si>
  <si>
    <t>son of N&amp;M</t>
  </si>
  <si>
    <t>dau of N&amp;M</t>
  </si>
  <si>
    <t>Breiding</t>
  </si>
  <si>
    <t>Jens P.</t>
  </si>
  <si>
    <t>Laura B.</t>
  </si>
  <si>
    <t>Pamment</t>
  </si>
  <si>
    <t>Margaret D.</t>
  </si>
  <si>
    <t>#3 see Swift</t>
  </si>
  <si>
    <t>Carl G.</t>
  </si>
  <si>
    <t>Remming</t>
  </si>
  <si>
    <t>Emma L.</t>
  </si>
  <si>
    <t>wf of Carl G.</t>
  </si>
  <si>
    <t>Mary Nancy</t>
  </si>
  <si>
    <t>dau Charles &amp;Emma</t>
  </si>
  <si>
    <t>Gimble</t>
  </si>
  <si>
    <t>Johnnie</t>
  </si>
  <si>
    <t>Cornelia</t>
  </si>
  <si>
    <t>Mexico</t>
  </si>
  <si>
    <t>6 Initial Markers</t>
  </si>
  <si>
    <t>Timothy W.</t>
  </si>
  <si>
    <t>Josina</t>
  </si>
  <si>
    <t>wf of Truman</t>
  </si>
  <si>
    <t>Christman</t>
  </si>
  <si>
    <t>Katherine M.</t>
  </si>
  <si>
    <t>dau of Phillip and Katherine</t>
  </si>
  <si>
    <t>Christman Sr.</t>
  </si>
  <si>
    <t>Phillip R.</t>
  </si>
  <si>
    <t>Caroline I.</t>
  </si>
  <si>
    <t>wf of Phillip</t>
  </si>
  <si>
    <t>Herbert E.</t>
  </si>
  <si>
    <t>Bunnell</t>
  </si>
  <si>
    <t>LB</t>
  </si>
  <si>
    <t>Sarah (Jewell)</t>
  </si>
  <si>
    <t>Jewell</t>
  </si>
  <si>
    <t>Milton</t>
  </si>
  <si>
    <t>Hanshaw</t>
  </si>
  <si>
    <t>Twn Rcds-Broken Monument.</t>
  </si>
  <si>
    <t>Jenner</t>
  </si>
  <si>
    <t>Hanshaw lot</t>
  </si>
  <si>
    <t>P.A.C.</t>
  </si>
  <si>
    <t>S. E.</t>
  </si>
  <si>
    <t>Schupman</t>
  </si>
  <si>
    <t>Baby Bice</t>
  </si>
  <si>
    <t>Stone in ground</t>
  </si>
  <si>
    <t>Zelda &amp; Flora</t>
  </si>
  <si>
    <t>Iola A.</t>
  </si>
  <si>
    <t>dau Benjamin &amp; Eunice M.</t>
  </si>
  <si>
    <t>Chandler</t>
  </si>
  <si>
    <t>Kuhls</t>
  </si>
  <si>
    <t>Grave was 2b - s</t>
  </si>
  <si>
    <t>Alexsa</t>
  </si>
  <si>
    <t>Muriel B.</t>
  </si>
  <si>
    <t>Paul J.</t>
  </si>
  <si>
    <t>Bell</t>
  </si>
  <si>
    <t>wife of John</t>
  </si>
  <si>
    <t>Leo Conrad</t>
  </si>
  <si>
    <t>Twn Rcds, Infant</t>
  </si>
  <si>
    <t>George H.</t>
  </si>
  <si>
    <t>Dewey L.</t>
  </si>
  <si>
    <t>9 mos.</t>
  </si>
  <si>
    <t>Daw</t>
  </si>
  <si>
    <t>Nellie J.</t>
  </si>
  <si>
    <t>wf of Solomon</t>
  </si>
  <si>
    <t>Caroline L.</t>
  </si>
  <si>
    <t>Elinor W.</t>
  </si>
  <si>
    <t>Welts Lot</t>
  </si>
  <si>
    <t>Welts</t>
  </si>
  <si>
    <t>J. Richard</t>
  </si>
  <si>
    <t>Todd</t>
  </si>
  <si>
    <t>Marshall</t>
  </si>
  <si>
    <t>wf of Marshall</t>
  </si>
  <si>
    <t>Alice D.</t>
  </si>
  <si>
    <t>dau of Marshall and Mary</t>
  </si>
  <si>
    <t>baby</t>
  </si>
  <si>
    <t>Orrin</t>
  </si>
  <si>
    <t>Lillian O.</t>
  </si>
  <si>
    <t>wf of Orrin</t>
  </si>
  <si>
    <t>Ocumpaugh</t>
  </si>
  <si>
    <t>Morris</t>
  </si>
  <si>
    <t>Perry</t>
  </si>
  <si>
    <t>Penelope G.</t>
  </si>
  <si>
    <t>Sarah H.</t>
  </si>
  <si>
    <t>Hough</t>
  </si>
  <si>
    <t>Perry lot</t>
  </si>
  <si>
    <t>James George</t>
  </si>
  <si>
    <t>Dora W.</t>
  </si>
  <si>
    <t>Minnie</t>
  </si>
  <si>
    <t>Susie A.</t>
  </si>
  <si>
    <t>dau of D&amp;M</t>
  </si>
  <si>
    <t>Viola</t>
  </si>
  <si>
    <t>Northrop</t>
  </si>
  <si>
    <t>Alfred G.</t>
  </si>
  <si>
    <t>Riddell</t>
  </si>
  <si>
    <t>Lillian R.</t>
  </si>
  <si>
    <t>Woodruff</t>
  </si>
  <si>
    <t>Alfred Russell</t>
  </si>
  <si>
    <t>McNall</t>
  </si>
  <si>
    <t>Edith D.</t>
  </si>
  <si>
    <t>Sarah D.</t>
  </si>
  <si>
    <t>Bramley</t>
  </si>
  <si>
    <t>wf of George J.</t>
  </si>
  <si>
    <t>Jessie</t>
  </si>
  <si>
    <t>Reeve</t>
  </si>
  <si>
    <t>Frederick G.</t>
  </si>
  <si>
    <t>William Thomas</t>
  </si>
  <si>
    <t>Rhodey</t>
  </si>
  <si>
    <t>Grave was 7a</t>
  </si>
  <si>
    <t>Frederick O.</t>
  </si>
  <si>
    <t>Grave was 7b</t>
  </si>
  <si>
    <t>Gordon &amp; Eleanor</t>
  </si>
  <si>
    <t>permission</t>
  </si>
  <si>
    <t>George M.C.</t>
  </si>
  <si>
    <t>Helen M. C.</t>
  </si>
  <si>
    <t>Chase</t>
  </si>
  <si>
    <t>Florence Lydia</t>
  </si>
  <si>
    <t>Ella M.</t>
  </si>
  <si>
    <t>Warren</t>
  </si>
  <si>
    <t>Martin Clarence</t>
  </si>
  <si>
    <t>Martin Henry</t>
  </si>
  <si>
    <t>Morris T.</t>
  </si>
  <si>
    <t>May A.</t>
  </si>
  <si>
    <t>wf of Morris</t>
  </si>
  <si>
    <t>Weeks</t>
  </si>
  <si>
    <t>Inez</t>
  </si>
  <si>
    <t>Abbie C.</t>
  </si>
  <si>
    <t>Darron</t>
  </si>
  <si>
    <t>Abram B.</t>
  </si>
  <si>
    <t>Works</t>
  </si>
  <si>
    <t>Eliza</t>
  </si>
  <si>
    <t>see Lincoln</t>
  </si>
  <si>
    <t>Marsh</t>
  </si>
  <si>
    <t>Susan E.</t>
  </si>
  <si>
    <t>wf of Edgar H</t>
  </si>
  <si>
    <t>Bundy</t>
  </si>
  <si>
    <t>Goodburlet</t>
  </si>
  <si>
    <t>Amon</t>
  </si>
  <si>
    <t>Twn Rcds - no marker, no dates</t>
  </si>
  <si>
    <t>Augusta</t>
  </si>
  <si>
    <t>Dau of A &amp; A</t>
  </si>
  <si>
    <t>Florendin</t>
  </si>
  <si>
    <t>wf of Florendin</t>
  </si>
  <si>
    <t>Moser</t>
  </si>
  <si>
    <t>May E.</t>
  </si>
  <si>
    <t>Frederck F.</t>
  </si>
  <si>
    <t>Frank E.</t>
  </si>
  <si>
    <t>Anna F.</t>
  </si>
  <si>
    <t>Floyd M.</t>
  </si>
  <si>
    <t>Nellie</t>
  </si>
  <si>
    <t>Alice Jane</t>
  </si>
  <si>
    <t>Lindsay</t>
  </si>
  <si>
    <t>wf of John N.</t>
  </si>
  <si>
    <t>Horig</t>
  </si>
  <si>
    <t>Hazel</t>
  </si>
  <si>
    <t>dau J&amp;M Smith</t>
  </si>
  <si>
    <t>Batzing</t>
  </si>
  <si>
    <t>Charles Willia</t>
  </si>
  <si>
    <t>Augusta Christina</t>
  </si>
  <si>
    <t>Dewitt C.</t>
  </si>
  <si>
    <t>son of C&amp;A</t>
  </si>
  <si>
    <t>Carl Warren</t>
  </si>
  <si>
    <t>David Hiram</t>
  </si>
  <si>
    <t>Paul P.</t>
  </si>
  <si>
    <t>Christianna G.</t>
  </si>
  <si>
    <t>wf of Carl W.</t>
  </si>
  <si>
    <t>Carl W.</t>
  </si>
  <si>
    <t>Leake</t>
  </si>
  <si>
    <t>Lulu I.</t>
  </si>
  <si>
    <t>Naven</t>
  </si>
  <si>
    <t>Alma</t>
  </si>
  <si>
    <t>Frieda</t>
  </si>
  <si>
    <t>Anna C.</t>
  </si>
  <si>
    <t>Anna K.</t>
  </si>
  <si>
    <t>wf of Elmer F.</t>
  </si>
  <si>
    <t>(father)</t>
  </si>
  <si>
    <t>(mother)</t>
  </si>
  <si>
    <t>wf of Fred. W.</t>
  </si>
  <si>
    <t>Cooper</t>
  </si>
  <si>
    <t>Oliver P.</t>
  </si>
  <si>
    <t>Clara M.</t>
  </si>
  <si>
    <t>Irving C.</t>
  </si>
  <si>
    <t>Nellie B.</t>
  </si>
  <si>
    <t>Fellows</t>
  </si>
  <si>
    <t>Eugenie L.</t>
  </si>
  <si>
    <t>Dr. James A.</t>
  </si>
  <si>
    <t>Carsley</t>
  </si>
  <si>
    <t>Ballard O.</t>
  </si>
  <si>
    <t>Yeisley</t>
  </si>
  <si>
    <t>Curtis</t>
  </si>
  <si>
    <t>infant son</t>
  </si>
  <si>
    <t>Austin A.</t>
  </si>
  <si>
    <t>wf of Austin</t>
  </si>
  <si>
    <t>wf of Thom.</t>
  </si>
  <si>
    <t>Susie B.</t>
  </si>
  <si>
    <t>dau of T&amp;S</t>
  </si>
  <si>
    <t>Klick</t>
  </si>
  <si>
    <t>Ethel B.</t>
  </si>
  <si>
    <t>cr. over Ethyl</t>
  </si>
  <si>
    <t>Agnes Mary</t>
  </si>
  <si>
    <t>Francis Marion</t>
  </si>
  <si>
    <t>Lucretia Belle</t>
  </si>
  <si>
    <t>wf of Floyd</t>
  </si>
  <si>
    <t>Winslow M.D.</t>
  </si>
  <si>
    <t>Floyd Stone</t>
  </si>
  <si>
    <t>Susie B</t>
  </si>
  <si>
    <t>Carter</t>
  </si>
  <si>
    <t>Tompkins</t>
  </si>
  <si>
    <t>wf of Chas.</t>
  </si>
  <si>
    <t>Wilber</t>
  </si>
  <si>
    <t>Grace Eliza</t>
  </si>
  <si>
    <t>Genge</t>
  </si>
  <si>
    <t>Bosworth</t>
  </si>
  <si>
    <t>Beckwith</t>
  </si>
  <si>
    <t>Sarah W.</t>
  </si>
  <si>
    <t>wf of Goerge L.</t>
  </si>
  <si>
    <t>Antoinette</t>
  </si>
  <si>
    <t>Adolphus A.</t>
  </si>
  <si>
    <t>Edward Everett</t>
  </si>
  <si>
    <t>Cyrus E.</t>
  </si>
  <si>
    <t>Adelia A.</t>
  </si>
  <si>
    <t>Annie A.</t>
  </si>
  <si>
    <t>wf of Wm.A.</t>
  </si>
  <si>
    <t>Alcock</t>
  </si>
  <si>
    <t>Sidney Grant</t>
  </si>
  <si>
    <t>Minnie A.</t>
  </si>
  <si>
    <t>Frank Joseph</t>
  </si>
  <si>
    <t>wf of Frank J.</t>
  </si>
  <si>
    <t>wf of Mathias</t>
  </si>
  <si>
    <t>Teute</t>
  </si>
  <si>
    <t>Mathias Vernon</t>
  </si>
  <si>
    <t>Dorothea L.</t>
  </si>
  <si>
    <t>Trost</t>
  </si>
  <si>
    <t>Reka</t>
  </si>
  <si>
    <t>Clara C.</t>
  </si>
  <si>
    <t>Druselmann</t>
  </si>
  <si>
    <t>Marion A.</t>
  </si>
  <si>
    <t>Katherine</t>
  </si>
  <si>
    <t>Martha A.</t>
  </si>
  <si>
    <t>Twn Rcds 1909 no  monu.</t>
  </si>
  <si>
    <t>Moon</t>
  </si>
  <si>
    <t>Harriett N.</t>
  </si>
  <si>
    <t>Flora</t>
  </si>
  <si>
    <t>wf of Ganson</t>
  </si>
  <si>
    <t>Ganson H.</t>
  </si>
  <si>
    <t>Loucks</t>
  </si>
  <si>
    <t>Frank W.</t>
  </si>
  <si>
    <t>Barbara H.</t>
  </si>
  <si>
    <t>dau of Frank &amp; Sara</t>
  </si>
  <si>
    <t>ashes -center on 7/8 w parents</t>
  </si>
  <si>
    <t>Sara</t>
  </si>
  <si>
    <t>famly</t>
  </si>
  <si>
    <t>Susan Minerva</t>
  </si>
  <si>
    <t>Elmer Jackson</t>
  </si>
  <si>
    <t>J. Walter</t>
  </si>
  <si>
    <t>Myrtle</t>
  </si>
  <si>
    <t>Kramer</t>
  </si>
  <si>
    <t>Walker M.D.</t>
  </si>
  <si>
    <t>Walker</t>
  </si>
  <si>
    <t>Harriett L.</t>
  </si>
  <si>
    <t>Willis</t>
  </si>
  <si>
    <t>Harriett B.</t>
  </si>
  <si>
    <t>7 mos.</t>
  </si>
  <si>
    <t>da of Allen &amp; Florence</t>
  </si>
  <si>
    <t>Staley</t>
  </si>
  <si>
    <t>Allen Vincent</t>
  </si>
  <si>
    <t>LeGrand Allen</t>
  </si>
  <si>
    <t>Josephine G.</t>
  </si>
  <si>
    <t>wf of LeGrand</t>
  </si>
  <si>
    <t>Hammond</t>
  </si>
  <si>
    <t>Spring interment</t>
  </si>
  <si>
    <t>Jeanne A.</t>
  </si>
  <si>
    <t>Lee A.</t>
  </si>
  <si>
    <t>son of Charles F.</t>
  </si>
  <si>
    <t>Watson</t>
  </si>
  <si>
    <t>Norman James</t>
  </si>
  <si>
    <t>Clarissa J.</t>
  </si>
  <si>
    <t>Harold D.</t>
  </si>
  <si>
    <t>See also A239-A240</t>
  </si>
  <si>
    <t>Mabel A.</t>
  </si>
  <si>
    <t>wf of Harold D.</t>
  </si>
  <si>
    <t>son of Donald</t>
  </si>
  <si>
    <t>Corey</t>
  </si>
  <si>
    <t>Cecil Bush</t>
  </si>
  <si>
    <t>Margery</t>
  </si>
  <si>
    <t>wf of Cecil</t>
  </si>
  <si>
    <t>J. Douglas</t>
  </si>
  <si>
    <t>Mantez</t>
  </si>
  <si>
    <t>wf of J. Douglas</t>
  </si>
  <si>
    <t>Robert Malcolm</t>
  </si>
  <si>
    <t>Stephen Walter</t>
  </si>
  <si>
    <t>Mason, MD</t>
  </si>
  <si>
    <t>Mason</t>
  </si>
  <si>
    <t>Harkness</t>
  </si>
  <si>
    <t>Gridley</t>
  </si>
  <si>
    <t>Bessie</t>
  </si>
  <si>
    <t>Willet E.</t>
  </si>
  <si>
    <t>Helen E.</t>
  </si>
  <si>
    <t>wf of Willett</t>
  </si>
  <si>
    <t>Wilder</t>
  </si>
  <si>
    <t>Delia</t>
  </si>
  <si>
    <t>Chase/Abbott</t>
  </si>
  <si>
    <t>Abbott</t>
  </si>
  <si>
    <t>Alice E.</t>
  </si>
  <si>
    <t>Frank N.</t>
  </si>
  <si>
    <t>Cornwell</t>
  </si>
  <si>
    <t>Ida M.</t>
  </si>
  <si>
    <t>Abell</t>
  </si>
  <si>
    <t>see Cornwell</t>
  </si>
  <si>
    <t>Sally Jane</t>
  </si>
  <si>
    <t>dau of G&amp;S</t>
  </si>
  <si>
    <t>Talcott</t>
  </si>
  <si>
    <t>Matilda A.</t>
  </si>
  <si>
    <t>Beckwith lot</t>
  </si>
  <si>
    <t>Pickering</t>
  </si>
  <si>
    <t>William Nicholas</t>
  </si>
  <si>
    <t>Agnes M.</t>
  </si>
  <si>
    <t>Klees</t>
  </si>
  <si>
    <t>Martha</t>
  </si>
  <si>
    <t>Crampton</t>
  </si>
  <si>
    <t>son of W&amp;A</t>
  </si>
  <si>
    <t>Snow</t>
  </si>
  <si>
    <t>Eliza M.</t>
  </si>
  <si>
    <t>McLeod, Capt.</t>
  </si>
  <si>
    <t>D.L.</t>
  </si>
  <si>
    <t>Susie</t>
  </si>
  <si>
    <t>wf of D.L.</t>
  </si>
  <si>
    <t>Kitchen</t>
  </si>
  <si>
    <t>Lillian</t>
  </si>
  <si>
    <t>dau of D.L.&amp;S</t>
  </si>
  <si>
    <t>wfof Arthur</t>
  </si>
  <si>
    <t>Gottlieb</t>
  </si>
  <si>
    <t>OB-DeLucco</t>
  </si>
  <si>
    <t>wf of Gottlieb</t>
  </si>
  <si>
    <t>Henry Carl</t>
  </si>
  <si>
    <t>DeLucco</t>
  </si>
  <si>
    <t>Peter J.</t>
  </si>
  <si>
    <t>Ezra K.</t>
  </si>
  <si>
    <t>wfof Frederick</t>
  </si>
  <si>
    <t>Daragutz</t>
  </si>
  <si>
    <t>Anna M.</t>
  </si>
  <si>
    <t>Tirabassi</t>
  </si>
  <si>
    <t>infant dau of E&amp;A</t>
  </si>
  <si>
    <t>Lewis H.</t>
  </si>
  <si>
    <t>wf of Lewis</t>
  </si>
  <si>
    <t>J.T.</t>
  </si>
  <si>
    <t>Ira O.</t>
  </si>
  <si>
    <t>Jessie P. Williams</t>
  </si>
  <si>
    <t>Theodore S.</t>
  </si>
  <si>
    <t>Mary Catherine</t>
  </si>
  <si>
    <t>Hoh</t>
  </si>
  <si>
    <t>Lawrence  F.</t>
  </si>
  <si>
    <t>Jacob D.</t>
  </si>
  <si>
    <t>Harriet A.</t>
  </si>
  <si>
    <t>wf of Jacob</t>
  </si>
  <si>
    <t>Veda G.</t>
  </si>
  <si>
    <t>Henry V.</t>
  </si>
  <si>
    <t>Nellie W.</t>
  </si>
  <si>
    <t>I. Dayton</t>
  </si>
  <si>
    <t>Carrie A.</t>
  </si>
  <si>
    <t>wf of I. Dayton</t>
  </si>
  <si>
    <t>Montague S.</t>
  </si>
  <si>
    <t>Harriett</t>
  </si>
  <si>
    <t>Maxfield</t>
  </si>
  <si>
    <t>Ross C.</t>
  </si>
  <si>
    <t>Marian E.</t>
  </si>
  <si>
    <t>dau of Ross &amp; Edith</t>
  </si>
  <si>
    <t>cr. over Ross</t>
  </si>
  <si>
    <t>Edith M.</t>
  </si>
  <si>
    <t>A</t>
  </si>
  <si>
    <t>Gibbs</t>
  </si>
  <si>
    <t>dau of Abel and Eunice</t>
  </si>
  <si>
    <t>Alvah Fillmore</t>
  </si>
  <si>
    <t>prev wf of Solomon Hovey, wf of John Serprell</t>
  </si>
  <si>
    <t>mother of Cemantha Hovey</t>
  </si>
  <si>
    <t>dau of Solomen &amp; Sarah (Doud - Hovey) Serprell</t>
  </si>
  <si>
    <t>Stevenson</t>
  </si>
  <si>
    <t>dau of A&amp;M</t>
  </si>
  <si>
    <t>Virginia Louise</t>
  </si>
  <si>
    <t>Carpenter</t>
  </si>
  <si>
    <t>Elizabeth Caroline</t>
  </si>
  <si>
    <t>wf of Clarence</t>
  </si>
  <si>
    <t>Evelyn H.</t>
  </si>
  <si>
    <t>Ida Edith</t>
  </si>
  <si>
    <t>Harry James</t>
  </si>
  <si>
    <t>Annie Elizabeth</t>
  </si>
  <si>
    <t>Edna Victoria</t>
  </si>
  <si>
    <t>Alfred M.</t>
  </si>
  <si>
    <t>Alma Agnes</t>
  </si>
  <si>
    <t>wf of Alfred M.</t>
  </si>
  <si>
    <t>Brainerd</t>
  </si>
  <si>
    <t>George Le Burn</t>
  </si>
  <si>
    <t>wf of Frank, dau Willet and Helen Chase</t>
  </si>
  <si>
    <t xml:space="preserve"> </t>
  </si>
  <si>
    <t>Adeline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</si>
</sst>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  <font>
      <sz val="10"/>
      <color theme="1"/>
      <name val="MS Sans Serif"/>
      <family val="2"/>
    </font>
    <font>
      <b/>
      <sz val="12"/>
      <color theme="1"/>
      <name val="MS Sans Serif"/>
      <family val="2"/>
    </font>
    <font>
      <b/>
      <sz val="10"/>
      <color theme="1"/>
      <name val="MS Sans Serif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8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9" fillId="4" borderId="1" xfId="0" applyFont="1" applyFill="1" applyBorder="1"/>
    <xf numFmtId="0" fontId="9" fillId="9" borderId="0" xfId="0" applyFont="1" applyFill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9" fillId="0" borderId="0" xfId="0" applyFont="1"/>
    <xf numFmtId="0" fontId="9" fillId="12" borderId="0" xfId="0" applyFont="1" applyFill="1"/>
    <xf numFmtId="0" fontId="0" fillId="12" borderId="0" xfId="0" applyFill="1"/>
    <xf numFmtId="0" fontId="0" fillId="13" borderId="0" xfId="0" applyFill="1"/>
    <xf numFmtId="0" fontId="11" fillId="12" borderId="0" xfId="0" applyNumberFormat="1" applyFont="1" applyFill="1" applyAlignment="1">
      <alignment horizontal="center"/>
    </xf>
    <xf numFmtId="0" fontId="7" fillId="11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1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0" fillId="11" borderId="0" xfId="0" applyFill="1"/>
    <xf numFmtId="0" fontId="12" fillId="11" borderId="0" xfId="0" applyFont="1" applyFill="1" applyAlignment="1">
      <alignment horizontal="center"/>
    </xf>
    <xf numFmtId="0" fontId="0" fillId="15" borderId="0" xfId="0" applyFill="1"/>
    <xf numFmtId="0" fontId="14" fillId="15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6" borderId="0" xfId="0" applyFill="1"/>
    <xf numFmtId="0" fontId="0" fillId="16" borderId="0" xfId="0" applyFill="1" applyBorder="1"/>
    <xf numFmtId="0" fontId="13" fillId="16" borderId="0" xfId="0" applyFont="1" applyFill="1"/>
    <xf numFmtId="0" fontId="10" fillId="0" borderId="0" xfId="0" applyFont="1" applyBorder="1"/>
    <xf numFmtId="0" fontId="15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/>
    <xf numFmtId="0" fontId="0" fillId="17" borderId="0" xfId="0" applyFill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2" fillId="0" borderId="1" xfId="0" applyFont="1" applyFill="1" applyBorder="1"/>
    <xf numFmtId="14" fontId="0" fillId="0" borderId="0" xfId="0" applyNumberFormat="1"/>
    <xf numFmtId="0" fontId="19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4" xfId="0" applyFont="1" applyFill="1" applyBorder="1"/>
    <xf numFmtId="0" fontId="10" fillId="0" borderId="4" xfId="0" applyFont="1" applyBorder="1"/>
    <xf numFmtId="0" fontId="0" fillId="18" borderId="1" xfId="0" applyFill="1" applyBorder="1" applyAlignment="1">
      <alignment horizontal="center"/>
    </xf>
    <xf numFmtId="0" fontId="0" fillId="18" borderId="0" xfId="0" applyFill="1"/>
    <xf numFmtId="0" fontId="0" fillId="0" borderId="4" xfId="0" applyBorder="1" applyAlignment="1">
      <alignment horizontal="center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9" fillId="0" borderId="4" xfId="0" applyFont="1" applyFill="1" applyBorder="1"/>
    <xf numFmtId="0" fontId="20" fillId="0" borderId="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0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18" borderId="0" xfId="0" applyFont="1" applyFill="1" applyBorder="1"/>
    <xf numFmtId="0" fontId="0" fillId="18" borderId="0" xfId="0" applyFill="1" applyBorder="1" applyAlignment="1">
      <alignment horizontal="center"/>
    </xf>
    <xf numFmtId="0" fontId="0" fillId="18" borderId="0" xfId="0" applyFill="1" applyBorder="1"/>
    <xf numFmtId="0" fontId="4" fillId="18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center"/>
    </xf>
    <xf numFmtId="0" fontId="19" fillId="18" borderId="0" xfId="0" applyFont="1" applyFill="1" applyBorder="1"/>
    <xf numFmtId="0" fontId="20" fillId="18" borderId="0" xfId="0" applyFont="1" applyFill="1" applyBorder="1" applyAlignment="1">
      <alignment horizontal="center"/>
    </xf>
    <xf numFmtId="0" fontId="21" fillId="18" borderId="0" xfId="0" applyFont="1" applyFill="1" applyBorder="1" applyAlignment="1">
      <alignment horizontal="center"/>
    </xf>
    <xf numFmtId="0" fontId="19" fillId="18" borderId="0" xfId="0" applyFont="1" applyFill="1" applyBorder="1" applyAlignment="1">
      <alignment horizontal="center"/>
    </xf>
    <xf numFmtId="0" fontId="2" fillId="0" borderId="4" xfId="0" applyFont="1" applyFill="1" applyBorder="1"/>
    <xf numFmtId="0" fontId="10" fillId="0" borderId="5" xfId="0" applyFont="1" applyFill="1" applyBorder="1"/>
    <xf numFmtId="0" fontId="2" fillId="0" borderId="5" xfId="0" applyFont="1" applyFill="1" applyBorder="1"/>
    <xf numFmtId="0" fontId="19" fillId="0" borderId="5" xfId="0" applyFont="1" applyFill="1" applyBorder="1"/>
    <xf numFmtId="0" fontId="20" fillId="0" borderId="5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9" fillId="18" borderId="0" xfId="0" applyFont="1" applyFill="1" applyBorder="1"/>
    <xf numFmtId="0" fontId="2" fillId="18" borderId="0" xfId="0" applyFon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6" xfId="0" applyFill="1" applyBorder="1"/>
    <xf numFmtId="0" fontId="3" fillId="18" borderId="0" xfId="0" applyFont="1" applyFill="1" applyAlignment="1">
      <alignment horizontal="center"/>
    </xf>
    <xf numFmtId="0" fontId="4" fillId="18" borderId="0" xfId="0" applyFont="1" applyFill="1" applyAlignment="1">
      <alignment horizontal="center"/>
    </xf>
    <xf numFmtId="0" fontId="9" fillId="0" borderId="0" xfId="0" applyFont="1" applyFill="1" applyBorder="1"/>
    <xf numFmtId="0" fontId="0" fillId="18" borderId="0" xfId="0" applyFill="1" applyBorder="1" applyProtection="1">
      <protection locked="0"/>
    </xf>
    <xf numFmtId="0" fontId="10" fillId="0" borderId="9" xfId="0" applyFont="1" applyBorder="1"/>
    <xf numFmtId="0" fontId="9" fillId="0" borderId="0" xfId="0" applyFont="1" applyFill="1" applyAlignment="1">
      <alignment horizontal="center"/>
    </xf>
  </cellXfs>
  <cellStyles count="1">
    <cellStyle name="Normal" xfId="0" builtinId="0"/>
  </cellStyles>
  <dxfs count="1308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/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/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/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/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RowHeight="12.75" x14ac:dyDescent="0.2"/>
  <sheetData>
    <row r="1" spans="1:13" x14ac:dyDescent="0.2">
      <c r="A1" s="27" t="s">
        <v>290</v>
      </c>
      <c r="B1" s="28"/>
      <c r="C1" s="28"/>
      <c r="D1" s="28"/>
      <c r="E1" s="28"/>
    </row>
    <row r="2" spans="1:13" x14ac:dyDescent="0.2">
      <c r="A2" s="17" t="s">
        <v>111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x14ac:dyDescent="0.2">
      <c r="A3" s="17" t="s">
        <v>112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17" t="s">
        <v>113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A5" s="17" t="s">
        <v>115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">
      <c r="A7" s="17" t="s">
        <v>95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">
      <c r="A8" s="17" t="s">
        <v>96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17" t="s">
        <v>97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">
      <c r="A12" s="17" t="s">
        <v>289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">
      <c r="A14" s="17" t="s">
        <v>117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17" t="s">
        <v>118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17" t="s">
        <v>287</v>
      </c>
    </row>
    <row r="18" spans="1:13" x14ac:dyDescent="0.2">
      <c r="A18" s="17" t="s">
        <v>279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">
      <c r="A19" s="17"/>
      <c r="B19" s="17" t="s">
        <v>249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">
      <c r="B20" s="17" t="s">
        <v>280</v>
      </c>
    </row>
    <row r="21" spans="1:13" x14ac:dyDescent="0.2">
      <c r="B21" s="17" t="s">
        <v>280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/>
  </sheetPr>
  <dimension ref="A1:DH187"/>
  <sheetViews>
    <sheetView tabSelected="1" view="pageBreakPreview" zoomScale="90" zoomScaleNormal="100" zoomScaleSheetLayoutView="90" workbookViewId="0">
      <selection sqref="A1:XFD1048576"/>
    </sheetView>
  </sheetViews>
  <sheetFormatPr defaultRowHeight="12.75" x14ac:dyDescent="0.2"/>
  <cols>
    <col min="6" max="6" width="12" customWidth="1"/>
    <col min="7" max="7" width="10.7109375" customWidth="1"/>
    <col min="49" max="49" width="5.140625" customWidth="1"/>
    <col min="152" max="152" width="15.85546875" customWidth="1"/>
  </cols>
  <sheetData>
    <row r="1" spans="1:99" x14ac:dyDescent="0.2">
      <c r="A1" s="20" t="s">
        <v>92</v>
      </c>
      <c r="B1" s="21">
        <v>1001</v>
      </c>
      <c r="C1" s="21">
        <v>1002</v>
      </c>
      <c r="D1" s="21">
        <v>1003</v>
      </c>
      <c r="E1" s="77">
        <v>1004</v>
      </c>
      <c r="F1" s="93"/>
      <c r="G1" s="88">
        <v>1005</v>
      </c>
      <c r="H1" s="21">
        <v>1006</v>
      </c>
      <c r="I1" s="21">
        <v>1007</v>
      </c>
      <c r="J1" s="77">
        <v>1008</v>
      </c>
      <c r="K1" s="93"/>
      <c r="L1" s="93"/>
      <c r="M1" s="88">
        <v>1009</v>
      </c>
      <c r="N1" s="21">
        <v>1010</v>
      </c>
      <c r="O1" s="21">
        <v>1011</v>
      </c>
      <c r="P1" s="21">
        <v>1012</v>
      </c>
      <c r="Q1" s="21">
        <v>1013</v>
      </c>
      <c r="R1" s="21">
        <v>1014</v>
      </c>
      <c r="S1" s="21">
        <v>1015</v>
      </c>
      <c r="T1" s="21">
        <v>1016</v>
      </c>
      <c r="U1" s="21">
        <v>1017</v>
      </c>
      <c r="V1" s="21">
        <v>1018</v>
      </c>
      <c r="W1" s="21">
        <v>1019</v>
      </c>
      <c r="X1" s="21">
        <v>1020</v>
      </c>
      <c r="Y1" s="21">
        <v>1021</v>
      </c>
      <c r="Z1" s="21">
        <v>1022</v>
      </c>
      <c r="AA1" s="21">
        <v>1023</v>
      </c>
      <c r="AB1" s="21">
        <v>1024</v>
      </c>
      <c r="AC1" s="21">
        <v>1025</v>
      </c>
      <c r="AD1" s="21">
        <v>1026</v>
      </c>
      <c r="AE1" s="21">
        <v>1027</v>
      </c>
      <c r="AF1" s="21">
        <v>1028</v>
      </c>
      <c r="AG1" s="21">
        <v>1029</v>
      </c>
      <c r="AH1" s="21">
        <v>1030</v>
      </c>
      <c r="AI1" s="21">
        <v>1031</v>
      </c>
      <c r="AJ1" s="21">
        <v>1032</v>
      </c>
      <c r="AK1" s="21">
        <v>1033</v>
      </c>
      <c r="AL1" s="21">
        <v>1034</v>
      </c>
      <c r="AM1" s="21">
        <v>1035</v>
      </c>
      <c r="AN1" s="21">
        <v>1036</v>
      </c>
      <c r="AO1" s="21">
        <v>1037</v>
      </c>
      <c r="AP1" s="21">
        <v>1038</v>
      </c>
      <c r="AQ1" s="21">
        <v>1039</v>
      </c>
      <c r="AR1" s="21">
        <v>1040</v>
      </c>
      <c r="AS1" s="21">
        <v>1041</v>
      </c>
      <c r="AT1" s="21">
        <v>1042</v>
      </c>
      <c r="AU1" s="21">
        <v>1043</v>
      </c>
      <c r="AV1" s="77">
        <v>1044</v>
      </c>
      <c r="AW1" s="93"/>
      <c r="AX1" s="88">
        <v>1045</v>
      </c>
      <c r="AY1" s="21">
        <v>1046</v>
      </c>
      <c r="AZ1" s="21">
        <v>1047</v>
      </c>
      <c r="BA1" s="21">
        <v>1048</v>
      </c>
      <c r="BB1" s="21">
        <v>1049</v>
      </c>
      <c r="BC1" s="21">
        <v>1050</v>
      </c>
      <c r="BD1" s="21">
        <v>1051</v>
      </c>
      <c r="BE1" s="77">
        <v>1052</v>
      </c>
      <c r="BF1" s="93"/>
      <c r="BG1" s="88">
        <v>1053</v>
      </c>
      <c r="BH1" s="21">
        <v>1054</v>
      </c>
      <c r="BI1" s="21">
        <v>1055</v>
      </c>
      <c r="BJ1" s="77">
        <v>1056</v>
      </c>
      <c r="BK1" s="93"/>
      <c r="BL1" s="88">
        <v>1057</v>
      </c>
      <c r="BM1" s="21">
        <v>1058</v>
      </c>
      <c r="BN1" s="21">
        <v>1059</v>
      </c>
      <c r="BO1" s="21">
        <v>1060</v>
      </c>
      <c r="BP1" s="21">
        <v>1061</v>
      </c>
      <c r="BQ1" s="21">
        <v>1062</v>
      </c>
      <c r="BR1" s="21">
        <v>1063</v>
      </c>
      <c r="BS1" s="77">
        <v>1064</v>
      </c>
      <c r="BT1" s="93"/>
      <c r="BU1" s="88">
        <v>1065</v>
      </c>
      <c r="BV1" s="21">
        <v>1066</v>
      </c>
      <c r="BW1" s="21">
        <v>1067</v>
      </c>
      <c r="BX1" s="21">
        <v>1068</v>
      </c>
      <c r="BY1" s="21">
        <v>1069</v>
      </c>
      <c r="BZ1" s="21">
        <v>1070</v>
      </c>
      <c r="CA1" s="21">
        <v>1071</v>
      </c>
      <c r="CB1" s="77">
        <v>1072</v>
      </c>
      <c r="CC1" s="93"/>
      <c r="CD1" s="88">
        <v>1073</v>
      </c>
      <c r="CE1" s="21">
        <v>1074</v>
      </c>
      <c r="CF1" s="21">
        <v>1075</v>
      </c>
      <c r="CG1" s="21">
        <v>1076</v>
      </c>
      <c r="CH1" s="21">
        <v>1077</v>
      </c>
      <c r="CI1" s="21">
        <v>1078</v>
      </c>
      <c r="CJ1" s="21">
        <v>1079</v>
      </c>
      <c r="CK1" s="21">
        <v>1080</v>
      </c>
      <c r="CL1" s="21">
        <v>1081</v>
      </c>
      <c r="CM1" s="21">
        <v>1082</v>
      </c>
      <c r="CN1" s="21">
        <v>1083</v>
      </c>
      <c r="CO1" s="21">
        <v>1084</v>
      </c>
      <c r="CP1" s="21">
        <v>1085</v>
      </c>
      <c r="CQ1" s="21">
        <v>1086</v>
      </c>
      <c r="CR1" s="50"/>
      <c r="CS1" s="50"/>
      <c r="CT1" s="45"/>
      <c r="CU1" s="45"/>
    </row>
    <row r="2" spans="1:99" x14ac:dyDescent="0.2">
      <c r="A2" s="2" t="s">
        <v>94</v>
      </c>
      <c r="B2" s="3" t="str">
        <f>VLOOKUP(B1,Qry_Rpt_Section_A!$C$2:'Qry_Rpt_Section_A'!$T$1729,18,FALSE)</f>
        <v>X</v>
      </c>
      <c r="C2" s="3" t="str">
        <f>VLOOKUP(C1,Qry_Rpt_Section_A!$C$2:'Qry_Rpt_Section_A'!$T$1729,18,FALSE)</f>
        <v>X</v>
      </c>
      <c r="D2" s="3" t="str">
        <f>VLOOKUP(D1,Qry_Rpt_Section_A!$C$2:'Qry_Rpt_Section_A'!$T$1729,18,FALSE)</f>
        <v>X</v>
      </c>
      <c r="E2" s="80" t="str">
        <f>VLOOKUP(E1,Qry_Rpt_Section_A!$C$2:'Qry_Rpt_Section_A'!$T$1729,18,FALSE)</f>
        <v>X</v>
      </c>
      <c r="F2" s="94"/>
      <c r="G2" s="89" t="str">
        <f>VLOOKUP(G1,Qry_Rpt_Section_A!$C$2:'Qry_Rpt_Section_A'!$T$1729,18,FALSE)</f>
        <v>X</v>
      </c>
      <c r="H2" s="3" t="str">
        <f>VLOOKUP(H1,Qry_Rpt_Section_A!$C$2:'Qry_Rpt_Section_A'!$T$1729,18,FALSE)</f>
        <v>X</v>
      </c>
      <c r="I2" s="3" t="str">
        <f>VLOOKUP(I1,Qry_Rpt_Section_A!$C$2:'Qry_Rpt_Section_A'!$T$1729,18,FALSE)</f>
        <v>X</v>
      </c>
      <c r="J2" s="80">
        <f>VLOOKUP(J1,Qry_Rpt_Section_A!$C$2:'Qry_Rpt_Section_A'!$T$1729,18,FALSE)</f>
        <v>0</v>
      </c>
      <c r="K2" s="94"/>
      <c r="L2" s="94"/>
      <c r="M2" s="89">
        <f>VLOOKUP(M1,Qry_Rpt_Section_A!$C$2:'Qry_Rpt_Section_A'!$T$1729,18,FALSE)</f>
        <v>0</v>
      </c>
      <c r="N2" s="3">
        <f>VLOOKUP(N1,Qry_Rpt_Section_A!$C$2:'Qry_Rpt_Section_A'!$T$1729,18,FALSE)</f>
        <v>0</v>
      </c>
      <c r="O2" s="3" t="str">
        <f>VLOOKUP(O1,Qry_Rpt_Section_A!$C$2:'Qry_Rpt_Section_A'!$T$1729,18,FALSE)</f>
        <v>X</v>
      </c>
      <c r="P2" s="3">
        <f>VLOOKUP(P1,Qry_Rpt_Section_A!$C$2:'Qry_Rpt_Section_A'!$T$1729,18,FALSE)</f>
        <v>0</v>
      </c>
      <c r="Q2" s="3" t="str">
        <f>VLOOKUP(Q1,Qry_Rpt_Section_A!$C$2:'Qry_Rpt_Section_A'!$T$1729,18,FALSE)</f>
        <v>X</v>
      </c>
      <c r="R2" s="3" t="str">
        <f>VLOOKUP(R1,Qry_Rpt_Section_A!$C$2:'Qry_Rpt_Section_A'!$T$1729,18,FALSE)</f>
        <v>X</v>
      </c>
      <c r="S2" s="3" t="str">
        <f>VLOOKUP(S1,Qry_Rpt_Section_A!$C$2:'Qry_Rpt_Section_A'!$T$1729,18,FALSE)</f>
        <v>X</v>
      </c>
      <c r="T2" s="3" t="str">
        <f>VLOOKUP(T1,Qry_Rpt_Section_A!$C$2:'Qry_Rpt_Section_A'!$T$1729,18,FALSE)</f>
        <v>X</v>
      </c>
      <c r="U2" s="3" t="e">
        <f>VLOOKUP(U1,Qry_Rpt_Section_A!$C$2:'Qry_Rpt_Section_A'!$T$1729,18,FALSE)</f>
        <v>#N/A</v>
      </c>
      <c r="V2" s="3" t="e">
        <f>VLOOKUP(V1,Qry_Rpt_Section_A!$C$2:'Qry_Rpt_Section_A'!$T$1729,18,FALSE)</f>
        <v>#N/A</v>
      </c>
      <c r="W2" s="3" t="e">
        <f>VLOOKUP(W1,Qry_Rpt_Section_A!$C$2:'Qry_Rpt_Section_A'!$T$1729,18,FALSE)</f>
        <v>#N/A</v>
      </c>
      <c r="X2" s="3" t="e">
        <f>VLOOKUP(X1,Qry_Rpt_Section_A!$C$2:'Qry_Rpt_Section_A'!$T$1729,18,FALSE)</f>
        <v>#N/A</v>
      </c>
      <c r="Y2" s="3">
        <f>VLOOKUP(Y1,Qry_Rpt_Section_A!$C$2:'Qry_Rpt_Section_A'!$T$1729,18,FALSE)</f>
        <v>0</v>
      </c>
      <c r="Z2" s="3">
        <f>VLOOKUP(Z1,Qry_Rpt_Section_A!$C$2:'Qry_Rpt_Section_A'!$T$1729,18,FALSE)</f>
        <v>0</v>
      </c>
      <c r="AA2" s="3">
        <f>VLOOKUP(AA1,Qry_Rpt_Section_A!$C$2:'Qry_Rpt_Section_A'!$T$1729,18,FALSE)</f>
        <v>0</v>
      </c>
      <c r="AB2" s="3">
        <f>VLOOKUP(AB1,Qry_Rpt_Section_A!$C$2:'Qry_Rpt_Section_A'!$T$1729,18,FALSE)</f>
        <v>0</v>
      </c>
      <c r="AC2" s="3" t="str">
        <f>VLOOKUP(AC1,Qry_Rpt_Section_A!$C$2:'Qry_Rpt_Section_A'!$T$1729,18,FALSE)</f>
        <v>X</v>
      </c>
      <c r="AD2" s="3" t="str">
        <f>VLOOKUP(AD1,Qry_Rpt_Section_A!$C$2:'Qry_Rpt_Section_A'!$T$1729,18,FALSE)</f>
        <v>X</v>
      </c>
      <c r="AE2" s="3" t="str">
        <f>VLOOKUP(AE1,Qry_Rpt_Section_A!$C$2:'Qry_Rpt_Section_A'!$T$1729,18,FALSE)</f>
        <v>X</v>
      </c>
      <c r="AF2" s="3" t="str">
        <f>VLOOKUP(AF1,Qry_Rpt_Section_A!$C$2:'Qry_Rpt_Section_A'!$T$1729,18,FALSE)</f>
        <v>X</v>
      </c>
      <c r="AG2" s="3" t="str">
        <f>VLOOKUP(AG1,Qry_Rpt_Section_A!$C$2:'Qry_Rpt_Section_A'!$T$1729,18,FALSE)</f>
        <v>X</v>
      </c>
      <c r="AH2" s="3" t="str">
        <f>VLOOKUP(AH1,Qry_Rpt_Section_A!$C$2:'Qry_Rpt_Section_A'!$T$1729,18,FALSE)</f>
        <v>X</v>
      </c>
      <c r="AI2" s="3" t="str">
        <f>VLOOKUP(AI1,Qry_Rpt_Section_A!$C$2:'Qry_Rpt_Section_A'!$T$1729,18,FALSE)</f>
        <v>X</v>
      </c>
      <c r="AJ2" s="3" t="str">
        <f>VLOOKUP(AJ1,Qry_Rpt_Section_A!$C$2:'Qry_Rpt_Section_A'!$T$1729,18,FALSE)</f>
        <v>X</v>
      </c>
      <c r="AK2" s="3" t="str">
        <f>VLOOKUP(AK1,Qry_Rpt_Section_A!$C$2:'Qry_Rpt_Section_A'!$T$1729,18,FALSE)</f>
        <v>X</v>
      </c>
      <c r="AL2" s="3" t="str">
        <f>VLOOKUP(AL1,Qry_Rpt_Section_A!$C$2:'Qry_Rpt_Section_A'!$T$1729,18,FALSE)</f>
        <v>X</v>
      </c>
      <c r="AM2" s="3">
        <f>VLOOKUP(AM1,Qry_Rpt_Section_A!$C$2:'Qry_Rpt_Section_A'!$T$1729,18,FALSE)</f>
        <v>0</v>
      </c>
      <c r="AN2" s="3">
        <f>VLOOKUP(AN1,Qry_Rpt_Section_A!$C$2:'Qry_Rpt_Section_A'!$T$1729,18,FALSE)</f>
        <v>0</v>
      </c>
      <c r="AO2" s="3">
        <f>VLOOKUP(AO1,Qry_Rpt_Section_A!$C$2:'Qry_Rpt_Section_A'!$T$1729,18,FALSE)</f>
        <v>0</v>
      </c>
      <c r="AP2" s="3">
        <f>VLOOKUP(AP1,Qry_Rpt_Section_A!$C$2:'Qry_Rpt_Section_A'!$T$1729,18,FALSE)</f>
        <v>0</v>
      </c>
      <c r="AQ2" s="3">
        <f>VLOOKUP(AQ1,Qry_Rpt_Section_A!$C$2:'Qry_Rpt_Section_A'!$T$1729,18,FALSE)</f>
        <v>0</v>
      </c>
      <c r="AR2" s="3">
        <f>VLOOKUP(AR1,Qry_Rpt_Section_A!$C$2:'Qry_Rpt_Section_A'!$T$1729,18,FALSE)</f>
        <v>0</v>
      </c>
      <c r="AS2" s="3" t="str">
        <f>VLOOKUP(AS1,Qry_Rpt_Section_A!$C$2:'Qry_Rpt_Section_A'!$T$1729,18,FALSE)</f>
        <v>X</v>
      </c>
      <c r="AT2" s="3" t="str">
        <f>VLOOKUP(AT1,Qry_Rpt_Section_A!$C$2:'Qry_Rpt_Section_A'!$T$1729,18,FALSE)</f>
        <v>X</v>
      </c>
      <c r="AU2" s="3" t="str">
        <f>VLOOKUP(AU1,Qry_Rpt_Section_A!$C$2:'Qry_Rpt_Section_A'!$T$1729,18,FALSE)</f>
        <v>X</v>
      </c>
      <c r="AV2" s="80" t="str">
        <f>VLOOKUP(AV1,Qry_Rpt_Section_A!$C$2:'Qry_Rpt_Section_A'!$T$1729,18,FALSE)</f>
        <v>X</v>
      </c>
      <c r="AW2" s="94"/>
      <c r="AX2" s="89">
        <f>VLOOKUP(AX1,Qry_Rpt_Section_A!$C$2:'Qry_Rpt_Section_A'!$T$1729,18,FALSE)</f>
        <v>0</v>
      </c>
      <c r="AY2" s="3">
        <f>VLOOKUP(AY1,Qry_Rpt_Section_A!$C$2:'Qry_Rpt_Section_A'!$T$1729,18,FALSE)</f>
        <v>0</v>
      </c>
      <c r="AZ2" s="3">
        <f>VLOOKUP(AZ1,Qry_Rpt_Section_A!$C$2:'Qry_Rpt_Section_A'!$T$1729,18,FALSE)</f>
        <v>0</v>
      </c>
      <c r="BA2" s="3">
        <f>VLOOKUP(BA1,Qry_Rpt_Section_A!$C$2:'Qry_Rpt_Section_A'!$T$1729,18,FALSE)</f>
        <v>0</v>
      </c>
      <c r="BB2" s="3">
        <f>VLOOKUP(BB1,Qry_Rpt_Section_A!$C$2:'Qry_Rpt_Section_A'!$T$1729,18,FALSE)</f>
        <v>0</v>
      </c>
      <c r="BC2" s="3" t="str">
        <f>VLOOKUP(BC1,Qry_Rpt_Section_A!$C$2:'Qry_Rpt_Section_A'!$T$1729,18,FALSE)</f>
        <v>X</v>
      </c>
      <c r="BD2" s="3">
        <f>VLOOKUP(BD1,Qry_Rpt_Section_A!$C$2:'Qry_Rpt_Section_A'!$T$1729,18,FALSE)</f>
        <v>0</v>
      </c>
      <c r="BE2" s="80">
        <f>VLOOKUP(BE1,Qry_Rpt_Section_A!$C$2:'Qry_Rpt_Section_A'!$T$1729,18,FALSE)</f>
        <v>0</v>
      </c>
      <c r="BF2" s="94"/>
      <c r="BG2" s="89">
        <f>VLOOKUP(BG1,Qry_Rpt_Section_A!$C$2:'Qry_Rpt_Section_A'!$T$1729,18,FALSE)</f>
        <v>0</v>
      </c>
      <c r="BH2" s="3" t="str">
        <f>VLOOKUP(BH1,Qry_Rpt_Section_A!$C$2:'Qry_Rpt_Section_A'!$T$1729,18,FALSE)</f>
        <v>X</v>
      </c>
      <c r="BI2" s="3" t="str">
        <f>VLOOKUP(BI1,Qry_Rpt_Section_A!$C$2:'Qry_Rpt_Section_A'!$T$1729,18,FALSE)</f>
        <v>X</v>
      </c>
      <c r="BJ2" s="80">
        <f>VLOOKUP(BJ1,Qry_Rpt_Section_A!$C$2:'Qry_Rpt_Section_A'!$T$1729,18,FALSE)</f>
        <v>0</v>
      </c>
      <c r="BK2" s="94"/>
      <c r="BL2" s="89" t="str">
        <f>VLOOKUP(BL1,Qry_Rpt_Section_A!$C$2:'Qry_Rpt_Section_A'!$T$1729,18,FALSE)</f>
        <v>X</v>
      </c>
      <c r="BM2" s="3" t="str">
        <f>VLOOKUP(BM1,Qry_Rpt_Section_A!$C$2:'Qry_Rpt_Section_A'!$T$1729,18,FALSE)</f>
        <v>X</v>
      </c>
      <c r="BN2" s="3" t="str">
        <f>VLOOKUP(BN1,Qry_Rpt_Section_A!$C$2:'Qry_Rpt_Section_A'!$T$1729,18,FALSE)</f>
        <v>X</v>
      </c>
      <c r="BO2" s="3" t="str">
        <f>VLOOKUP(BO1,Qry_Rpt_Section_A!$C$2:'Qry_Rpt_Section_A'!$T$1729,18,FALSE)</f>
        <v>X</v>
      </c>
      <c r="BP2" s="3" t="str">
        <f>VLOOKUP(BP1,Qry_Rpt_Section_A!$C$2:'Qry_Rpt_Section_A'!$T$1729,18,FALSE)</f>
        <v>X</v>
      </c>
      <c r="BQ2" s="3">
        <f>VLOOKUP(BQ1,Qry_Rpt_Section_A!$C$2:'Qry_Rpt_Section_A'!$T$1729,18,FALSE)</f>
        <v>0</v>
      </c>
      <c r="BR2" s="3">
        <f>VLOOKUP(BR1,Qry_Rpt_Section_A!$C$2:'Qry_Rpt_Section_A'!$T$1729,18,FALSE)</f>
        <v>0</v>
      </c>
      <c r="BS2" s="80">
        <f>VLOOKUP(BS1,Qry_Rpt_Section_A!$C$2:'Qry_Rpt_Section_A'!$T$1729,18,FALSE)</f>
        <v>0</v>
      </c>
      <c r="BT2" s="94"/>
      <c r="BU2" s="89">
        <f>VLOOKUP(BU1,Qry_Rpt_Section_A!$C$2:'Qry_Rpt_Section_A'!$T$1729,18,FALSE)</f>
        <v>0</v>
      </c>
      <c r="BV2" s="3">
        <f>VLOOKUP(BV1,Qry_Rpt_Section_A!$C$2:'Qry_Rpt_Section_A'!$T$1729,18,FALSE)</f>
        <v>0</v>
      </c>
      <c r="BW2" s="3" t="str">
        <f>VLOOKUP(BW1,Qry_Rpt_Section_A!$C$2:'Qry_Rpt_Section_A'!$T$1729,18,FALSE)</f>
        <v>X</v>
      </c>
      <c r="BX2" s="3">
        <f>VLOOKUP(BX1,Qry_Rpt_Section_A!$C$2:'Qry_Rpt_Section_A'!$T$1729,18,FALSE)</f>
        <v>0</v>
      </c>
      <c r="BY2" s="3" t="str">
        <f>VLOOKUP(BY1,Qry_Rpt_Section_A!$C$2:'Qry_Rpt_Section_A'!$T$1729,18,FALSE)</f>
        <v>X</v>
      </c>
      <c r="BZ2" s="3">
        <f>VLOOKUP(BZ1,Qry_Rpt_Section_A!$C$2:'Qry_Rpt_Section_A'!$T$1729,18,FALSE)</f>
        <v>0</v>
      </c>
      <c r="CA2" s="3">
        <f>VLOOKUP(CA1,Qry_Rpt_Section_A!$C$2:'Qry_Rpt_Section_A'!$T$1729,18,FALSE)</f>
        <v>0</v>
      </c>
      <c r="CB2" s="80">
        <f>VLOOKUP(CB1,Qry_Rpt_Section_A!$C$2:'Qry_Rpt_Section_A'!$T$1729,18,FALSE)</f>
        <v>0</v>
      </c>
      <c r="CC2" s="94"/>
      <c r="CD2" s="89">
        <f>VLOOKUP(CD1,Qry_Rpt_Section_A!$C$2:'Qry_Rpt_Section_A'!$T$1729,18,FALSE)</f>
        <v>0</v>
      </c>
      <c r="CE2" s="3" t="str">
        <f>VLOOKUP(CE1,Qry_Rpt_Section_A!$C$2:'Qry_Rpt_Section_A'!$T$1729,18,FALSE)</f>
        <v>X</v>
      </c>
      <c r="CF2" s="3" t="str">
        <f>VLOOKUP(CF1,Qry_Rpt_Section_A!$C$2:'Qry_Rpt_Section_A'!$T$1729,18,FALSE)</f>
        <v>X</v>
      </c>
      <c r="CG2" s="3">
        <f>VLOOKUP(CG1,Qry_Rpt_Section_A!$C$2:'Qry_Rpt_Section_A'!$T$1729,18,FALSE)</f>
        <v>0</v>
      </c>
      <c r="CH2" s="3">
        <f>VLOOKUP(CH1,Qry_Rpt_Section_A!$C$2:'Qry_Rpt_Section_A'!$T$1729,18,FALSE)</f>
        <v>0</v>
      </c>
      <c r="CI2" s="3" t="str">
        <f>VLOOKUP(CI1,Qry_Rpt_Section_A!$C$2:'Qry_Rpt_Section_A'!$T$1729,18,FALSE)</f>
        <v>X</v>
      </c>
      <c r="CJ2" s="3" t="str">
        <f>VLOOKUP(CJ1,Qry_Rpt_Section_A!$C$2:'Qry_Rpt_Section_A'!$T$1729,18,FALSE)</f>
        <v>X</v>
      </c>
      <c r="CK2" s="3">
        <f>VLOOKUP(CK1,Qry_Rpt_Section_A!$C$2:'Qry_Rpt_Section_A'!$T$1729,18,FALSE)</f>
        <v>0</v>
      </c>
      <c r="CL2" s="3">
        <f>VLOOKUP(CL1,Qry_Rpt_Section_A!$C$2:'Qry_Rpt_Section_A'!$T$1729,18,FALSE)</f>
        <v>0</v>
      </c>
      <c r="CM2" s="3">
        <f>VLOOKUP(CM1,Qry_Rpt_Section_A!$C$2:'Qry_Rpt_Section_A'!$T$1729,18,FALSE)</f>
        <v>0</v>
      </c>
      <c r="CN2" s="3">
        <f>VLOOKUP(CN1,Qry_Rpt_Section_A!$C$2:'Qry_Rpt_Section_A'!$T$1729,18,FALSE)</f>
        <v>0</v>
      </c>
      <c r="CO2" s="3">
        <f>VLOOKUP(CO1,Qry_Rpt_Section_A!$C$2:'Qry_Rpt_Section_A'!$T$1729,18,FALSE)</f>
        <v>0</v>
      </c>
      <c r="CP2" s="3"/>
      <c r="CQ2" s="3"/>
      <c r="CR2" s="47"/>
      <c r="CT2" s="45"/>
      <c r="CU2" s="47"/>
    </row>
    <row r="3" spans="1:99" x14ac:dyDescent="0.2">
      <c r="A3" s="2" t="s">
        <v>125</v>
      </c>
      <c r="B3" s="1" t="str">
        <f>VLOOKUP(B1,Qry_Rpt_Section_A!$C$2:'Qry_Rpt_Section_A'!$J$1729,7,FALSE)</f>
        <v>Harrington</v>
      </c>
      <c r="C3" s="1" t="str">
        <f>VLOOKUP(C1,Qry_Rpt_Section_A!$C$2:'Qry_Rpt_Section_A'!$J$1729,7,FALSE)</f>
        <v>Harrington</v>
      </c>
      <c r="D3" s="1" t="str">
        <f>VLOOKUP(D1,Qry_Rpt_Section_A!$C$2:'Qry_Rpt_Section_A'!$J$1729,7,FALSE)</f>
        <v>Harrington</v>
      </c>
      <c r="E3" s="81" t="str">
        <f>VLOOKUP(E1,Qry_Rpt_Section_A!$C$2:'Qry_Rpt_Section_A'!$J$1729,7,FALSE)</f>
        <v>Harrington</v>
      </c>
      <c r="F3" s="95"/>
      <c r="G3" s="90" t="str">
        <f>VLOOKUP(G1,Qry_Rpt_Section_A!$C$2:'Qry_Rpt_Section_A'!$J$1729,7,FALSE)</f>
        <v>Ryno</v>
      </c>
      <c r="H3" s="1" t="str">
        <f>VLOOKUP(H1,Qry_Rpt_Section_A!$C$2:'Qry_Rpt_Section_A'!$J$1729,7,FALSE)</f>
        <v>Ryno</v>
      </c>
      <c r="I3" s="1" t="str">
        <f>VLOOKUP(I1,Qry_Rpt_Section_A!$C$2:'Qry_Rpt_Section_A'!$J$1729,7,FALSE)</f>
        <v>Quinby</v>
      </c>
      <c r="J3" s="81" t="str">
        <f>VLOOKUP(J1,Qry_Rpt_Section_A!$C$2:'Qry_Rpt_Section_A'!$J$1729,7,FALSE)</f>
        <v>Ryno</v>
      </c>
      <c r="K3" s="118"/>
      <c r="L3" s="118"/>
      <c r="M3" s="90">
        <f>VLOOKUP(M1,Qry_Rpt_Section_A!$C$2:'Qry_Rpt_Section_A'!$J$1729,7,FALSE)</f>
        <v>0</v>
      </c>
      <c r="N3" s="1" t="str">
        <f>VLOOKUP(N1,Qry_Rpt_Section_A!$C$2:'Qry_Rpt_Section_A'!$J$1729,7,FALSE)</f>
        <v>Pease</v>
      </c>
      <c r="O3" s="1" t="str">
        <f>VLOOKUP(O1,Qry_Rpt_Section_A!$C$2:'Qry_Rpt_Section_A'!$J$1729,7,FALSE)</f>
        <v>Pease</v>
      </c>
      <c r="P3" s="1">
        <f>VLOOKUP(P1,Qry_Rpt_Section_A!$C$2:'Qry_Rpt_Section_A'!$J$1729,7,FALSE)</f>
        <v>0</v>
      </c>
      <c r="Q3" s="1" t="str">
        <f>VLOOKUP(Q1,Qry_Rpt_Section_A!$C$2:'Qry_Rpt_Section_A'!$J$1729,7,FALSE)</f>
        <v>Chapman</v>
      </c>
      <c r="R3" s="1" t="str">
        <f>VLOOKUP(R1,Qry_Rpt_Section_A!$C$2:'Qry_Rpt_Section_A'!$J$1729,7,FALSE)</f>
        <v>Chapman</v>
      </c>
      <c r="S3" s="1" t="str">
        <f>VLOOKUP(S1,Qry_Rpt_Section_A!$C$2:'Qry_Rpt_Section_A'!$J$1729,7,FALSE)</f>
        <v>Chapman</v>
      </c>
      <c r="T3" s="1" t="str">
        <f>VLOOKUP(T1,Qry_Rpt_Section_A!$C$2:'Qry_Rpt_Section_A'!$J$1729,7,FALSE)</f>
        <v>Frasier</v>
      </c>
      <c r="U3" s="1" t="e">
        <f>VLOOKUP(U1,Qry_Rpt_Section_A!$C$2:'Qry_Rpt_Section_A'!$J$1729,7,FALSE)</f>
        <v>#N/A</v>
      </c>
      <c r="V3" s="1" t="e">
        <f>VLOOKUP(V1,Qry_Rpt_Section_A!$C$2:'Qry_Rpt_Section_A'!$J$1729,7,FALSE)</f>
        <v>#N/A</v>
      </c>
      <c r="W3" s="1" t="e">
        <f>VLOOKUP(W1,Qry_Rpt_Section_A!$C$2:'Qry_Rpt_Section_A'!$J$1729,7,FALSE)</f>
        <v>#N/A</v>
      </c>
      <c r="X3" s="1" t="e">
        <f>VLOOKUP(X1,Qry_Rpt_Section_A!$C$2:'Qry_Rpt_Section_A'!$J$1729,7,FALSE)</f>
        <v>#N/A</v>
      </c>
      <c r="Y3" s="20" t="str">
        <f>VLOOKUP(Y1,Qry_Rpt_Section_A!$C$2:'Qry_Rpt_Section_A'!$J$1729,7,FALSE)</f>
        <v>Hathoway</v>
      </c>
      <c r="Z3" s="20">
        <f>VLOOKUP(Z1,Qry_Rpt_Section_A!$C$2:'Qry_Rpt_Section_A'!$J$1729,7,FALSE)</f>
        <v>0</v>
      </c>
      <c r="AA3" s="1">
        <f>VLOOKUP(AA1,Qry_Rpt_Section_A!$C$2:'Qry_Rpt_Section_A'!$J$1729,7,FALSE)</f>
        <v>0</v>
      </c>
      <c r="AB3" s="1">
        <f>VLOOKUP(AB1,Qry_Rpt_Section_A!$C$2:'Qry_Rpt_Section_A'!$J$1729,7,FALSE)</f>
        <v>0</v>
      </c>
      <c r="AC3" s="1" t="str">
        <f>VLOOKUP(AC1,Qry_Rpt_Section_A!$C$2:'Qry_Rpt_Section_A'!$J$1729,7,FALSE)</f>
        <v>Post</v>
      </c>
      <c r="AD3" s="1" t="str">
        <f>VLOOKUP(AD1,Qry_Rpt_Section_A!$C$2:'Qry_Rpt_Section_A'!$J$1729,7,FALSE)</f>
        <v>Post</v>
      </c>
      <c r="AE3" s="1" t="str">
        <f>VLOOKUP(AE1,Qry_Rpt_Section_A!$C$2:'Qry_Rpt_Section_A'!$J$1729,7,FALSE)</f>
        <v>Post</v>
      </c>
      <c r="AF3" s="1" t="str">
        <f>VLOOKUP(AF1,Qry_Rpt_Section_A!$C$2:'Qry_Rpt_Section_A'!$J$1729,7,FALSE)</f>
        <v>Caldwell</v>
      </c>
      <c r="AG3" s="1" t="str">
        <f>VLOOKUP(AG1,Qry_Rpt_Section_A!$C$2:'Qry_Rpt_Section_A'!$J$1729,7,FALSE)</f>
        <v>Woodward</v>
      </c>
      <c r="AH3" s="1" t="str">
        <f>VLOOKUP(AH1,Qry_Rpt_Section_A!$C$2:'Qry_Rpt_Section_A'!$J$1729,7,FALSE)</f>
        <v>Woodward</v>
      </c>
      <c r="AI3" s="1" t="str">
        <f>VLOOKUP(AI1,Qry_Rpt_Section_A!$C$2:'Qry_Rpt_Section_A'!$J$1729,7,FALSE)</f>
        <v>Brew</v>
      </c>
      <c r="AJ3" s="1" t="str">
        <f>VLOOKUP(AJ1,Qry_Rpt_Section_A!$C$2:'Qry_Rpt_Section_A'!$J$1729,7,FALSE)</f>
        <v>Brew</v>
      </c>
      <c r="AK3" s="1" t="str">
        <f>VLOOKUP(AK1,Qry_Rpt_Section_A!$C$2:'Qry_Rpt_Section_A'!$J$1729,7,FALSE)</f>
        <v>Haley</v>
      </c>
      <c r="AL3" s="1" t="str">
        <f>VLOOKUP(AL1,Qry_Rpt_Section_A!$C$2:'Qry_Rpt_Section_A'!$J$1729,7,FALSE)</f>
        <v>Haley</v>
      </c>
      <c r="AM3" s="1">
        <f>VLOOKUP(AM1,Qry_Rpt_Section_A!$C$2:'Qry_Rpt_Section_A'!$J$1729,7,FALSE)</f>
        <v>0</v>
      </c>
      <c r="AN3" s="1">
        <f>VLOOKUP(AN1,Qry_Rpt_Section_A!$C$2:'Qry_Rpt_Section_A'!$J$1729,7,FALSE)</f>
        <v>0</v>
      </c>
      <c r="AO3" s="1" t="str">
        <f>VLOOKUP(AO1,Qry_Rpt_Section_A!$C$2:'Qry_Rpt_Section_A'!$J$1729,7,FALSE)</f>
        <v>Gorton</v>
      </c>
      <c r="AP3" s="1">
        <f>VLOOKUP(AP1,Qry_Rpt_Section_A!$C$2:'Qry_Rpt_Section_A'!$J$1729,7,FALSE)</f>
        <v>0</v>
      </c>
      <c r="AQ3" s="20">
        <f>VLOOKUP(AQ1,Qry_Rpt_Section_A!$C$2:'Qry_Rpt_Section_A'!$J$1729,7,FALSE)</f>
        <v>0</v>
      </c>
      <c r="AR3" s="20">
        <f>VLOOKUP(AR1,Qry_Rpt_Section_A!$C$2:'Qry_Rpt_Section_A'!$J$1729,7,FALSE)</f>
        <v>0</v>
      </c>
      <c r="AS3" s="20" t="str">
        <f>VLOOKUP(AS1,Qry_Rpt_Section_A!$C$2:'Qry_Rpt_Section_A'!$J$1729,7,FALSE)</f>
        <v>Lewis</v>
      </c>
      <c r="AT3" s="1" t="str">
        <f>VLOOKUP(AT1,Qry_Rpt_Section_A!$C$2:'Qry_Rpt_Section_A'!$J$1729,7,FALSE)</f>
        <v>Ayers</v>
      </c>
      <c r="AU3" s="1" t="str">
        <f>VLOOKUP(AU1,Qry_Rpt_Section_A!$C$2:'Qry_Rpt_Section_A'!$J$1729,7,FALSE)</f>
        <v>Lewis</v>
      </c>
      <c r="AV3" s="81" t="str">
        <f>VLOOKUP(AV1,Qry_Rpt_Section_A!$C$2:'Qry_Rpt_Section_A'!$J$1729,7,FALSE)</f>
        <v>Lewis</v>
      </c>
      <c r="AW3" s="95"/>
      <c r="AX3" s="90" t="str">
        <f>VLOOKUP(AX1,Qry_Rpt_Section_A!$C$2:'Qry_Rpt_Section_A'!$J$1729,7,FALSE)</f>
        <v>Branch</v>
      </c>
      <c r="AY3" s="1">
        <f>VLOOKUP(AY1,Qry_Rpt_Section_A!$C$2:'Qry_Rpt_Section_A'!$J$1729,7,FALSE)</f>
        <v>0</v>
      </c>
      <c r="AZ3" s="1">
        <f>VLOOKUP(AZ1,Qry_Rpt_Section_A!$C$2:'Qry_Rpt_Section_A'!$J$1729,7,FALSE)</f>
        <v>0</v>
      </c>
      <c r="BA3" s="1">
        <f>VLOOKUP(BA1,Qry_Rpt_Section_A!$C$2:'Qry_Rpt_Section_A'!$J$1729,7,FALSE)</f>
        <v>0</v>
      </c>
      <c r="BB3" s="1" t="str">
        <f>VLOOKUP(BB1,Qry_Rpt_Section_A!$C$2:'Qry_Rpt_Section_A'!$J$1729,7,FALSE)</f>
        <v>Ladd/Bentley</v>
      </c>
      <c r="BC3" s="1" t="str">
        <f>VLOOKUP(BC1,Qry_Rpt_Section_A!$C$2:'Qry_Rpt_Section_A'!$J$1729,7,FALSE)</f>
        <v>Ladd</v>
      </c>
      <c r="BD3" s="1">
        <f>VLOOKUP(BD1,Qry_Rpt_Section_A!$C$2:'Qry_Rpt_Section_A'!$J$1729,7,FALSE)</f>
        <v>0</v>
      </c>
      <c r="BE3" s="81">
        <f>VLOOKUP(BE1,Qry_Rpt_Section_A!$C$2:'Qry_Rpt_Section_A'!$J$1729,7,FALSE)</f>
        <v>0</v>
      </c>
      <c r="BF3" s="95"/>
      <c r="BG3" s="90">
        <f>VLOOKUP(BG1,Qry_Rpt_Section_A!$C$2:'Qry_Rpt_Section_A'!$J$1729,7,FALSE)</f>
        <v>0</v>
      </c>
      <c r="BH3" s="1" t="str">
        <f>VLOOKUP(BH1,Qry_Rpt_Section_A!$C$2:'Qry_Rpt_Section_A'!$J$1729,7,FALSE)</f>
        <v>Hanks</v>
      </c>
      <c r="BI3" s="1" t="str">
        <f>VLOOKUP(BI1,Qry_Rpt_Section_A!$C$2:'Qry_Rpt_Section_A'!$J$1729,7,FALSE)</f>
        <v>Hanks</v>
      </c>
      <c r="BJ3" s="81">
        <f>VLOOKUP(BJ1,Qry_Rpt_Section_A!$C$2:'Qry_Rpt_Section_A'!$J$1729,7,FALSE)</f>
        <v>0</v>
      </c>
      <c r="BK3" s="95"/>
      <c r="BL3" s="90" t="str">
        <f>VLOOKUP(BL1,Qry_Rpt_Section_A!$C$2:'Qry_Rpt_Section_A'!$J$1729,7,FALSE)</f>
        <v>Holcombe</v>
      </c>
      <c r="BM3" s="1" t="str">
        <f>VLOOKUP(BM1,Qry_Rpt_Section_A!$C$2:'Qry_Rpt_Section_A'!$J$1729,7,FALSE)</f>
        <v>Holcombe</v>
      </c>
      <c r="BN3" s="20" t="str">
        <f>VLOOKUP(BN1,Qry_Rpt_Section_A!$C$2:'Qry_Rpt_Section_A'!$J$1729,7,FALSE)</f>
        <v>Holcombe</v>
      </c>
      <c r="BO3" s="20" t="str">
        <f>VLOOKUP(BO1,Qry_Rpt_Section_A!$C$2:'Qry_Rpt_Section_A'!$J$1729,7,FALSE)</f>
        <v>Holcombe</v>
      </c>
      <c r="BP3" s="1" t="str">
        <f>VLOOKUP(BP1,Qry_Rpt_Section_A!$C$2:'Qry_Rpt_Section_A'!$J$1729,7,FALSE)</f>
        <v>Holcombe</v>
      </c>
      <c r="BQ3" s="1">
        <f>VLOOKUP(BQ1,Qry_Rpt_Section_A!$C$2:'Qry_Rpt_Section_A'!$J$1729,7,FALSE)</f>
        <v>0</v>
      </c>
      <c r="BR3" s="1">
        <f>VLOOKUP(BR1,Qry_Rpt_Section_A!$C$2:'Qry_Rpt_Section_A'!$J$1729,7,FALSE)</f>
        <v>0</v>
      </c>
      <c r="BS3" s="81">
        <f>VLOOKUP(BS1,Qry_Rpt_Section_A!$C$2:'Qry_Rpt_Section_A'!$J$1729,7,FALSE)</f>
        <v>0</v>
      </c>
      <c r="BT3" s="95"/>
      <c r="BU3" s="90" t="str">
        <f>VLOOKUP(BU1,Qry_Rpt_Section_A!$C$2:'Qry_Rpt_Section_A'!$J$1729,7,FALSE)</f>
        <v>Brown</v>
      </c>
      <c r="BV3" s="1">
        <f>VLOOKUP(BV1,Qry_Rpt_Section_A!$C$2:'Qry_Rpt_Section_A'!$J$1729,7,FALSE)</f>
        <v>0</v>
      </c>
      <c r="BW3" s="1" t="str">
        <f>VLOOKUP(BW1,Qry_Rpt_Section_A!$C$2:'Qry_Rpt_Section_A'!$J$1729,7,FALSE)</f>
        <v>Brown</v>
      </c>
      <c r="BX3" s="1">
        <f>VLOOKUP(BX1,Qry_Rpt_Section_A!$C$2:'Qry_Rpt_Section_A'!$J$1729,7,FALSE)</f>
        <v>0</v>
      </c>
      <c r="BY3" s="1" t="str">
        <f>VLOOKUP(BY1,Qry_Rpt_Section_A!$C$2:'Qry_Rpt_Section_A'!$J$1729,7,FALSE)</f>
        <v>Coolidge</v>
      </c>
      <c r="BZ3" s="1" t="str">
        <f>VLOOKUP(BZ1,Qry_Rpt_Section_A!$C$2:'Qry_Rpt_Section_A'!$J$1729,7,FALSE)</f>
        <v>Coolidge</v>
      </c>
      <c r="CA3" s="1" t="str">
        <f>VLOOKUP(CA1,Qry_Rpt_Section_A!$C$2:'Qry_Rpt_Section_A'!$J$1729,7,FALSE)</f>
        <v>Coolidge</v>
      </c>
      <c r="CB3" s="81" t="str">
        <f>VLOOKUP(CB1,Qry_Rpt_Section_A!$C$2:'Qry_Rpt_Section_A'!$J$1729,7,FALSE)</f>
        <v>Coolidge</v>
      </c>
      <c r="CC3" s="95"/>
      <c r="CD3" s="90">
        <f>VLOOKUP(CD1,Qry_Rpt_Section_A!$C$2:'Qry_Rpt_Section_A'!$J$1729,7,FALSE)</f>
        <v>0</v>
      </c>
      <c r="CE3" s="1" t="str">
        <f>VLOOKUP(CE1,Qry_Rpt_Section_A!$C$2:'Qry_Rpt_Section_A'!$J$1729,7,FALSE)</f>
        <v>Hirschman</v>
      </c>
      <c r="CF3" s="1" t="str">
        <f>VLOOKUP(CF1,Qry_Rpt_Section_A!$C$2:'Qry_Rpt_Section_A'!$J$1729,7,FALSE)</f>
        <v>Hirschman</v>
      </c>
      <c r="CG3" s="1">
        <f>VLOOKUP(CG1,Qry_Rpt_Section_A!$C$2:'Qry_Rpt_Section_A'!$J$1729,7,FALSE)</f>
        <v>0</v>
      </c>
      <c r="CH3" s="1">
        <f>VLOOKUP(CH1,Qry_Rpt_Section_A!$C$2:'Qry_Rpt_Section_A'!$J$1729,7,FALSE)</f>
        <v>0</v>
      </c>
      <c r="CI3" s="1" t="str">
        <f>VLOOKUP(CI1,Qry_Rpt_Section_A!$C$2:'Qry_Rpt_Section_A'!$J$1729,7,FALSE)</f>
        <v>Wing</v>
      </c>
      <c r="CJ3" s="1" t="str">
        <f>VLOOKUP(CJ1,Qry_Rpt_Section_A!$C$2:'Qry_Rpt_Section_A'!$J$1729,7,FALSE)</f>
        <v>Wing</v>
      </c>
      <c r="CK3" s="1">
        <f>VLOOKUP(CK1,Qry_Rpt_Section_A!$C$2:'Qry_Rpt_Section_A'!$J$1729,7,FALSE)</f>
        <v>0</v>
      </c>
      <c r="CL3" s="1">
        <f>VLOOKUP(CL1,Qry_Rpt_Section_A!$C$2:'Qry_Rpt_Section_A'!$J$1729,7,FALSE)</f>
        <v>0</v>
      </c>
      <c r="CM3" s="1" t="str">
        <f>VLOOKUP(CM1,Qry_Rpt_Section_A!$C$2:'Qry_Rpt_Section_A'!$J$1729,7,FALSE)</f>
        <v>Wing</v>
      </c>
      <c r="CN3" s="1" t="str">
        <f>VLOOKUP(CN1,Qry_Rpt_Section_A!$C$2:'Qry_Rpt_Section_A'!$J$1729,7,FALSE)</f>
        <v>Reeves</v>
      </c>
      <c r="CO3" s="1">
        <f>VLOOKUP(CO1,Qry_Rpt_Section_A!$C$2:'Qry_Rpt_Section_A'!$J$1729,7,FALSE)</f>
        <v>0</v>
      </c>
      <c r="CP3" s="1"/>
      <c r="CQ3" s="1"/>
      <c r="CR3" s="45"/>
      <c r="CT3" s="45"/>
      <c r="CU3" s="47"/>
    </row>
    <row r="4" spans="1:99" x14ac:dyDescent="0.2">
      <c r="A4" s="2" t="s">
        <v>126</v>
      </c>
      <c r="B4" s="1" t="str">
        <f>VLOOKUP(B1,Qry_Rpt_Section_A!$C$2:'Qry_Rpt_Section_A'!$J$1729,8,FALSE)</f>
        <v>John H.</v>
      </c>
      <c r="C4" s="1" t="str">
        <f>VLOOKUP(C1,Qry_Rpt_Section_A!$C$2:'Qry_Rpt_Section_A'!$J$1729,8,FALSE)</f>
        <v>Monument</v>
      </c>
      <c r="D4" s="1" t="str">
        <f>VLOOKUP(D1,Qry_Rpt_Section_A!$C$2:'Qry_Rpt_Section_A'!$J$1729,8,FALSE)</f>
        <v>F. Adaline</v>
      </c>
      <c r="E4" s="81" t="str">
        <f>VLOOKUP(E1,Qry_Rpt_Section_A!$C$2:'Qry_Rpt_Section_A'!$J$1729,8,FALSE)</f>
        <v>Morgan</v>
      </c>
      <c r="F4" s="95"/>
      <c r="G4" s="90" t="str">
        <f>VLOOKUP(G1,Qry_Rpt_Section_A!$C$2:'Qry_Rpt_Section_A'!$J$1729,8,FALSE)</f>
        <v>William</v>
      </c>
      <c r="H4" s="1" t="str">
        <f>VLOOKUP(H1,Qry_Rpt_Section_A!$C$2:'Qry_Rpt_Section_A'!$J$1729,8,FALSE)</f>
        <v>Minerva P.</v>
      </c>
      <c r="I4" s="1" t="str">
        <f>VLOOKUP(I1,Qry_Rpt_Section_A!$C$2:'Qry_Rpt_Section_A'!$J$1729,8,FALSE)</f>
        <v>Jennie</v>
      </c>
      <c r="J4" s="81" t="str">
        <f>VLOOKUP(J1,Qry_Rpt_Section_A!$C$2:'Qry_Rpt_Section_A'!$J$1729,8,FALSE)</f>
        <v>L.R.</v>
      </c>
      <c r="K4" s="95"/>
      <c r="L4" s="95"/>
      <c r="M4" s="90">
        <f>VLOOKUP(M1,Qry_Rpt_Section_A!$C$2:'Qry_Rpt_Section_A'!$J$1729,8,FALSE)</f>
        <v>0</v>
      </c>
      <c r="N4" s="1" t="str">
        <f>VLOOKUP(N1,Qry_Rpt_Section_A!$C$2:'Qry_Rpt_Section_A'!$J$1729,8,FALSE)</f>
        <v>Abram</v>
      </c>
      <c r="O4" s="1" t="str">
        <f>VLOOKUP(O1,Qry_Rpt_Section_A!$C$2:'Qry_Rpt_Section_A'!$J$1729,8,FALSE)</f>
        <v>Sally</v>
      </c>
      <c r="P4" s="1">
        <f>VLOOKUP(P1,Qry_Rpt_Section_A!$C$2:'Qry_Rpt_Section_A'!$J$1729,8,FALSE)</f>
        <v>0</v>
      </c>
      <c r="Q4" s="1" t="str">
        <f>VLOOKUP(Q1,Qry_Rpt_Section_A!$C$2:'Qry_Rpt_Section_A'!$J$1729,8,FALSE)</f>
        <v>Elizabeth</v>
      </c>
      <c r="R4" s="1" t="str">
        <f>VLOOKUP(R1,Qry_Rpt_Section_A!$C$2:'Qry_Rpt_Section_A'!$J$1729,8,FALSE)</f>
        <v>Lucinda</v>
      </c>
      <c r="S4" s="1" t="str">
        <f>VLOOKUP(S1,Qry_Rpt_Section_A!$C$2:'Qry_Rpt_Section_A'!$J$1729,8,FALSE)</f>
        <v>Chauncey</v>
      </c>
      <c r="T4" s="1" t="str">
        <f>VLOOKUP(T1,Qry_Rpt_Section_A!$C$2:'Qry_Rpt_Section_A'!$J$1729,8,FALSE)</f>
        <v>Elias</v>
      </c>
      <c r="U4" s="1" t="e">
        <f>VLOOKUP(U1,Qry_Rpt_Section_A!$C$2:'Qry_Rpt_Section_A'!$J$1729,8,FALSE)</f>
        <v>#N/A</v>
      </c>
      <c r="V4" s="1" t="e">
        <f>VLOOKUP(V1,Qry_Rpt_Section_A!$C$2:'Qry_Rpt_Section_A'!$J$1729,8,FALSE)</f>
        <v>#N/A</v>
      </c>
      <c r="W4" s="1" t="e">
        <f>VLOOKUP(W1,Qry_Rpt_Section_A!$C$2:'Qry_Rpt_Section_A'!$J$1729,8,FALSE)</f>
        <v>#N/A</v>
      </c>
      <c r="X4" s="1" t="e">
        <f>VLOOKUP(X1,Qry_Rpt_Section_A!$C$2:'Qry_Rpt_Section_A'!$J$1729,8,FALSE)</f>
        <v>#N/A</v>
      </c>
      <c r="Y4" s="20" t="str">
        <f>VLOOKUP(Y1,Qry_Rpt_Section_A!$C$2:'Qry_Rpt_Section_A'!$J$1729,8,FALSE)</f>
        <v>Roy &amp; Mary</v>
      </c>
      <c r="Z4" s="20" t="str">
        <f>VLOOKUP(Z1,Qry_Rpt_Section_A!$C$2:'Qry_Rpt_Section_A'!$J$1729,8,FALSE)</f>
        <v xml:space="preserve"> </v>
      </c>
      <c r="AA4" s="1" t="str">
        <f>VLOOKUP(AA1,Qry_Rpt_Section_A!$C$2:'Qry_Rpt_Section_A'!$J$1729,8,FALSE)</f>
        <v xml:space="preserve"> </v>
      </c>
      <c r="AB4" s="1">
        <f>VLOOKUP(AB1,Qry_Rpt_Section_A!$C$2:'Qry_Rpt_Section_A'!$J$1729,8,FALSE)</f>
        <v>0</v>
      </c>
      <c r="AC4" s="1" t="str">
        <f>VLOOKUP(AC1,Qry_Rpt_Section_A!$C$2:'Qry_Rpt_Section_A'!$J$1729,8,FALSE)</f>
        <v>Abel</v>
      </c>
      <c r="AD4" s="1" t="str">
        <f>VLOOKUP(AD1,Qry_Rpt_Section_A!$C$2:'Qry_Rpt_Section_A'!$J$1729,8,FALSE)</f>
        <v>Eunice</v>
      </c>
      <c r="AE4" s="1" t="str">
        <f>VLOOKUP(AE1,Qry_Rpt_Section_A!$C$2:'Qry_Rpt_Section_A'!$J$1729,8,FALSE)</f>
        <v>Eunice K.</v>
      </c>
      <c r="AF4" s="1" t="str">
        <f>VLOOKUP(AF1,Qry_Rpt_Section_A!$C$2:'Qry_Rpt_Section_A'!$J$1729,8,FALSE)</f>
        <v>Sada Abagail</v>
      </c>
      <c r="AG4" s="1" t="str">
        <f>VLOOKUP(AG1,Qry_Rpt_Section_A!$C$2:'Qry_Rpt_Section_A'!$J$1729,8,FALSE)</f>
        <v>Richard</v>
      </c>
      <c r="AH4" s="1" t="str">
        <f>VLOOKUP(AH1,Qry_Rpt_Section_A!$C$2:'Qry_Rpt_Section_A'!$J$1729,8,FALSE)</f>
        <v>Ardelia</v>
      </c>
      <c r="AI4" s="1" t="str">
        <f>VLOOKUP(AI1,Qry_Rpt_Section_A!$C$2:'Qry_Rpt_Section_A'!$J$1729,8,FALSE)</f>
        <v>Raymond J.</v>
      </c>
      <c r="AJ4" s="1" t="str">
        <f>VLOOKUP(AJ1,Qry_Rpt_Section_A!$C$2:'Qry_Rpt_Section_A'!$J$1729,8,FALSE)</f>
        <v>Minnie B.</v>
      </c>
      <c r="AK4" s="1" t="str">
        <f>VLOOKUP(AK1,Qry_Rpt_Section_A!$C$2:'Qry_Rpt_Section_A'!$J$1729,8,FALSE)</f>
        <v>Timothy</v>
      </c>
      <c r="AL4" s="1" t="str">
        <f>VLOOKUP(AL1,Qry_Rpt_Section_A!$C$2:'Qry_Rpt_Section_A'!$J$1729,8,FALSE)</f>
        <v>Kezia A.</v>
      </c>
      <c r="AM4" s="1">
        <f>VLOOKUP(AM1,Qry_Rpt_Section_A!$C$2:'Qry_Rpt_Section_A'!$J$1729,8,FALSE)</f>
        <v>0</v>
      </c>
      <c r="AN4" s="1">
        <f>VLOOKUP(AN1,Qry_Rpt_Section_A!$C$2:'Qry_Rpt_Section_A'!$J$1729,8,FALSE)</f>
        <v>0</v>
      </c>
      <c r="AO4" s="1" t="str">
        <f>VLOOKUP(AO1,Qry_Rpt_Section_A!$C$2:'Qry_Rpt_Section_A'!$J$1729,8,FALSE)</f>
        <v>William</v>
      </c>
      <c r="AP4" s="1">
        <f>VLOOKUP(AP1,Qry_Rpt_Section_A!$C$2:'Qry_Rpt_Section_A'!$J$1729,8,FALSE)</f>
        <v>0</v>
      </c>
      <c r="AQ4" s="20">
        <f>VLOOKUP(AQ1,Qry_Rpt_Section_A!$C$2:'Qry_Rpt_Section_A'!$J$1729,8,FALSE)</f>
        <v>0</v>
      </c>
      <c r="AR4" s="20">
        <f>VLOOKUP(AR1,Qry_Rpt_Section_A!$C$2:'Qry_Rpt_Section_A'!$J$1729,8,FALSE)</f>
        <v>0</v>
      </c>
      <c r="AS4" s="20" t="str">
        <f>VLOOKUP(AS1,Qry_Rpt_Section_A!$C$2:'Qry_Rpt_Section_A'!$J$1729,8,FALSE)</f>
        <v>Ruth</v>
      </c>
      <c r="AT4" s="1" t="str">
        <f>VLOOKUP(AT1,Qry_Rpt_Section_A!$C$2:'Qry_Rpt_Section_A'!$J$1729,8,FALSE)</f>
        <v>Mary H.</v>
      </c>
      <c r="AU4" s="1" t="str">
        <f>VLOOKUP(AU1,Qry_Rpt_Section_A!$C$2:'Qry_Rpt_Section_A'!$J$1729,8,FALSE)</f>
        <v>Raphael P.</v>
      </c>
      <c r="AV4" s="81" t="str">
        <f>VLOOKUP(AV1,Qry_Rpt_Section_A!$C$2:'Qry_Rpt_Section_A'!$J$1729,8,FALSE)</f>
        <v>Levina P.</v>
      </c>
      <c r="AW4" s="95"/>
      <c r="AX4" s="90" t="str">
        <f>VLOOKUP(AX1,Qry_Rpt_Section_A!$C$2:'Qry_Rpt_Section_A'!$J$1729,8,FALSE)</f>
        <v>Edmund</v>
      </c>
      <c r="AY4" s="1">
        <f>VLOOKUP(AY1,Qry_Rpt_Section_A!$C$2:'Qry_Rpt_Section_A'!$J$1729,8,FALSE)</f>
        <v>0</v>
      </c>
      <c r="AZ4" s="1">
        <f>VLOOKUP(AZ1,Qry_Rpt_Section_A!$C$2:'Qry_Rpt_Section_A'!$J$1729,8,FALSE)</f>
        <v>0</v>
      </c>
      <c r="BA4" s="1">
        <f>VLOOKUP(BA1,Qry_Rpt_Section_A!$C$2:'Qry_Rpt_Section_A'!$J$1729,8,FALSE)</f>
        <v>0</v>
      </c>
      <c r="BB4" s="1">
        <f>VLOOKUP(BB1,Qry_Rpt_Section_A!$C$2:'Qry_Rpt_Section_A'!$J$1729,8,FALSE)</f>
        <v>0</v>
      </c>
      <c r="BC4" s="1" t="str">
        <f>VLOOKUP(BC1,Qry_Rpt_Section_A!$C$2:'Qry_Rpt_Section_A'!$J$1729,8,FALSE)</f>
        <v>Myron L.</v>
      </c>
      <c r="BD4" s="1">
        <f>VLOOKUP(BD1,Qry_Rpt_Section_A!$C$2:'Qry_Rpt_Section_A'!$J$1729,8,FALSE)</f>
        <v>0</v>
      </c>
      <c r="BE4" s="81">
        <f>VLOOKUP(BE1,Qry_Rpt_Section_A!$C$2:'Qry_Rpt_Section_A'!$J$1729,8,FALSE)</f>
        <v>0</v>
      </c>
      <c r="BF4" s="95"/>
      <c r="BG4" s="90">
        <f>VLOOKUP(BG1,Qry_Rpt_Section_A!$C$2:'Qry_Rpt_Section_A'!$J$1729,8,FALSE)</f>
        <v>0</v>
      </c>
      <c r="BH4" s="1" t="str">
        <f>VLOOKUP(BH1,Qry_Rpt_Section_A!$C$2:'Qry_Rpt_Section_A'!$J$1729,8,FALSE)</f>
        <v>Ansel W.</v>
      </c>
      <c r="BI4" s="1" t="str">
        <f>VLOOKUP(BI1,Qry_Rpt_Section_A!$C$2:'Qry_Rpt_Section_A'!$J$1729,8,FALSE)</f>
        <v>Helen L.</v>
      </c>
      <c r="BJ4" s="81">
        <f>VLOOKUP(BJ1,Qry_Rpt_Section_A!$C$2:'Qry_Rpt_Section_A'!$J$1729,8,FALSE)</f>
        <v>0</v>
      </c>
      <c r="BK4" s="95"/>
      <c r="BL4" s="90" t="str">
        <f>VLOOKUP(BL1,Qry_Rpt_Section_A!$C$2:'Qry_Rpt_Section_A'!$J$1729,8,FALSE)</f>
        <v>Watson Dewey</v>
      </c>
      <c r="BM4" s="1" t="str">
        <f>VLOOKUP(BM1,Qry_Rpt_Section_A!$C$2:'Qry_Rpt_Section_A'!$J$1729,8,FALSE)</f>
        <v>Lavinia</v>
      </c>
      <c r="BN4" s="20" t="str">
        <f>VLOOKUP(BN1,Qry_Rpt_Section_A!$C$2:'Qry_Rpt_Section_A'!$J$1729,8,FALSE)</f>
        <v>Frederick W.</v>
      </c>
      <c r="BO4" s="20" t="str">
        <f>VLOOKUP(BO1,Qry_Rpt_Section_A!$C$2:'Qry_Rpt_Section_A'!$J$1729,8,FALSE)</f>
        <v>Zaida</v>
      </c>
      <c r="BP4" s="1" t="str">
        <f>VLOOKUP(BP1,Qry_Rpt_Section_A!$C$2:'Qry_Rpt_Section_A'!$J$1729,8,FALSE)</f>
        <v>Cora S.</v>
      </c>
      <c r="BQ4" s="1">
        <f>VLOOKUP(BQ1,Qry_Rpt_Section_A!$C$2:'Qry_Rpt_Section_A'!$J$1729,8,FALSE)</f>
        <v>0</v>
      </c>
      <c r="BR4" s="1">
        <f>VLOOKUP(BR1,Qry_Rpt_Section_A!$C$2:'Qry_Rpt_Section_A'!$J$1729,8,FALSE)</f>
        <v>0</v>
      </c>
      <c r="BS4" s="81">
        <f>VLOOKUP(BS1,Qry_Rpt_Section_A!$C$2:'Qry_Rpt_Section_A'!$J$1729,8,FALSE)</f>
        <v>0</v>
      </c>
      <c r="BT4" s="95"/>
      <c r="BU4" s="90" t="str">
        <f>VLOOKUP(BU1,Qry_Rpt_Section_A!$C$2:'Qry_Rpt_Section_A'!$J$1729,8,FALSE)</f>
        <v>LeRoy W.</v>
      </c>
      <c r="BV4" s="1">
        <f>VLOOKUP(BV1,Qry_Rpt_Section_A!$C$2:'Qry_Rpt_Section_A'!$J$1729,8,FALSE)</f>
        <v>0</v>
      </c>
      <c r="BW4" s="1" t="str">
        <f>VLOOKUP(BW1,Qry_Rpt_Section_A!$C$2:'Qry_Rpt_Section_A'!$J$1729,8,FALSE)</f>
        <v>Alvah D.</v>
      </c>
      <c r="BX4" s="1">
        <f>VLOOKUP(BX1,Qry_Rpt_Section_A!$C$2:'Qry_Rpt_Section_A'!$J$1729,8,FALSE)</f>
        <v>0</v>
      </c>
      <c r="BY4" s="1" t="str">
        <f>VLOOKUP(BY1,Qry_Rpt_Section_A!$C$2:'Qry_Rpt_Section_A'!$J$1729,8,FALSE)</f>
        <v>Rodman T.</v>
      </c>
      <c r="BZ4" s="1" t="str">
        <f>VLOOKUP(BZ1,Qry_Rpt_Section_A!$C$2:'Qry_Rpt_Section_A'!$J$1729,8,FALSE)</f>
        <v>Sarah</v>
      </c>
      <c r="CA4" s="1" t="str">
        <f>VLOOKUP(CA1,Qry_Rpt_Section_A!$C$2:'Qry_Rpt_Section_A'!$J$1729,8,FALSE)</f>
        <v>Clarence C.</v>
      </c>
      <c r="CB4" s="81" t="str">
        <f>VLOOKUP(CB1,Qry_Rpt_Section_A!$C$2:'Qry_Rpt_Section_A'!$J$1729,8,FALSE)</f>
        <v>Harriet</v>
      </c>
      <c r="CC4" s="95"/>
      <c r="CD4" s="90">
        <f>VLOOKUP(CD1,Qry_Rpt_Section_A!$C$2:'Qry_Rpt_Section_A'!$J$1729,8,FALSE)</f>
        <v>0</v>
      </c>
      <c r="CE4" s="1" t="str">
        <f>VLOOKUP(CE1,Qry_Rpt_Section_A!$C$2:'Qry_Rpt_Section_A'!$J$1729,8,FALSE)</f>
        <v>Roy George</v>
      </c>
      <c r="CF4" s="1" t="str">
        <f>VLOOKUP(CF1,Qry_Rpt_Section_A!$C$2:'Qry_Rpt_Section_A'!$J$1729,8,FALSE)</f>
        <v>Mabel</v>
      </c>
      <c r="CG4" s="1">
        <f>VLOOKUP(CG1,Qry_Rpt_Section_A!$C$2:'Qry_Rpt_Section_A'!$J$1729,8,FALSE)</f>
        <v>0</v>
      </c>
      <c r="CH4" s="1">
        <f>VLOOKUP(CH1,Qry_Rpt_Section_A!$C$2:'Qry_Rpt_Section_A'!$J$1729,8,FALSE)</f>
        <v>0</v>
      </c>
      <c r="CI4" s="1" t="str">
        <f>VLOOKUP(CI1,Qry_Rpt_Section_A!$C$2:'Qry_Rpt_Section_A'!$J$1729,8,FALSE)</f>
        <v>Sarah</v>
      </c>
      <c r="CJ4" s="1" t="str">
        <f>VLOOKUP(CJ1,Qry_Rpt_Section_A!$C$2:'Qry_Rpt_Section_A'!$J$1729,8,FALSE)</f>
        <v>Wallace S.</v>
      </c>
      <c r="CK4" s="1">
        <f>VLOOKUP(CK1,Qry_Rpt_Section_A!$C$2:'Qry_Rpt_Section_A'!$J$1729,8,FALSE)</f>
        <v>0</v>
      </c>
      <c r="CL4" s="1">
        <f>VLOOKUP(CL1,Qry_Rpt_Section_A!$C$2:'Qry_Rpt_Section_A'!$J$1729,8,FALSE)</f>
        <v>0</v>
      </c>
      <c r="CM4" s="1" t="str">
        <f>VLOOKUP(CM1,Qry_Rpt_Section_A!$C$2:'Qry_Rpt_Section_A'!$J$1729,8,FALSE)</f>
        <v>Theodore</v>
      </c>
      <c r="CN4" s="1" t="str">
        <f>VLOOKUP(CN1,Qry_Rpt_Section_A!$C$2:'Qry_Rpt_Section_A'!$J$1729,8,FALSE)</f>
        <v>Cora</v>
      </c>
      <c r="CO4" s="1">
        <f>VLOOKUP(CO1,Qry_Rpt_Section_A!$C$2:'Qry_Rpt_Section_A'!$J$1729,8,FALSE)</f>
        <v>0</v>
      </c>
      <c r="CP4" s="1"/>
      <c r="CQ4" s="1"/>
      <c r="CR4" s="45"/>
      <c r="CT4" s="45"/>
      <c r="CU4" s="45"/>
    </row>
    <row r="5" spans="1:99" s="10" customFormat="1" ht="15.75" x14ac:dyDescent="0.25">
      <c r="A5" s="8" t="s">
        <v>90</v>
      </c>
      <c r="B5" s="9">
        <f>VLOOKUP(B1,Qry_Rpt_Section_A!$C$2:'Qry_Rpt_Section_A'!$J$1729,2,FALSE)</f>
        <v>8</v>
      </c>
      <c r="C5" s="9">
        <f>VLOOKUP(C1,Qry_Rpt_Section_A!$C$2:'Qry_Rpt_Section_A'!$J$1729,2,FALSE)</f>
        <v>8</v>
      </c>
      <c r="D5" s="9">
        <f>VLOOKUP(D1,Qry_Rpt_Section_A!$C$2:'Qry_Rpt_Section_A'!$J$1729,2,FALSE)</f>
        <v>8</v>
      </c>
      <c r="E5" s="82">
        <f>VLOOKUP(E1,Qry_Rpt_Section_A!$C$2:'Qry_Rpt_Section_A'!$J$1729,2,FALSE)</f>
        <v>8</v>
      </c>
      <c r="F5" s="96"/>
      <c r="G5" s="91">
        <f>VLOOKUP(G1,Qry_Rpt_Section_A!$C$2:'Qry_Rpt_Section_A'!$J$1729,2,FALSE)</f>
        <v>9</v>
      </c>
      <c r="H5" s="9">
        <f>VLOOKUP(H1,Qry_Rpt_Section_A!$C$2:'Qry_Rpt_Section_A'!$J$1729,2,FALSE)</f>
        <v>9</v>
      </c>
      <c r="I5" s="9">
        <f>VLOOKUP(I1,Qry_Rpt_Section_A!$C$2:'Qry_Rpt_Section_A'!$J$1729,2,FALSE)</f>
        <v>9</v>
      </c>
      <c r="J5" s="82">
        <f>VLOOKUP(J1,Qry_Rpt_Section_A!$C$2:'Qry_Rpt_Section_A'!$J$1729,2,FALSE)</f>
        <v>9</v>
      </c>
      <c r="K5" s="96"/>
      <c r="L5" s="96"/>
      <c r="M5" s="91">
        <f>VLOOKUP(M1,Qry_Rpt_Section_A!$C$2:'Qry_Rpt_Section_A'!$J$1729,2,FALSE)</f>
        <v>10</v>
      </c>
      <c r="N5" s="9">
        <f>VLOOKUP(N1,Qry_Rpt_Section_A!$C$2:'Qry_Rpt_Section_A'!$J$1729,2,FALSE)</f>
        <v>10</v>
      </c>
      <c r="O5" s="9">
        <f>VLOOKUP(O1,Qry_Rpt_Section_A!$C$2:'Qry_Rpt_Section_A'!$J$1729,2,FALSE)</f>
        <v>10</v>
      </c>
      <c r="P5" s="9">
        <f>VLOOKUP(P1,Qry_Rpt_Section_A!$C$2:'Qry_Rpt_Section_A'!$J$1729,2,FALSE)</f>
        <v>10</v>
      </c>
      <c r="Q5" s="9">
        <f>VLOOKUP(Q1,Qry_Rpt_Section_A!$C$2:'Qry_Rpt_Section_A'!$J$1729,2,FALSE)</f>
        <v>11</v>
      </c>
      <c r="R5" s="9">
        <f>VLOOKUP(R1,Qry_Rpt_Section_A!$C$2:'Qry_Rpt_Section_A'!$J$1729,2,FALSE)</f>
        <v>11</v>
      </c>
      <c r="S5" s="9">
        <f>VLOOKUP(S1,Qry_Rpt_Section_A!$C$2:'Qry_Rpt_Section_A'!$J$1729,2,FALSE)</f>
        <v>11</v>
      </c>
      <c r="T5" s="9">
        <f>VLOOKUP(T1,Qry_Rpt_Section_A!$C$2:'Qry_Rpt_Section_A'!$J$1729,2,FALSE)</f>
        <v>11</v>
      </c>
      <c r="U5" s="9" t="e">
        <f>VLOOKUP(U1,Qry_Rpt_Section_A!$C$2:'Qry_Rpt_Section_A'!$J$1729,2,FALSE)</f>
        <v>#N/A</v>
      </c>
      <c r="V5" s="9" t="e">
        <f>VLOOKUP(V1,Qry_Rpt_Section_A!$C$2:'Qry_Rpt_Section_A'!$J$1729,2,FALSE)</f>
        <v>#N/A</v>
      </c>
      <c r="W5" s="9" t="e">
        <f>VLOOKUP(W1,Qry_Rpt_Section_A!$C$2:'Qry_Rpt_Section_A'!$J$1729,2,FALSE)</f>
        <v>#N/A</v>
      </c>
      <c r="X5" s="9" t="e">
        <f>VLOOKUP(X1,Qry_Rpt_Section_A!$C$2:'Qry_Rpt_Section_A'!$J$1729,2,FALSE)</f>
        <v>#N/A</v>
      </c>
      <c r="Y5" s="66">
        <f>VLOOKUP(Y1,Qry_Rpt_Section_A!$C$2:'Qry_Rpt_Section_A'!$J$1729,2,FALSE)</f>
        <v>13</v>
      </c>
      <c r="Z5" s="66">
        <f>VLOOKUP(Z1,Qry_Rpt_Section_A!$C$2:'Qry_Rpt_Section_A'!$J$1729,2,FALSE)</f>
        <v>13</v>
      </c>
      <c r="AA5" s="9">
        <f>VLOOKUP(AA1,Qry_Rpt_Section_A!$C$2:'Qry_Rpt_Section_A'!$J$1729,2,FALSE)</f>
        <v>13</v>
      </c>
      <c r="AB5" s="9">
        <f>VLOOKUP(AB1,Qry_Rpt_Section_A!$C$2:'Qry_Rpt_Section_A'!$J$1729,2,FALSE)</f>
        <v>13</v>
      </c>
      <c r="AC5" s="9">
        <f>VLOOKUP(AC1,Qry_Rpt_Section_A!$C$2:'Qry_Rpt_Section_A'!$J$1729,2,FALSE)</f>
        <v>14</v>
      </c>
      <c r="AD5" s="9">
        <f>VLOOKUP(AD1,Qry_Rpt_Section_A!$C$2:'Qry_Rpt_Section_A'!$J$1729,2,FALSE)</f>
        <v>14</v>
      </c>
      <c r="AE5" s="9">
        <f>VLOOKUP(AE1,Qry_Rpt_Section_A!$C$2:'Qry_Rpt_Section_A'!$J$1729,2,FALSE)</f>
        <v>14</v>
      </c>
      <c r="AF5" s="9">
        <f>VLOOKUP(AF1,Qry_Rpt_Section_A!$C$2:'Qry_Rpt_Section_A'!$J$1729,2,FALSE)</f>
        <v>14</v>
      </c>
      <c r="AG5" s="9">
        <f>VLOOKUP(AG1,Qry_Rpt_Section_A!$C$2:'Qry_Rpt_Section_A'!$J$1729,2,FALSE)</f>
        <v>15</v>
      </c>
      <c r="AH5" s="9">
        <f>VLOOKUP(AH1,Qry_Rpt_Section_A!$C$2:'Qry_Rpt_Section_A'!$J$1729,2,FALSE)</f>
        <v>15</v>
      </c>
      <c r="AI5" s="9">
        <f>VLOOKUP(AI1,Qry_Rpt_Section_A!$C$2:'Qry_Rpt_Section_A'!$J$1729,2,FALSE)</f>
        <v>15</v>
      </c>
      <c r="AJ5" s="9">
        <f>VLOOKUP(AJ1,Qry_Rpt_Section_A!$C$2:'Qry_Rpt_Section_A'!$J$1729,2,FALSE)</f>
        <v>15</v>
      </c>
      <c r="AK5" s="9">
        <f>VLOOKUP(AK1,Qry_Rpt_Section_A!$C$2:'Qry_Rpt_Section_A'!$J$1729,2,FALSE)</f>
        <v>16</v>
      </c>
      <c r="AL5" s="9">
        <f>VLOOKUP(AL1,Qry_Rpt_Section_A!$C$2:'Qry_Rpt_Section_A'!$J$1729,2,FALSE)</f>
        <v>16</v>
      </c>
      <c r="AM5" s="9">
        <f>VLOOKUP(AM1,Qry_Rpt_Section_A!$C$2:'Qry_Rpt_Section_A'!$J$1729,2,FALSE)</f>
        <v>16</v>
      </c>
      <c r="AN5" s="9">
        <f>VLOOKUP(AN1,Qry_Rpt_Section_A!$C$2:'Qry_Rpt_Section_A'!$J$1729,2,FALSE)</f>
        <v>16</v>
      </c>
      <c r="AO5" s="9">
        <f>VLOOKUP(AO1,Qry_Rpt_Section_A!$C$2:'Qry_Rpt_Section_A'!$J$1729,2,FALSE)</f>
        <v>17</v>
      </c>
      <c r="AP5" s="9">
        <f>VLOOKUP(AP1,Qry_Rpt_Section_A!$C$2:'Qry_Rpt_Section_A'!$J$1729,2,FALSE)</f>
        <v>17</v>
      </c>
      <c r="AQ5" s="66">
        <f>VLOOKUP(AQ1,Qry_Rpt_Section_A!$C$2:'Qry_Rpt_Section_A'!$J$1729,2,FALSE)</f>
        <v>17</v>
      </c>
      <c r="AR5" s="66">
        <f>VLOOKUP(AR1,Qry_Rpt_Section_A!$C$2:'Qry_Rpt_Section_A'!$J$1729,2,FALSE)</f>
        <v>17</v>
      </c>
      <c r="AS5" s="66">
        <f>VLOOKUP(AS1,Qry_Rpt_Section_A!$C$2:'Qry_Rpt_Section_A'!$J$1729,2,FALSE)</f>
        <v>18</v>
      </c>
      <c r="AT5" s="9">
        <f>VLOOKUP(AT1,Qry_Rpt_Section_A!$C$2:'Qry_Rpt_Section_A'!$J$1729,2,FALSE)</f>
        <v>18</v>
      </c>
      <c r="AU5" s="9">
        <f>VLOOKUP(AU1,Qry_Rpt_Section_A!$C$2:'Qry_Rpt_Section_A'!$J$1729,2,FALSE)</f>
        <v>18</v>
      </c>
      <c r="AV5" s="82">
        <f>VLOOKUP(AV1,Qry_Rpt_Section_A!$C$2:'Qry_Rpt_Section_A'!$J$1729,2,FALSE)</f>
        <v>18</v>
      </c>
      <c r="AW5" s="96"/>
      <c r="AX5" s="91">
        <f>VLOOKUP(AX1,Qry_Rpt_Section_A!$C$2:'Qry_Rpt_Section_A'!$J$1729,2,FALSE)</f>
        <v>19</v>
      </c>
      <c r="AY5" s="9">
        <f>VLOOKUP(AY1,Qry_Rpt_Section_A!$C$2:'Qry_Rpt_Section_A'!$J$1729,2,FALSE)</f>
        <v>19</v>
      </c>
      <c r="AZ5" s="9">
        <f>VLOOKUP(AZ1,Qry_Rpt_Section_A!$C$2:'Qry_Rpt_Section_A'!$J$1729,2,FALSE)</f>
        <v>19</v>
      </c>
      <c r="BA5" s="9">
        <f>VLOOKUP(BA1,Qry_Rpt_Section_A!$C$2:'Qry_Rpt_Section_A'!$J$1729,2,FALSE)</f>
        <v>19</v>
      </c>
      <c r="BB5" s="9">
        <f>VLOOKUP(BB1,Qry_Rpt_Section_A!$C$2:'Qry_Rpt_Section_A'!$J$1729,2,FALSE)</f>
        <v>20</v>
      </c>
      <c r="BC5" s="9">
        <f>VLOOKUP(BC1,Qry_Rpt_Section_A!$C$2:'Qry_Rpt_Section_A'!$J$1729,2,FALSE)</f>
        <v>20</v>
      </c>
      <c r="BD5" s="9">
        <f>VLOOKUP(BD1,Qry_Rpt_Section_A!$C$2:'Qry_Rpt_Section_A'!$J$1729,2,FALSE)</f>
        <v>20</v>
      </c>
      <c r="BE5" s="82">
        <f>VLOOKUP(BE1,Qry_Rpt_Section_A!$C$2:'Qry_Rpt_Section_A'!$J$1729,2,FALSE)</f>
        <v>20</v>
      </c>
      <c r="BF5" s="96"/>
      <c r="BG5" s="91">
        <f>VLOOKUP(BG1,Qry_Rpt_Section_A!$C$2:'Qry_Rpt_Section_A'!$J$1729,2,FALSE)</f>
        <v>21</v>
      </c>
      <c r="BH5" s="9">
        <f>VLOOKUP(BH1,Qry_Rpt_Section_A!$C$2:'Qry_Rpt_Section_A'!$J$1729,2,FALSE)</f>
        <v>21</v>
      </c>
      <c r="BI5" s="9">
        <f>VLOOKUP(BI1,Qry_Rpt_Section_A!$C$2:'Qry_Rpt_Section_A'!$J$1729,2,FALSE)</f>
        <v>21</v>
      </c>
      <c r="BJ5" s="82">
        <f>VLOOKUP(BJ1,Qry_Rpt_Section_A!$C$2:'Qry_Rpt_Section_A'!$J$1729,2,FALSE)</f>
        <v>21</v>
      </c>
      <c r="BK5" s="96"/>
      <c r="BL5" s="91">
        <f>VLOOKUP(BL1,Qry_Rpt_Section_A!$C$2:'Qry_Rpt_Section_A'!$J$1729,2,FALSE)</f>
        <v>22</v>
      </c>
      <c r="BM5" s="9">
        <f>VLOOKUP(BM1,Qry_Rpt_Section_A!$C$2:'Qry_Rpt_Section_A'!$J$1729,2,FALSE)</f>
        <v>22</v>
      </c>
      <c r="BN5" s="66">
        <f>VLOOKUP(BN1,Qry_Rpt_Section_A!$C$2:'Qry_Rpt_Section_A'!$J$1729,2,FALSE)</f>
        <v>22</v>
      </c>
      <c r="BO5" s="66">
        <f>VLOOKUP(BO1,Qry_Rpt_Section_A!$C$2:'Qry_Rpt_Section_A'!$J$1729,2,FALSE)</f>
        <v>22</v>
      </c>
      <c r="BP5" s="9">
        <f>VLOOKUP(BP1,Qry_Rpt_Section_A!$C$2:'Qry_Rpt_Section_A'!$J$1729,2,FALSE)</f>
        <v>23</v>
      </c>
      <c r="BQ5" s="9">
        <f>VLOOKUP(BQ1,Qry_Rpt_Section_A!$C$2:'Qry_Rpt_Section_A'!$J$1729,2,FALSE)</f>
        <v>23</v>
      </c>
      <c r="BR5" s="9">
        <f>VLOOKUP(BR1,Qry_Rpt_Section_A!$C$2:'Qry_Rpt_Section_A'!$J$1729,2,FALSE)</f>
        <v>23</v>
      </c>
      <c r="BS5" s="82">
        <f>VLOOKUP(BS1,Qry_Rpt_Section_A!$C$2:'Qry_Rpt_Section_A'!$J$1729,2,FALSE)</f>
        <v>23</v>
      </c>
      <c r="BT5" s="96"/>
      <c r="BU5" s="91">
        <f>VLOOKUP(BU1,Qry_Rpt_Section_A!$C$2:'Qry_Rpt_Section_A'!$J$1729,2,FALSE)</f>
        <v>24</v>
      </c>
      <c r="BV5" s="9">
        <f>VLOOKUP(BV1,Qry_Rpt_Section_A!$C$2:'Qry_Rpt_Section_A'!$J$1729,2,FALSE)</f>
        <v>24</v>
      </c>
      <c r="BW5" s="9">
        <f>VLOOKUP(BW1,Qry_Rpt_Section_A!$C$2:'Qry_Rpt_Section_A'!$J$1729,2,FALSE)</f>
        <v>24</v>
      </c>
      <c r="BX5" s="9">
        <f>VLOOKUP(BX1,Qry_Rpt_Section_A!$C$2:'Qry_Rpt_Section_A'!$J$1729,2,FALSE)</f>
        <v>24</v>
      </c>
      <c r="BY5" s="9">
        <f>VLOOKUP(BY1,Qry_Rpt_Section_A!$C$2:'Qry_Rpt_Section_A'!$J$1729,2,FALSE)</f>
        <v>25</v>
      </c>
      <c r="BZ5" s="9">
        <f>VLOOKUP(BZ1,Qry_Rpt_Section_A!$C$2:'Qry_Rpt_Section_A'!$J$1729,2,FALSE)</f>
        <v>25</v>
      </c>
      <c r="CA5" s="9">
        <f>VLOOKUP(CA1,Qry_Rpt_Section_A!$C$2:'Qry_Rpt_Section_A'!$J$1729,2,FALSE)</f>
        <v>25</v>
      </c>
      <c r="CB5" s="82">
        <f>VLOOKUP(CB1,Qry_Rpt_Section_A!$C$2:'Qry_Rpt_Section_A'!$J$1729,2,FALSE)</f>
        <v>25</v>
      </c>
      <c r="CC5" s="96"/>
      <c r="CD5" s="91">
        <f>VLOOKUP(CD1,Qry_Rpt_Section_A!$C$2:'Qry_Rpt_Section_A'!$J$1729,2,FALSE)</f>
        <v>26</v>
      </c>
      <c r="CE5" s="9">
        <f>VLOOKUP(CE1,Qry_Rpt_Section_A!$C$2:'Qry_Rpt_Section_A'!$J$1729,2,FALSE)</f>
        <v>26</v>
      </c>
      <c r="CF5" s="9">
        <f>VLOOKUP(CF1,Qry_Rpt_Section_A!$C$2:'Qry_Rpt_Section_A'!$J$1729,2,FALSE)</f>
        <v>26</v>
      </c>
      <c r="CG5" s="9">
        <f>VLOOKUP(CG1,Qry_Rpt_Section_A!$C$2:'Qry_Rpt_Section_A'!$J$1729,2,FALSE)</f>
        <v>26</v>
      </c>
      <c r="CH5" s="9">
        <f>VLOOKUP(CH1,Qry_Rpt_Section_A!$C$2:'Qry_Rpt_Section_A'!$J$1729,2,FALSE)</f>
        <v>27</v>
      </c>
      <c r="CI5" s="9">
        <f>VLOOKUP(CI1,Qry_Rpt_Section_A!$C$2:'Qry_Rpt_Section_A'!$J$1729,2,FALSE)</f>
        <v>27</v>
      </c>
      <c r="CJ5" s="9">
        <f>VLOOKUP(CJ1,Qry_Rpt_Section_A!$C$2:'Qry_Rpt_Section_A'!$J$1729,2,FALSE)</f>
        <v>27</v>
      </c>
      <c r="CK5" s="9">
        <f>VLOOKUP(CK1,Qry_Rpt_Section_A!$C$2:'Qry_Rpt_Section_A'!$J$1729,2,FALSE)</f>
        <v>28</v>
      </c>
      <c r="CL5" s="9">
        <f>VLOOKUP(CL1,Qry_Rpt_Section_A!$C$2:'Qry_Rpt_Section_A'!$J$1729,2,FALSE)</f>
        <v>28</v>
      </c>
      <c r="CM5" s="9">
        <f>VLOOKUP(CM1,Qry_Rpt_Section_A!$C$2:'Qry_Rpt_Section_A'!$J$1729,2,FALSE)</f>
        <v>28</v>
      </c>
      <c r="CN5" s="9">
        <f>VLOOKUP(CN1,Qry_Rpt_Section_A!$C$2:'Qry_Rpt_Section_A'!$J$1729,2,FALSE)</f>
        <v>29</v>
      </c>
      <c r="CO5" s="9">
        <f>VLOOKUP(CO1,Qry_Rpt_Section_A!$C$2:'Qry_Rpt_Section_A'!$J$1729,2,FALSE)</f>
        <v>29</v>
      </c>
      <c r="CP5" s="9"/>
      <c r="CQ5" s="9"/>
      <c r="CR5" s="48"/>
      <c r="CS5" s="10" t="s">
        <v>109</v>
      </c>
      <c r="CT5" s="48"/>
      <c r="CU5" s="48"/>
    </row>
    <row r="6" spans="1:99" s="13" customFormat="1" x14ac:dyDescent="0.2">
      <c r="A6" s="11" t="s">
        <v>91</v>
      </c>
      <c r="B6" s="12">
        <f>VLOOKUP(B1,Qry_Rpt_Section_A!$C$2:'Qry_Rpt_Section_A'!$J$1729,3,FALSE)</f>
        <v>1</v>
      </c>
      <c r="C6" s="12">
        <f>VLOOKUP(C1,Qry_Rpt_Section_A!$C$2:'Qry_Rpt_Section_A'!$J$1729,3,FALSE)</f>
        <v>2</v>
      </c>
      <c r="D6" s="12">
        <f>VLOOKUP(D1,Qry_Rpt_Section_A!$C$2:'Qry_Rpt_Section_A'!$J$1729,3,FALSE)</f>
        <v>3</v>
      </c>
      <c r="E6" s="83">
        <f>VLOOKUP(E1,Qry_Rpt_Section_A!$C$2:'Qry_Rpt_Section_A'!$J$1729,3,FALSE)</f>
        <v>4</v>
      </c>
      <c r="F6" s="97"/>
      <c r="G6" s="92">
        <f>VLOOKUP(G1,Qry_Rpt_Section_A!$C$2:'Qry_Rpt_Section_A'!$J$1729,3,FALSE)</f>
        <v>1</v>
      </c>
      <c r="H6" s="12">
        <f>VLOOKUP(H1,Qry_Rpt_Section_A!$C$2:'Qry_Rpt_Section_A'!$J$1729,3,FALSE)</f>
        <v>2</v>
      </c>
      <c r="I6" s="12">
        <f>VLOOKUP(I1,Qry_Rpt_Section_A!$C$2:'Qry_Rpt_Section_A'!$J$1729,3,FALSE)</f>
        <v>3</v>
      </c>
      <c r="J6" s="83">
        <f>VLOOKUP(J1,Qry_Rpt_Section_A!$C$2:'Qry_Rpt_Section_A'!$J$1729,3,FALSE)</f>
        <v>4</v>
      </c>
      <c r="K6" s="97"/>
      <c r="L6" s="97"/>
      <c r="M6" s="92">
        <f>VLOOKUP(M1,Qry_Rpt_Section_A!$C$2:'Qry_Rpt_Section_A'!$J$1729,3,FALSE)</f>
        <v>1</v>
      </c>
      <c r="N6" s="12">
        <f>VLOOKUP(N1,Qry_Rpt_Section_A!$C$2:'Qry_Rpt_Section_A'!$J$1729,3,FALSE)</f>
        <v>2</v>
      </c>
      <c r="O6" s="12">
        <f>VLOOKUP(O1,Qry_Rpt_Section_A!$C$2:'Qry_Rpt_Section_A'!$J$1729,3,FALSE)</f>
        <v>3</v>
      </c>
      <c r="P6" s="12">
        <f>VLOOKUP(P1,Qry_Rpt_Section_A!$C$2:'Qry_Rpt_Section_A'!$J$1729,3,FALSE)</f>
        <v>4</v>
      </c>
      <c r="Q6" s="12">
        <f>VLOOKUP(Q1,Qry_Rpt_Section_A!$C$2:'Qry_Rpt_Section_A'!$J$1729,3,FALSE)</f>
        <v>1</v>
      </c>
      <c r="R6" s="12">
        <f>VLOOKUP(R1,Qry_Rpt_Section_A!$C$2:'Qry_Rpt_Section_A'!$J$1729,3,FALSE)</f>
        <v>2</v>
      </c>
      <c r="S6" s="12">
        <f>VLOOKUP(S1,Qry_Rpt_Section_A!$C$2:'Qry_Rpt_Section_A'!$J$1729,3,FALSE)</f>
        <v>3</v>
      </c>
      <c r="T6" s="12">
        <f>VLOOKUP(T1,Qry_Rpt_Section_A!$C$2:'Qry_Rpt_Section_A'!$J$1729,3,FALSE)</f>
        <v>4</v>
      </c>
      <c r="U6" s="12" t="e">
        <f>VLOOKUP(U1,Qry_Rpt_Section_A!$C$2:'Qry_Rpt_Section_A'!$J$1729,3,FALSE)</f>
        <v>#N/A</v>
      </c>
      <c r="V6" s="12" t="e">
        <f>VLOOKUP(V1,Qry_Rpt_Section_A!$C$2:'Qry_Rpt_Section_A'!$J$1729,3,FALSE)</f>
        <v>#N/A</v>
      </c>
      <c r="W6" s="12" t="e">
        <f>VLOOKUP(W1,Qry_Rpt_Section_A!$C$2:'Qry_Rpt_Section_A'!$J$1729,3,FALSE)</f>
        <v>#N/A</v>
      </c>
      <c r="X6" s="12" t="e">
        <f>VLOOKUP(X1,Qry_Rpt_Section_A!$C$2:'Qry_Rpt_Section_A'!$J$1729,3,FALSE)</f>
        <v>#N/A</v>
      </c>
      <c r="Y6" s="67">
        <f>VLOOKUP(Y1,Qry_Rpt_Section_A!$C$2:'Qry_Rpt_Section_A'!$J$1729,3,FALSE)</f>
        <v>1</v>
      </c>
      <c r="Z6" s="67">
        <f>VLOOKUP(Z1,Qry_Rpt_Section_A!$C$2:'Qry_Rpt_Section_A'!$J$1729,3,FALSE)</f>
        <v>2</v>
      </c>
      <c r="AA6" s="12">
        <f>VLOOKUP(AA1,Qry_Rpt_Section_A!$C$2:'Qry_Rpt_Section_A'!$J$1729,3,FALSE)</f>
        <v>3</v>
      </c>
      <c r="AB6" s="12">
        <f>VLOOKUP(AB1,Qry_Rpt_Section_A!$C$2:'Qry_Rpt_Section_A'!$J$1729,3,FALSE)</f>
        <v>4</v>
      </c>
      <c r="AC6" s="12">
        <f>VLOOKUP(AC1,Qry_Rpt_Section_A!$C$2:'Qry_Rpt_Section_A'!$J$1729,3,FALSE)</f>
        <v>1</v>
      </c>
      <c r="AD6" s="12">
        <f>VLOOKUP(AD1,Qry_Rpt_Section_A!$C$2:'Qry_Rpt_Section_A'!$J$1729,3,FALSE)</f>
        <v>2</v>
      </c>
      <c r="AE6" s="12">
        <f>VLOOKUP(AE1,Qry_Rpt_Section_A!$C$2:'Qry_Rpt_Section_A'!$J$1729,3,FALSE)</f>
        <v>3</v>
      </c>
      <c r="AF6" s="12">
        <f>VLOOKUP(AF1,Qry_Rpt_Section_A!$C$2:'Qry_Rpt_Section_A'!$J$1729,3,FALSE)</f>
        <v>4</v>
      </c>
      <c r="AG6" s="12">
        <f>VLOOKUP(AG1,Qry_Rpt_Section_A!$C$2:'Qry_Rpt_Section_A'!$J$1729,3,FALSE)</f>
        <v>1</v>
      </c>
      <c r="AH6" s="12">
        <f>VLOOKUP(AH1,Qry_Rpt_Section_A!$C$2:'Qry_Rpt_Section_A'!$J$1729,3,FALSE)</f>
        <v>2</v>
      </c>
      <c r="AI6" s="12">
        <f>VLOOKUP(AI1,Qry_Rpt_Section_A!$C$2:'Qry_Rpt_Section_A'!$J$1729,3,FALSE)</f>
        <v>3</v>
      </c>
      <c r="AJ6" s="12">
        <f>VLOOKUP(AJ1,Qry_Rpt_Section_A!$C$2:'Qry_Rpt_Section_A'!$J$1729,3,FALSE)</f>
        <v>4</v>
      </c>
      <c r="AK6" s="12">
        <f>VLOOKUP(AK1,Qry_Rpt_Section_A!$C$2:'Qry_Rpt_Section_A'!$J$1729,3,FALSE)</f>
        <v>1</v>
      </c>
      <c r="AL6" s="12">
        <f>VLOOKUP(AL1,Qry_Rpt_Section_A!$C$2:'Qry_Rpt_Section_A'!$J$1729,3,FALSE)</f>
        <v>2</v>
      </c>
      <c r="AM6" s="12">
        <f>VLOOKUP(AM1,Qry_Rpt_Section_A!$C$2:'Qry_Rpt_Section_A'!$J$1729,3,FALSE)</f>
        <v>3</v>
      </c>
      <c r="AN6" s="12">
        <f>VLOOKUP(AN1,Qry_Rpt_Section_A!$C$2:'Qry_Rpt_Section_A'!$J$1729,3,FALSE)</f>
        <v>4</v>
      </c>
      <c r="AO6" s="12">
        <f>VLOOKUP(AO1,Qry_Rpt_Section_A!$C$2:'Qry_Rpt_Section_A'!$J$1729,3,FALSE)</f>
        <v>1</v>
      </c>
      <c r="AP6" s="12">
        <f>VLOOKUP(AP1,Qry_Rpt_Section_A!$C$2:'Qry_Rpt_Section_A'!$J$1729,3,FALSE)</f>
        <v>2</v>
      </c>
      <c r="AQ6" s="67">
        <f>VLOOKUP(AQ1,Qry_Rpt_Section_A!$C$2:'Qry_Rpt_Section_A'!$J$1729,3,FALSE)</f>
        <v>3</v>
      </c>
      <c r="AR6" s="67">
        <f>VLOOKUP(AR1,Qry_Rpt_Section_A!$C$2:'Qry_Rpt_Section_A'!$J$1729,3,FALSE)</f>
        <v>4</v>
      </c>
      <c r="AS6" s="67">
        <f>VLOOKUP(AS1,Qry_Rpt_Section_A!$C$2:'Qry_Rpt_Section_A'!$J$1729,3,FALSE)</f>
        <v>1</v>
      </c>
      <c r="AT6" s="12">
        <f>VLOOKUP(AT1,Qry_Rpt_Section_A!$C$2:'Qry_Rpt_Section_A'!$J$1729,3,FALSE)</f>
        <v>2</v>
      </c>
      <c r="AU6" s="12">
        <f>VLOOKUP(AU1,Qry_Rpt_Section_A!$C$2:'Qry_Rpt_Section_A'!$J$1729,3,FALSE)</f>
        <v>3</v>
      </c>
      <c r="AV6" s="83">
        <f>VLOOKUP(AV1,Qry_Rpt_Section_A!$C$2:'Qry_Rpt_Section_A'!$J$1729,3,FALSE)</f>
        <v>4</v>
      </c>
      <c r="AW6" s="97"/>
      <c r="AX6" s="92">
        <f>VLOOKUP(AX1,Qry_Rpt_Section_A!$C$2:'Qry_Rpt_Section_A'!$J$1729,3,FALSE)</f>
        <v>1</v>
      </c>
      <c r="AY6" s="12">
        <f>VLOOKUP(AY1,Qry_Rpt_Section_A!$C$2:'Qry_Rpt_Section_A'!$J$1729,3,FALSE)</f>
        <v>2</v>
      </c>
      <c r="AZ6" s="12">
        <f>VLOOKUP(AZ1,Qry_Rpt_Section_A!$C$2:'Qry_Rpt_Section_A'!$J$1729,3,FALSE)</f>
        <v>3</v>
      </c>
      <c r="BA6" s="12">
        <f>VLOOKUP(BA1,Qry_Rpt_Section_A!$C$2:'Qry_Rpt_Section_A'!$J$1729,3,FALSE)</f>
        <v>4</v>
      </c>
      <c r="BB6" s="12">
        <f>VLOOKUP(BB1,Qry_Rpt_Section_A!$C$2:'Qry_Rpt_Section_A'!$J$1729,3,FALSE)</f>
        <v>1</v>
      </c>
      <c r="BC6" s="12">
        <f>VLOOKUP(BC1,Qry_Rpt_Section_A!$C$2:'Qry_Rpt_Section_A'!$J$1729,3,FALSE)</f>
        <v>2</v>
      </c>
      <c r="BD6" s="12">
        <f>VLOOKUP(BD1,Qry_Rpt_Section_A!$C$2:'Qry_Rpt_Section_A'!$J$1729,3,FALSE)</f>
        <v>3</v>
      </c>
      <c r="BE6" s="83">
        <f>VLOOKUP(BE1,Qry_Rpt_Section_A!$C$2:'Qry_Rpt_Section_A'!$J$1729,3,FALSE)</f>
        <v>4</v>
      </c>
      <c r="BF6" s="97"/>
      <c r="BG6" s="92">
        <f>VLOOKUP(BG1,Qry_Rpt_Section_A!$C$2:'Qry_Rpt_Section_A'!$J$1729,3,FALSE)</f>
        <v>1</v>
      </c>
      <c r="BH6" s="12">
        <f>VLOOKUP(BH1,Qry_Rpt_Section_A!$C$2:'Qry_Rpt_Section_A'!$J$1729,3,FALSE)</f>
        <v>2</v>
      </c>
      <c r="BI6" s="12">
        <f>VLOOKUP(BI1,Qry_Rpt_Section_A!$C$2:'Qry_Rpt_Section_A'!$J$1729,3,FALSE)</f>
        <v>3</v>
      </c>
      <c r="BJ6" s="83">
        <f>VLOOKUP(BJ1,Qry_Rpt_Section_A!$C$2:'Qry_Rpt_Section_A'!$J$1729,3,FALSE)</f>
        <v>4</v>
      </c>
      <c r="BK6" s="97"/>
      <c r="BL6" s="92">
        <f>VLOOKUP(BL1,Qry_Rpt_Section_A!$C$2:'Qry_Rpt_Section_A'!$J$1729,3,FALSE)</f>
        <v>1</v>
      </c>
      <c r="BM6" s="12">
        <f>VLOOKUP(BM1,Qry_Rpt_Section_A!$C$2:'Qry_Rpt_Section_A'!$J$1729,3,FALSE)</f>
        <v>2</v>
      </c>
      <c r="BN6" s="67">
        <f>VLOOKUP(BN1,Qry_Rpt_Section_A!$C$2:'Qry_Rpt_Section_A'!$J$1729,3,FALSE)</f>
        <v>3</v>
      </c>
      <c r="BO6" s="67">
        <f>VLOOKUP(BO1,Qry_Rpt_Section_A!$C$2:'Qry_Rpt_Section_A'!$J$1729,3,FALSE)</f>
        <v>4</v>
      </c>
      <c r="BP6" s="12">
        <f>VLOOKUP(BP1,Qry_Rpt_Section_A!$C$2:'Qry_Rpt_Section_A'!$J$1729,3,FALSE)</f>
        <v>1</v>
      </c>
      <c r="BQ6" s="12">
        <f>VLOOKUP(BQ1,Qry_Rpt_Section_A!$C$2:'Qry_Rpt_Section_A'!$J$1729,3,FALSE)</f>
        <v>2</v>
      </c>
      <c r="BR6" s="12">
        <f>VLOOKUP(BR1,Qry_Rpt_Section_A!$C$2:'Qry_Rpt_Section_A'!$J$1729,3,FALSE)</f>
        <v>3</v>
      </c>
      <c r="BS6" s="83">
        <f>VLOOKUP(BS1,Qry_Rpt_Section_A!$C$2:'Qry_Rpt_Section_A'!$J$1729,3,FALSE)</f>
        <v>4</v>
      </c>
      <c r="BT6" s="97"/>
      <c r="BU6" s="92">
        <f>VLOOKUP(BU1,Qry_Rpt_Section_A!$C$2:'Qry_Rpt_Section_A'!$J$1729,3,FALSE)</f>
        <v>1</v>
      </c>
      <c r="BV6" s="12">
        <f>VLOOKUP(BV1,Qry_Rpt_Section_A!$C$2:'Qry_Rpt_Section_A'!$J$1729,3,FALSE)</f>
        <v>2</v>
      </c>
      <c r="BW6" s="12">
        <f>VLOOKUP(BW1,Qry_Rpt_Section_A!$C$2:'Qry_Rpt_Section_A'!$J$1729,3,FALSE)</f>
        <v>3</v>
      </c>
      <c r="BX6" s="12">
        <f>VLOOKUP(BX1,Qry_Rpt_Section_A!$C$2:'Qry_Rpt_Section_A'!$J$1729,3,FALSE)</f>
        <v>4</v>
      </c>
      <c r="BY6" s="12">
        <f>VLOOKUP(BY1,Qry_Rpt_Section_A!$C$2:'Qry_Rpt_Section_A'!$J$1729,3,FALSE)</f>
        <v>1</v>
      </c>
      <c r="BZ6" s="12">
        <f>VLOOKUP(BZ1,Qry_Rpt_Section_A!$C$2:'Qry_Rpt_Section_A'!$J$1729,3,FALSE)</f>
        <v>2</v>
      </c>
      <c r="CA6" s="12">
        <f>VLOOKUP(CA1,Qry_Rpt_Section_A!$C$2:'Qry_Rpt_Section_A'!$J$1729,3,FALSE)</f>
        <v>3</v>
      </c>
      <c r="CB6" s="83">
        <f>VLOOKUP(CB1,Qry_Rpt_Section_A!$C$2:'Qry_Rpt_Section_A'!$J$1729,3,FALSE)</f>
        <v>4</v>
      </c>
      <c r="CC6" s="97"/>
      <c r="CD6" s="92">
        <f>VLOOKUP(CD1,Qry_Rpt_Section_A!$C$2:'Qry_Rpt_Section_A'!$J$1729,3,FALSE)</f>
        <v>1</v>
      </c>
      <c r="CE6" s="12">
        <f>VLOOKUP(CE1,Qry_Rpt_Section_A!$C$2:'Qry_Rpt_Section_A'!$J$1729,3,FALSE)</f>
        <v>2</v>
      </c>
      <c r="CF6" s="12">
        <f>VLOOKUP(CF1,Qry_Rpt_Section_A!$C$2:'Qry_Rpt_Section_A'!$J$1729,3,FALSE)</f>
        <v>3</v>
      </c>
      <c r="CG6" s="12">
        <f>VLOOKUP(CG1,Qry_Rpt_Section_A!$C$2:'Qry_Rpt_Section_A'!$J$1729,3,FALSE)</f>
        <v>4</v>
      </c>
      <c r="CH6" s="12">
        <f>VLOOKUP(CH1,Qry_Rpt_Section_A!$C$2:'Qry_Rpt_Section_A'!$J$1729,3,FALSE)</f>
        <v>1</v>
      </c>
      <c r="CI6" s="12">
        <f>VLOOKUP(CI1,Qry_Rpt_Section_A!$C$2:'Qry_Rpt_Section_A'!$J$1729,3,FALSE)</f>
        <v>2</v>
      </c>
      <c r="CJ6" s="12">
        <f>VLOOKUP(CJ1,Qry_Rpt_Section_A!$C$2:'Qry_Rpt_Section_A'!$J$1729,3,FALSE)</f>
        <v>3</v>
      </c>
      <c r="CK6" s="12">
        <f>VLOOKUP(CK1,Qry_Rpt_Section_A!$C$2:'Qry_Rpt_Section_A'!$J$1729,3,FALSE)</f>
        <v>1</v>
      </c>
      <c r="CL6" s="12">
        <f>VLOOKUP(CL1,Qry_Rpt_Section_A!$C$2:'Qry_Rpt_Section_A'!$J$1729,3,FALSE)</f>
        <v>2</v>
      </c>
      <c r="CM6" s="12">
        <f>VLOOKUP(CM1,Qry_Rpt_Section_A!$C$2:'Qry_Rpt_Section_A'!$J$1729,3,FALSE)</f>
        <v>3</v>
      </c>
      <c r="CN6" s="12">
        <f>VLOOKUP(CN1,Qry_Rpt_Section_A!$C$2:'Qry_Rpt_Section_A'!$J$1729,3,FALSE)</f>
        <v>1</v>
      </c>
      <c r="CO6" s="12">
        <f>VLOOKUP(CO1,Qry_Rpt_Section_A!$C$2:'Qry_Rpt_Section_A'!$J$1729,3,FALSE)</f>
        <v>2</v>
      </c>
      <c r="CP6" s="12"/>
      <c r="CQ6" s="12"/>
      <c r="CR6" s="49"/>
      <c r="CS6" s="13" t="s">
        <v>108</v>
      </c>
      <c r="CT6" s="49"/>
      <c r="CU6" s="49"/>
    </row>
    <row r="7" spans="1:99" x14ac:dyDescent="0.2">
      <c r="A7" s="2" t="s">
        <v>116</v>
      </c>
      <c r="B7" s="3" t="str">
        <f>VLOOKUP(B1,Qry_Rpt_Section_A!$C$2:'Qry_Rpt_Section_A'!$T$1729,5,FALSE)</f>
        <v>X</v>
      </c>
      <c r="C7" s="3">
        <f>VLOOKUP(C1,Qry_Rpt_Section_A!$C$2:'Qry_Rpt_Section_A'!$T$1729,5,FALSE)</f>
        <v>0</v>
      </c>
      <c r="D7" s="3" t="str">
        <f>VLOOKUP(D1,Qry_Rpt_Section_A!$C$2:'Qry_Rpt_Section_A'!$T$1729,5,FALSE)</f>
        <v>X</v>
      </c>
      <c r="E7" s="80" t="str">
        <f>VLOOKUP(E1,Qry_Rpt_Section_A!$C$2:'Qry_Rpt_Section_A'!$T$1729,5,FALSE)</f>
        <v>X</v>
      </c>
      <c r="F7" s="94"/>
      <c r="G7" s="89" t="str">
        <f>VLOOKUP(G1,Qry_Rpt_Section_A!$C$2:'Qry_Rpt_Section_A'!$T$1729,5,FALSE)</f>
        <v>X</v>
      </c>
      <c r="H7" s="3" t="str">
        <f>VLOOKUP(H1,Qry_Rpt_Section_A!$C$2:'Qry_Rpt_Section_A'!$T$1729,5,FALSE)</f>
        <v>X</v>
      </c>
      <c r="I7" s="3" t="str">
        <f>VLOOKUP(I1,Qry_Rpt_Section_A!$C$2:'Qry_Rpt_Section_A'!$T$1729,5,FALSE)</f>
        <v>X</v>
      </c>
      <c r="J7" s="80" t="str">
        <f>VLOOKUP(J1,Qry_Rpt_Section_A!$C$2:'Qry_Rpt_Section_A'!$T$1729,5,FALSE)</f>
        <v>X</v>
      </c>
      <c r="K7" s="94"/>
      <c r="L7" s="94"/>
      <c r="M7" s="89">
        <f>VLOOKUP(M1,Qry_Rpt_Section_A!$C$2:'Qry_Rpt_Section_A'!$T$1729,5,FALSE)</f>
        <v>0</v>
      </c>
      <c r="N7" s="3" t="str">
        <f>VLOOKUP(N1,Qry_Rpt_Section_A!$C$2:'Qry_Rpt_Section_A'!$T$1729,5,FALSE)</f>
        <v>X</v>
      </c>
      <c r="O7" s="3" t="str">
        <f>VLOOKUP(O1,Qry_Rpt_Section_A!$C$2:'Qry_Rpt_Section_A'!$T$1729,5,FALSE)</f>
        <v>X</v>
      </c>
      <c r="P7" s="3">
        <f>VLOOKUP(P1,Qry_Rpt_Section_A!$C$2:'Qry_Rpt_Section_A'!$T$1729,5,FALSE)</f>
        <v>0</v>
      </c>
      <c r="Q7" s="3" t="str">
        <f>VLOOKUP(Q1,Qry_Rpt_Section_A!$C$2:'Qry_Rpt_Section_A'!$T$1729,5,FALSE)</f>
        <v>X</v>
      </c>
      <c r="R7" s="3" t="str">
        <f>VLOOKUP(R1,Qry_Rpt_Section_A!$C$2:'Qry_Rpt_Section_A'!$T$1729,5,FALSE)</f>
        <v>X</v>
      </c>
      <c r="S7" s="3" t="str">
        <f>VLOOKUP(S1,Qry_Rpt_Section_A!$C$2:'Qry_Rpt_Section_A'!$T$1729,5,FALSE)</f>
        <v>X</v>
      </c>
      <c r="T7" s="3" t="str">
        <f>VLOOKUP(T1,Qry_Rpt_Section_A!$C$2:'Qry_Rpt_Section_A'!$T$1729,5,FALSE)</f>
        <v>X</v>
      </c>
      <c r="U7" s="3" t="e">
        <f>VLOOKUP(U1,Qry_Rpt_Section_A!$C$2:'Qry_Rpt_Section_A'!$T$1729,5,FALSE)</f>
        <v>#N/A</v>
      </c>
      <c r="V7" s="3" t="e">
        <f>VLOOKUP(V1,Qry_Rpt_Section_A!$C$2:'Qry_Rpt_Section_A'!$T$1729,5,FALSE)</f>
        <v>#N/A</v>
      </c>
      <c r="W7" s="3" t="e">
        <f>VLOOKUP(W1,Qry_Rpt_Section_A!$C$2:'Qry_Rpt_Section_A'!$T$1729,5,FALSE)</f>
        <v>#N/A</v>
      </c>
      <c r="X7" s="3" t="e">
        <f>VLOOKUP(X1,Qry_Rpt_Section_A!$C$2:'Qry_Rpt_Section_A'!$T$1729,5,FALSE)</f>
        <v>#N/A</v>
      </c>
      <c r="Y7" s="3">
        <f>VLOOKUP(Y1,Qry_Rpt_Section_A!$C$2:'Qry_Rpt_Section_A'!$T$1729,5,FALSE)</f>
        <v>0</v>
      </c>
      <c r="Z7" s="3" t="str">
        <f>VLOOKUP(Z1,Qry_Rpt_Section_A!$C$2:'Qry_Rpt_Section_A'!$T$1729,5,FALSE)</f>
        <v xml:space="preserve"> </v>
      </c>
      <c r="AA7" s="3" t="str">
        <f>VLOOKUP(AA1,Qry_Rpt_Section_A!$C$2:'Qry_Rpt_Section_A'!$T$1729,5,FALSE)</f>
        <v xml:space="preserve"> </v>
      </c>
      <c r="AB7" s="3">
        <f>VLOOKUP(AB1,Qry_Rpt_Section_A!$C$2:'Qry_Rpt_Section_A'!$T$1729,5,FALSE)</f>
        <v>0</v>
      </c>
      <c r="AC7" s="3" t="str">
        <f>VLOOKUP(AC1,Qry_Rpt_Section_A!$C$2:'Qry_Rpt_Section_A'!$T$1729,5,FALSE)</f>
        <v>X</v>
      </c>
      <c r="AD7" s="3" t="str">
        <f>VLOOKUP(AD1,Qry_Rpt_Section_A!$C$2:'Qry_Rpt_Section_A'!$T$1729,5,FALSE)</f>
        <v>X</v>
      </c>
      <c r="AE7" s="3" t="str">
        <f>VLOOKUP(AE1,Qry_Rpt_Section_A!$C$2:'Qry_Rpt_Section_A'!$T$1729,5,FALSE)</f>
        <v>X</v>
      </c>
      <c r="AF7" s="3" t="str">
        <f>VLOOKUP(AF1,Qry_Rpt_Section_A!$C$2:'Qry_Rpt_Section_A'!$T$1729,5,FALSE)</f>
        <v>X</v>
      </c>
      <c r="AG7" s="3" t="str">
        <f>VLOOKUP(AG1,Qry_Rpt_Section_A!$C$2:'Qry_Rpt_Section_A'!$T$1729,5,FALSE)</f>
        <v>X</v>
      </c>
      <c r="AH7" s="3" t="str">
        <f>VLOOKUP(AH1,Qry_Rpt_Section_A!$C$2:'Qry_Rpt_Section_A'!$T$1729,5,FALSE)</f>
        <v>X</v>
      </c>
      <c r="AI7" s="3" t="str">
        <f>VLOOKUP(AI1,Qry_Rpt_Section_A!$C$2:'Qry_Rpt_Section_A'!$T$1729,5,FALSE)</f>
        <v>X</v>
      </c>
      <c r="AJ7" s="3" t="str">
        <f>VLOOKUP(AJ1,Qry_Rpt_Section_A!$C$2:'Qry_Rpt_Section_A'!$T$1729,5,FALSE)</f>
        <v>X</v>
      </c>
      <c r="AK7" s="3" t="str">
        <f>VLOOKUP(AK1,Qry_Rpt_Section_A!$C$2:'Qry_Rpt_Section_A'!$T$1729,5,FALSE)</f>
        <v>X</v>
      </c>
      <c r="AL7" s="3" t="str">
        <f>VLOOKUP(AL1,Qry_Rpt_Section_A!$C$2:'Qry_Rpt_Section_A'!$T$1729,5,FALSE)</f>
        <v>X</v>
      </c>
      <c r="AM7" s="3">
        <f>VLOOKUP(AM1,Qry_Rpt_Section_A!$C$2:'Qry_Rpt_Section_A'!$T$1729,5,FALSE)</f>
        <v>0</v>
      </c>
      <c r="AN7" s="3">
        <f>VLOOKUP(AN1,Qry_Rpt_Section_A!$C$2:'Qry_Rpt_Section_A'!$T$1729,5,FALSE)</f>
        <v>0</v>
      </c>
      <c r="AO7" s="3">
        <f>VLOOKUP(AO1,Qry_Rpt_Section_A!$C$2:'Qry_Rpt_Section_A'!$T$1729,5,FALSE)</f>
        <v>0</v>
      </c>
      <c r="AP7" s="3">
        <f>VLOOKUP(AP1,Qry_Rpt_Section_A!$C$2:'Qry_Rpt_Section_A'!$T$1729,5,FALSE)</f>
        <v>0</v>
      </c>
      <c r="AQ7" s="3">
        <f>VLOOKUP(AQ1,Qry_Rpt_Section_A!$C$2:'Qry_Rpt_Section_A'!$T$1729,5,FALSE)</f>
        <v>0</v>
      </c>
      <c r="AR7" s="3">
        <f>VLOOKUP(AR1,Qry_Rpt_Section_A!$C$2:'Qry_Rpt_Section_A'!$T$1729,5,FALSE)</f>
        <v>0</v>
      </c>
      <c r="AS7" s="3" t="str">
        <f>VLOOKUP(AS1,Qry_Rpt_Section_A!$C$2:'Qry_Rpt_Section_A'!$T$1729,5,FALSE)</f>
        <v>X</v>
      </c>
      <c r="AT7" s="3" t="str">
        <f>VLOOKUP(AT1,Qry_Rpt_Section_A!$C$2:'Qry_Rpt_Section_A'!$T$1729,5,FALSE)</f>
        <v>X</v>
      </c>
      <c r="AU7" s="3" t="str">
        <f>VLOOKUP(AU1,Qry_Rpt_Section_A!$C$2:'Qry_Rpt_Section_A'!$T$1729,5,FALSE)</f>
        <v>X</v>
      </c>
      <c r="AV7" s="80" t="str">
        <f>VLOOKUP(AV1,Qry_Rpt_Section_A!$C$2:'Qry_Rpt_Section_A'!$T$1729,5,FALSE)</f>
        <v>X</v>
      </c>
      <c r="AW7" s="94"/>
      <c r="AX7" s="89" t="str">
        <f>VLOOKUP(AX1,Qry_Rpt_Section_A!$C$2:'Qry_Rpt_Section_A'!$T$1729,5,FALSE)</f>
        <v>X</v>
      </c>
      <c r="AY7" s="3">
        <f>VLOOKUP(AY1,Qry_Rpt_Section_A!$C$2:'Qry_Rpt_Section_A'!$T$1729,5,FALSE)</f>
        <v>0</v>
      </c>
      <c r="AZ7" s="3">
        <f>VLOOKUP(AZ1,Qry_Rpt_Section_A!$C$2:'Qry_Rpt_Section_A'!$T$1729,5,FALSE)</f>
        <v>0</v>
      </c>
      <c r="BA7" s="3">
        <f>VLOOKUP(BA1,Qry_Rpt_Section_A!$C$2:'Qry_Rpt_Section_A'!$T$1729,5,FALSE)</f>
        <v>0</v>
      </c>
      <c r="BB7" s="3" t="str">
        <f>VLOOKUP(BB1,Qry_Rpt_Section_A!$C$2:'Qry_Rpt_Section_A'!$T$1729,5,FALSE)</f>
        <v>X</v>
      </c>
      <c r="BC7" s="3" t="str">
        <f>VLOOKUP(BC1,Qry_Rpt_Section_A!$C$2:'Qry_Rpt_Section_A'!$T$1729,5,FALSE)</f>
        <v>X</v>
      </c>
      <c r="BD7" s="3">
        <f>VLOOKUP(BD1,Qry_Rpt_Section_A!$C$2:'Qry_Rpt_Section_A'!$T$1729,5,FALSE)</f>
        <v>0</v>
      </c>
      <c r="BE7" s="80">
        <f>VLOOKUP(BE1,Qry_Rpt_Section_A!$C$2:'Qry_Rpt_Section_A'!$T$1729,5,FALSE)</f>
        <v>0</v>
      </c>
      <c r="BF7" s="94"/>
      <c r="BG7" s="89">
        <f>VLOOKUP(BG1,Qry_Rpt_Section_A!$C$2:'Qry_Rpt_Section_A'!$T$1729,5,FALSE)</f>
        <v>0</v>
      </c>
      <c r="BH7" s="3" t="str">
        <f>VLOOKUP(BH1,Qry_Rpt_Section_A!$C$2:'Qry_Rpt_Section_A'!$T$1729,5,FALSE)</f>
        <v>X</v>
      </c>
      <c r="BI7" s="3" t="str">
        <f>VLOOKUP(BI1,Qry_Rpt_Section_A!$C$2:'Qry_Rpt_Section_A'!$T$1729,5,FALSE)</f>
        <v>X</v>
      </c>
      <c r="BJ7" s="80">
        <f>VLOOKUP(BJ1,Qry_Rpt_Section_A!$C$2:'Qry_Rpt_Section_A'!$T$1729,5,FALSE)</f>
        <v>0</v>
      </c>
      <c r="BK7" s="94"/>
      <c r="BL7" s="89" t="str">
        <f>VLOOKUP(BL1,Qry_Rpt_Section_A!$C$2:'Qry_Rpt_Section_A'!$T$1729,5,FALSE)</f>
        <v>X</v>
      </c>
      <c r="BM7" s="3" t="str">
        <f>VLOOKUP(BM1,Qry_Rpt_Section_A!$C$2:'Qry_Rpt_Section_A'!$T$1729,5,FALSE)</f>
        <v>X</v>
      </c>
      <c r="BN7" s="3" t="str">
        <f>VLOOKUP(BN1,Qry_Rpt_Section_A!$C$2:'Qry_Rpt_Section_A'!$T$1729,5,FALSE)</f>
        <v>X</v>
      </c>
      <c r="BO7" s="3" t="str">
        <f>VLOOKUP(BO1,Qry_Rpt_Section_A!$C$2:'Qry_Rpt_Section_A'!$T$1729,5,FALSE)</f>
        <v>X</v>
      </c>
      <c r="BP7" s="3" t="str">
        <f>VLOOKUP(BP1,Qry_Rpt_Section_A!$C$2:'Qry_Rpt_Section_A'!$T$1729,5,FALSE)</f>
        <v>X</v>
      </c>
      <c r="BQ7" s="3">
        <f>VLOOKUP(BQ1,Qry_Rpt_Section_A!$C$2:'Qry_Rpt_Section_A'!$T$1729,5,FALSE)</f>
        <v>0</v>
      </c>
      <c r="BR7" s="3">
        <f>VLOOKUP(BR1,Qry_Rpt_Section_A!$C$2:'Qry_Rpt_Section_A'!$T$1729,5,FALSE)</f>
        <v>0</v>
      </c>
      <c r="BS7" s="80">
        <f>VLOOKUP(BS1,Qry_Rpt_Section_A!$C$2:'Qry_Rpt_Section_A'!$T$1729,5,FALSE)</f>
        <v>0</v>
      </c>
      <c r="BT7" s="94"/>
      <c r="BU7" s="89" t="str">
        <f>VLOOKUP(BU1,Qry_Rpt_Section_A!$C$2:'Qry_Rpt_Section_A'!$T$1729,5,FALSE)</f>
        <v>X</v>
      </c>
      <c r="BV7" s="3">
        <f>VLOOKUP(BV1,Qry_Rpt_Section_A!$C$2:'Qry_Rpt_Section_A'!$T$1729,5,FALSE)</f>
        <v>0</v>
      </c>
      <c r="BW7" s="3" t="str">
        <f>VLOOKUP(BW1,Qry_Rpt_Section_A!$C$2:'Qry_Rpt_Section_A'!$T$1729,5,FALSE)</f>
        <v>X</v>
      </c>
      <c r="BX7" s="3">
        <f>VLOOKUP(BX1,Qry_Rpt_Section_A!$C$2:'Qry_Rpt_Section_A'!$T$1729,5,FALSE)</f>
        <v>0</v>
      </c>
      <c r="BY7" s="3" t="str">
        <f>VLOOKUP(BY1,Qry_Rpt_Section_A!$C$2:'Qry_Rpt_Section_A'!$T$1729,5,FALSE)</f>
        <v>X</v>
      </c>
      <c r="BZ7" s="3" t="str">
        <f>VLOOKUP(BZ1,Qry_Rpt_Section_A!$C$2:'Qry_Rpt_Section_A'!$T$1729,5,FALSE)</f>
        <v>X</v>
      </c>
      <c r="CA7" s="3" t="str">
        <f>VLOOKUP(CA1,Qry_Rpt_Section_A!$C$2:'Qry_Rpt_Section_A'!$T$1729,5,FALSE)</f>
        <v>X</v>
      </c>
      <c r="CB7" s="80" t="str">
        <f>VLOOKUP(CB1,Qry_Rpt_Section_A!$C$2:'Qry_Rpt_Section_A'!$T$1729,5,FALSE)</f>
        <v>X</v>
      </c>
      <c r="CC7" s="94"/>
      <c r="CD7" s="89">
        <f>VLOOKUP(CD1,Qry_Rpt_Section_A!$C$2:'Qry_Rpt_Section_A'!$T$1729,5,FALSE)</f>
        <v>0</v>
      </c>
      <c r="CE7" s="3" t="str">
        <f>VLOOKUP(CE1,Qry_Rpt_Section_A!$C$2:'Qry_Rpt_Section_A'!$T$1729,5,FALSE)</f>
        <v>X</v>
      </c>
      <c r="CF7" s="3" t="str">
        <f>VLOOKUP(CF1,Qry_Rpt_Section_A!$C$2:'Qry_Rpt_Section_A'!$T$1729,5,FALSE)</f>
        <v>X</v>
      </c>
      <c r="CG7" s="3">
        <f>VLOOKUP(CG1,Qry_Rpt_Section_A!$C$2:'Qry_Rpt_Section_A'!$T$1729,5,FALSE)</f>
        <v>0</v>
      </c>
      <c r="CH7" s="3">
        <f>VLOOKUP(CH1,Qry_Rpt_Section_A!$C$2:'Qry_Rpt_Section_A'!$T$1729,5,FALSE)</f>
        <v>0</v>
      </c>
      <c r="CI7" s="3" t="str">
        <f>VLOOKUP(CI1,Qry_Rpt_Section_A!$C$2:'Qry_Rpt_Section_A'!$T$1729,5,FALSE)</f>
        <v>X</v>
      </c>
      <c r="CJ7" s="3" t="str">
        <f>VLOOKUP(CJ1,Qry_Rpt_Section_A!$C$2:'Qry_Rpt_Section_A'!$T$1729,5,FALSE)</f>
        <v>X</v>
      </c>
      <c r="CK7" s="3">
        <f>VLOOKUP(CK1,Qry_Rpt_Section_A!$C$2:'Qry_Rpt_Section_A'!$T$1729,5,FALSE)</f>
        <v>0</v>
      </c>
      <c r="CL7" s="3">
        <f>VLOOKUP(CL1,Qry_Rpt_Section_A!$C$2:'Qry_Rpt_Section_A'!$T$1729,5,FALSE)</f>
        <v>0</v>
      </c>
      <c r="CM7" s="3" t="str">
        <f>VLOOKUP(CM1,Qry_Rpt_Section_A!$C$2:'Qry_Rpt_Section_A'!$T$1729,5,FALSE)</f>
        <v>X</v>
      </c>
      <c r="CN7" s="3" t="str">
        <f>VLOOKUP(CN1,Qry_Rpt_Section_A!$C$2:'Qry_Rpt_Section_A'!$T$1729,5,FALSE)</f>
        <v>X</v>
      </c>
      <c r="CO7" s="3">
        <f>VLOOKUP(CO1,Qry_Rpt_Section_A!$C$2:'Qry_Rpt_Section_A'!$T$1729,5,FALSE)</f>
        <v>0</v>
      </c>
      <c r="CP7" s="3"/>
      <c r="CQ7" s="3"/>
      <c r="CR7" s="47"/>
      <c r="CT7" s="45"/>
      <c r="CU7" s="47"/>
    </row>
    <row r="8" spans="1:99" x14ac:dyDescent="0.2">
      <c r="A8" s="2" t="s">
        <v>132</v>
      </c>
      <c r="B8" s="3">
        <f>VLOOKUP(B1,Qry_Rpt_Section_A!$C$2:'Qry_Rpt_Section_A'!$T$1929,14,FALSE)</f>
        <v>0</v>
      </c>
      <c r="C8" s="3">
        <f>VLOOKUP(C1,Qry_Rpt_Section_A!$C$2:'Qry_Rpt_Section_A'!$T$1929,14,FALSE)</f>
        <v>0</v>
      </c>
      <c r="D8" s="3">
        <f>VLOOKUP(D1,Qry_Rpt_Section_A!$C$2:'Qry_Rpt_Section_A'!$T$1929,14,FALSE)</f>
        <v>0</v>
      </c>
      <c r="E8" s="80">
        <f>VLOOKUP(E1,Qry_Rpt_Section_A!$C$2:'Qry_Rpt_Section_A'!$T$1929,14,FALSE)</f>
        <v>0</v>
      </c>
      <c r="F8" s="94"/>
      <c r="G8" s="89">
        <f>VLOOKUP(G1,Qry_Rpt_Section_A!$C$2:'Qry_Rpt_Section_A'!$T$1929,14,FALSE)</f>
        <v>0</v>
      </c>
      <c r="H8" s="3">
        <f>VLOOKUP(H1,Qry_Rpt_Section_A!$C$2:'Qry_Rpt_Section_A'!$T$1929,14,FALSE)</f>
        <v>0</v>
      </c>
      <c r="I8" s="3">
        <f>VLOOKUP(I1,Qry_Rpt_Section_A!$C$2:'Qry_Rpt_Section_A'!$T$1929,14,FALSE)</f>
        <v>0</v>
      </c>
      <c r="J8" s="80">
        <f>VLOOKUP(J1,Qry_Rpt_Section_A!$C$2:'Qry_Rpt_Section_A'!$T$1929,14,FALSE)</f>
        <v>0</v>
      </c>
      <c r="K8" s="94"/>
      <c r="L8" s="94"/>
      <c r="M8" s="89">
        <f>VLOOKUP(M1,Qry_Rpt_Section_A!$C$2:'Qry_Rpt_Section_A'!$T$1929,14,FALSE)</f>
        <v>0</v>
      </c>
      <c r="N8" s="3">
        <f>VLOOKUP(N1,Qry_Rpt_Section_A!$C$2:'Qry_Rpt_Section_A'!$T$1929,14,FALSE)</f>
        <v>0</v>
      </c>
      <c r="O8" s="3">
        <f>VLOOKUP(O1,Qry_Rpt_Section_A!$C$2:'Qry_Rpt_Section_A'!$T$1929,14,FALSE)</f>
        <v>0</v>
      </c>
      <c r="P8" s="3">
        <f>VLOOKUP(P1,Qry_Rpt_Section_A!$C$2:'Qry_Rpt_Section_A'!$T$1929,14,FALSE)</f>
        <v>0</v>
      </c>
      <c r="Q8" s="3">
        <f>VLOOKUP(Q1,Qry_Rpt_Section_A!$C$2:'Qry_Rpt_Section_A'!$T$1929,14,FALSE)</f>
        <v>0</v>
      </c>
      <c r="R8" s="3">
        <f>VLOOKUP(R1,Qry_Rpt_Section_A!$C$2:'Qry_Rpt_Section_A'!$T$1929,14,FALSE)</f>
        <v>0</v>
      </c>
      <c r="S8" s="3">
        <f>VLOOKUP(S1,Qry_Rpt_Section_A!$C$2:'Qry_Rpt_Section_A'!$T$1929,14,FALSE)</f>
        <v>0</v>
      </c>
      <c r="T8" s="3">
        <f>VLOOKUP(T1,Qry_Rpt_Section_A!$C$2:'Qry_Rpt_Section_A'!$T$1929,14,FALSE)</f>
        <v>0</v>
      </c>
      <c r="U8" s="3" t="e">
        <f>VLOOKUP(U1,Qry_Rpt_Section_A!$C$2:'Qry_Rpt_Section_A'!$T$1929,14,FALSE)</f>
        <v>#N/A</v>
      </c>
      <c r="V8" s="3" t="e">
        <f>VLOOKUP(V1,Qry_Rpt_Section_A!$C$2:'Qry_Rpt_Section_A'!$T$1929,14,FALSE)</f>
        <v>#N/A</v>
      </c>
      <c r="W8" s="3" t="e">
        <f>VLOOKUP(W1,Qry_Rpt_Section_A!$C$2:'Qry_Rpt_Section_A'!$T$1929,14,FALSE)</f>
        <v>#N/A</v>
      </c>
      <c r="X8" s="3" t="e">
        <f>VLOOKUP(X1,Qry_Rpt_Section_A!$C$2:'Qry_Rpt_Section_A'!$T$1929,14,FALSE)</f>
        <v>#N/A</v>
      </c>
      <c r="Y8" s="3">
        <f>VLOOKUP(Y1,Qry_Rpt_Section_A!$C$2:'Qry_Rpt_Section_A'!$T$1929,14,FALSE)</f>
        <v>0</v>
      </c>
      <c r="Z8" s="3">
        <f>VLOOKUP(Z1,Qry_Rpt_Section_A!$C$2:'Qry_Rpt_Section_A'!$T$1929,14,FALSE)</f>
        <v>0</v>
      </c>
      <c r="AA8" s="3">
        <f>VLOOKUP(AA1,Qry_Rpt_Section_A!$C$2:'Qry_Rpt_Section_A'!$T$1929,14,FALSE)</f>
        <v>0</v>
      </c>
      <c r="AB8" s="3">
        <f>VLOOKUP(AB1,Qry_Rpt_Section_A!$C$2:'Qry_Rpt_Section_A'!$T$1929,14,FALSE)</f>
        <v>0</v>
      </c>
      <c r="AC8" s="3">
        <f>VLOOKUP(AC1,Qry_Rpt_Section_A!$C$2:'Qry_Rpt_Section_A'!$T$1929,14,FALSE)</f>
        <v>0</v>
      </c>
      <c r="AD8" s="3">
        <f>VLOOKUP(AD1,Qry_Rpt_Section_A!$C$2:'Qry_Rpt_Section_A'!$T$1929,14,FALSE)</f>
        <v>0</v>
      </c>
      <c r="AE8" s="3">
        <f>VLOOKUP(AE1,Qry_Rpt_Section_A!$C$2:'Qry_Rpt_Section_A'!$T$1929,14,FALSE)</f>
        <v>0</v>
      </c>
      <c r="AF8" s="3">
        <f>VLOOKUP(AF1,Qry_Rpt_Section_A!$C$2:'Qry_Rpt_Section_A'!$T$1929,14,FALSE)</f>
        <v>0</v>
      </c>
      <c r="AG8" s="3">
        <f>VLOOKUP(AG1,Qry_Rpt_Section_A!$C$2:'Qry_Rpt_Section_A'!$T$1929,14,FALSE)</f>
        <v>0</v>
      </c>
      <c r="AH8" s="3">
        <f>VLOOKUP(AH1,Qry_Rpt_Section_A!$C$2:'Qry_Rpt_Section_A'!$T$1929,14,FALSE)</f>
        <v>0</v>
      </c>
      <c r="AI8" s="3">
        <f>VLOOKUP(AI1,Qry_Rpt_Section_A!$C$2:'Qry_Rpt_Section_A'!$T$1929,14,FALSE)</f>
        <v>0</v>
      </c>
      <c r="AJ8" s="3">
        <f>VLOOKUP(AJ1,Qry_Rpt_Section_A!$C$2:'Qry_Rpt_Section_A'!$T$1929,14,FALSE)</f>
        <v>0</v>
      </c>
      <c r="AK8" s="3" t="str">
        <f>VLOOKUP(AK1,Qry_Rpt_Section_A!$C$2:'Qry_Rpt_Section_A'!$T$1929,14,FALSE)</f>
        <v>Civil War</v>
      </c>
      <c r="AL8" s="3">
        <f>VLOOKUP(AL1,Qry_Rpt_Section_A!$C$2:'Qry_Rpt_Section_A'!$T$1929,14,FALSE)</f>
        <v>0</v>
      </c>
      <c r="AM8" s="3">
        <f>VLOOKUP(AM1,Qry_Rpt_Section_A!$C$2:'Qry_Rpt_Section_A'!$T$1929,14,FALSE)</f>
        <v>0</v>
      </c>
      <c r="AN8" s="3">
        <f>VLOOKUP(AN1,Qry_Rpt_Section_A!$C$2:'Qry_Rpt_Section_A'!$T$1929,14,FALSE)</f>
        <v>0</v>
      </c>
      <c r="AO8" s="3">
        <f>VLOOKUP(AO1,Qry_Rpt_Section_A!$C$2:'Qry_Rpt_Section_A'!$T$1929,14,FALSE)</f>
        <v>0</v>
      </c>
      <c r="AP8" s="3">
        <f>VLOOKUP(AP1,Qry_Rpt_Section_A!$C$2:'Qry_Rpt_Section_A'!$T$1929,14,FALSE)</f>
        <v>0</v>
      </c>
      <c r="AQ8" s="3">
        <f>VLOOKUP(AQ1,Qry_Rpt_Section_A!$C$2:'Qry_Rpt_Section_A'!$T$1929,14,FALSE)</f>
        <v>0</v>
      </c>
      <c r="AR8" s="3">
        <f>VLOOKUP(AR1,Qry_Rpt_Section_A!$C$2:'Qry_Rpt_Section_A'!$T$1929,14,FALSE)</f>
        <v>0</v>
      </c>
      <c r="AS8" s="3">
        <f>VLOOKUP(AS1,Qry_Rpt_Section_A!$C$2:'Qry_Rpt_Section_A'!$T$1929,14,FALSE)</f>
        <v>0</v>
      </c>
      <c r="AT8" s="3">
        <f>VLOOKUP(AT1,Qry_Rpt_Section_A!$C$2:'Qry_Rpt_Section_A'!$T$1929,14,FALSE)</f>
        <v>0</v>
      </c>
      <c r="AU8" s="3">
        <f>VLOOKUP(AU1,Qry_Rpt_Section_A!$C$2:'Qry_Rpt_Section_A'!$T$1929,14,FALSE)</f>
        <v>0</v>
      </c>
      <c r="AV8" s="80">
        <f>VLOOKUP(AV1,Qry_Rpt_Section_A!$C$2:'Qry_Rpt_Section_A'!$T$1929,14,FALSE)</f>
        <v>0</v>
      </c>
      <c r="AW8" s="94"/>
      <c r="AX8" s="89">
        <f>VLOOKUP(AX1,Qry_Rpt_Section_A!$C$2:'Qry_Rpt_Section_A'!$T$1929,14,FALSE)</f>
        <v>0</v>
      </c>
      <c r="AY8" s="3">
        <f>VLOOKUP(AY1,Qry_Rpt_Section_A!$C$2:'Qry_Rpt_Section_A'!$T$1929,14,FALSE)</f>
        <v>0</v>
      </c>
      <c r="AZ8" s="3">
        <f>VLOOKUP(AZ1,Qry_Rpt_Section_A!$C$2:'Qry_Rpt_Section_A'!$T$1929,14,FALSE)</f>
        <v>0</v>
      </c>
      <c r="BA8" s="3">
        <f>VLOOKUP(BA1,Qry_Rpt_Section_A!$C$2:'Qry_Rpt_Section_A'!$T$1929,14,FALSE)</f>
        <v>0</v>
      </c>
      <c r="BB8" s="3">
        <f>VLOOKUP(BB1,Qry_Rpt_Section_A!$C$2:'Qry_Rpt_Section_A'!$T$1929,14,FALSE)</f>
        <v>0</v>
      </c>
      <c r="BC8" s="3">
        <f>VLOOKUP(BC1,Qry_Rpt_Section_A!$C$2:'Qry_Rpt_Section_A'!$T$1929,14,FALSE)</f>
        <v>0</v>
      </c>
      <c r="BD8" s="3">
        <f>VLOOKUP(BD1,Qry_Rpt_Section_A!$C$2:'Qry_Rpt_Section_A'!$T$1929,14,FALSE)</f>
        <v>0</v>
      </c>
      <c r="BE8" s="80">
        <f>VLOOKUP(BE1,Qry_Rpt_Section_A!$C$2:'Qry_Rpt_Section_A'!$T$1929,14,FALSE)</f>
        <v>0</v>
      </c>
      <c r="BF8" s="94"/>
      <c r="BG8" s="89">
        <f>VLOOKUP(BG1,Qry_Rpt_Section_A!$C$2:'Qry_Rpt_Section_A'!$T$1929,14,FALSE)</f>
        <v>0</v>
      </c>
      <c r="BH8" s="3">
        <f>VLOOKUP(BH1,Qry_Rpt_Section_A!$C$2:'Qry_Rpt_Section_A'!$T$1929,14,FALSE)</f>
        <v>0</v>
      </c>
      <c r="BI8" s="3">
        <f>VLOOKUP(BI1,Qry_Rpt_Section_A!$C$2:'Qry_Rpt_Section_A'!$T$1929,14,FALSE)</f>
        <v>0</v>
      </c>
      <c r="BJ8" s="80">
        <f>VLOOKUP(BJ1,Qry_Rpt_Section_A!$C$2:'Qry_Rpt_Section_A'!$T$1929,14,FALSE)</f>
        <v>0</v>
      </c>
      <c r="BK8" s="94"/>
      <c r="BL8" s="89">
        <f>VLOOKUP(BL1,Qry_Rpt_Section_A!$C$2:'Qry_Rpt_Section_A'!$T$1929,14,FALSE)</f>
        <v>0</v>
      </c>
      <c r="BM8" s="3">
        <f>VLOOKUP(BM1,Qry_Rpt_Section_A!$C$2:'Qry_Rpt_Section_A'!$T$1929,14,FALSE)</f>
        <v>0</v>
      </c>
      <c r="BN8" s="3">
        <f>VLOOKUP(BN1,Qry_Rpt_Section_A!$C$2:'Qry_Rpt_Section_A'!$T$1929,14,FALSE)</f>
        <v>0</v>
      </c>
      <c r="BO8" s="3">
        <f>VLOOKUP(BO1,Qry_Rpt_Section_A!$C$2:'Qry_Rpt_Section_A'!$T$1929,14,FALSE)</f>
        <v>0</v>
      </c>
      <c r="BP8" s="3">
        <f>VLOOKUP(BP1,Qry_Rpt_Section_A!$C$2:'Qry_Rpt_Section_A'!$T$1929,14,FALSE)</f>
        <v>0</v>
      </c>
      <c r="BQ8" s="3">
        <f>VLOOKUP(BQ1,Qry_Rpt_Section_A!$C$2:'Qry_Rpt_Section_A'!$T$1929,14,FALSE)</f>
        <v>0</v>
      </c>
      <c r="BR8" s="3">
        <f>VLOOKUP(BR1,Qry_Rpt_Section_A!$C$2:'Qry_Rpt_Section_A'!$T$1929,14,FALSE)</f>
        <v>0</v>
      </c>
      <c r="BS8" s="80">
        <f>VLOOKUP(BS1,Qry_Rpt_Section_A!$C$2:'Qry_Rpt_Section_A'!$T$1929,14,FALSE)</f>
        <v>0</v>
      </c>
      <c r="BT8" s="94"/>
      <c r="BU8" s="89">
        <f>VLOOKUP(BU1,Qry_Rpt_Section_A!$C$2:'Qry_Rpt_Section_A'!$T$1929,14,FALSE)</f>
        <v>0</v>
      </c>
      <c r="BV8" s="3">
        <f>VLOOKUP(BV1,Qry_Rpt_Section_A!$C$2:'Qry_Rpt_Section_A'!$T$1929,14,FALSE)</f>
        <v>0</v>
      </c>
      <c r="BW8" s="3">
        <f>VLOOKUP(BW1,Qry_Rpt_Section_A!$C$2:'Qry_Rpt_Section_A'!$T$1929,14,FALSE)</f>
        <v>0</v>
      </c>
      <c r="BX8" s="3">
        <f>VLOOKUP(BX1,Qry_Rpt_Section_A!$C$2:'Qry_Rpt_Section_A'!$T$1929,14,FALSE)</f>
        <v>0</v>
      </c>
      <c r="BY8" s="3" t="str">
        <f>VLOOKUP(BY1,Qry_Rpt_Section_A!$C$2:'Qry_Rpt_Section_A'!$T$1929,14,FALSE)</f>
        <v>Civil War</v>
      </c>
      <c r="BZ8" s="3">
        <f>VLOOKUP(BZ1,Qry_Rpt_Section_A!$C$2:'Qry_Rpt_Section_A'!$T$1929,14,FALSE)</f>
        <v>0</v>
      </c>
      <c r="CA8" s="3">
        <f>VLOOKUP(CA1,Qry_Rpt_Section_A!$C$2:'Qry_Rpt_Section_A'!$T$1929,14,FALSE)</f>
        <v>0</v>
      </c>
      <c r="CB8" s="80">
        <f>VLOOKUP(CB1,Qry_Rpt_Section_A!$C$2:'Qry_Rpt_Section_A'!$T$1929,14,FALSE)</f>
        <v>0</v>
      </c>
      <c r="CC8" s="94"/>
      <c r="CD8" s="89">
        <f>VLOOKUP(CD1,Qry_Rpt_Section_A!$C$2:'Qry_Rpt_Section_A'!$T$1929,14,FALSE)</f>
        <v>0</v>
      </c>
      <c r="CE8" s="3">
        <f>VLOOKUP(CE1,Qry_Rpt_Section_A!$C$2:'Qry_Rpt_Section_A'!$T$1929,14,FALSE)</f>
        <v>0</v>
      </c>
      <c r="CF8" s="3">
        <f>VLOOKUP(CF1,Qry_Rpt_Section_A!$C$2:'Qry_Rpt_Section_A'!$T$1929,14,FALSE)</f>
        <v>0</v>
      </c>
      <c r="CG8" s="3">
        <f>VLOOKUP(CG1,Qry_Rpt_Section_A!$C$2:'Qry_Rpt_Section_A'!$T$1929,14,FALSE)</f>
        <v>0</v>
      </c>
      <c r="CH8" s="3">
        <f>VLOOKUP(CH1,Qry_Rpt_Section_A!$C$2:'Qry_Rpt_Section_A'!$T$1929,14,FALSE)</f>
        <v>0</v>
      </c>
      <c r="CI8" s="3">
        <f>VLOOKUP(CI1,Qry_Rpt_Section_A!$C$2:'Qry_Rpt_Section_A'!$T$1929,14,FALSE)</f>
        <v>0</v>
      </c>
      <c r="CJ8" s="3">
        <f>VLOOKUP(CJ1,Qry_Rpt_Section_A!$C$2:'Qry_Rpt_Section_A'!$T$1929,14,FALSE)</f>
        <v>0</v>
      </c>
      <c r="CK8" s="3">
        <f>VLOOKUP(CK1,Qry_Rpt_Section_A!$C$2:'Qry_Rpt_Section_A'!$T$1929,14,FALSE)</f>
        <v>0</v>
      </c>
      <c r="CL8" s="3">
        <f>VLOOKUP(CL1,Qry_Rpt_Section_A!$C$2:'Qry_Rpt_Section_A'!$T$1929,14,FALSE)</f>
        <v>0</v>
      </c>
      <c r="CM8" s="3" t="str">
        <f>VLOOKUP(CM1,Qry_Rpt_Section_A!$C$2:'Qry_Rpt_Section_A'!$T$1929,14,FALSE)</f>
        <v>WWI</v>
      </c>
      <c r="CN8" s="3">
        <f>VLOOKUP(CN1,Qry_Rpt_Section_A!$C$2:'Qry_Rpt_Section_A'!$T$1929,14,FALSE)</f>
        <v>0</v>
      </c>
      <c r="CO8" s="3">
        <f>VLOOKUP(CO1,Qry_Rpt_Section_A!$C$2:'Qry_Rpt_Section_A'!$T$1929,14,FALSE)</f>
        <v>0</v>
      </c>
      <c r="CP8" s="3"/>
      <c r="CQ8" s="3"/>
      <c r="CR8" s="47"/>
      <c r="CT8" s="45"/>
      <c r="CU8" s="56"/>
    </row>
    <row r="9" spans="1:99" x14ac:dyDescent="0.2">
      <c r="A9" s="20" t="s">
        <v>92</v>
      </c>
      <c r="B9" s="21">
        <v>2001</v>
      </c>
      <c r="C9" s="21">
        <v>2002</v>
      </c>
      <c r="D9" s="21">
        <v>2003</v>
      </c>
      <c r="E9" s="77">
        <v>2004</v>
      </c>
      <c r="F9" s="93"/>
      <c r="G9" s="88">
        <v>2005</v>
      </c>
      <c r="H9" s="21">
        <v>2006</v>
      </c>
      <c r="I9" s="21">
        <v>2007</v>
      </c>
      <c r="J9" s="77">
        <v>2008</v>
      </c>
      <c r="K9" s="93"/>
      <c r="L9" s="93"/>
      <c r="M9" s="88">
        <v>2009</v>
      </c>
      <c r="N9" s="21">
        <v>2010</v>
      </c>
      <c r="O9" s="21">
        <v>2011</v>
      </c>
      <c r="P9" s="21">
        <v>2012</v>
      </c>
      <c r="Q9" s="21">
        <v>2013</v>
      </c>
      <c r="R9" s="21">
        <v>2014</v>
      </c>
      <c r="S9" s="21">
        <v>2015</v>
      </c>
      <c r="T9" s="21">
        <v>2016</v>
      </c>
      <c r="U9" s="21">
        <v>2017</v>
      </c>
      <c r="V9" s="21">
        <v>2018</v>
      </c>
      <c r="W9" s="21">
        <v>2019</v>
      </c>
      <c r="X9" s="21">
        <v>2020</v>
      </c>
      <c r="Y9" s="21">
        <v>2021</v>
      </c>
      <c r="Z9" s="21">
        <v>2022</v>
      </c>
      <c r="AA9" s="21">
        <v>2023</v>
      </c>
      <c r="AB9" s="21">
        <v>2024</v>
      </c>
      <c r="AC9" s="21">
        <v>2025</v>
      </c>
      <c r="AD9" s="21">
        <v>2026</v>
      </c>
      <c r="AE9" s="21">
        <v>2027</v>
      </c>
      <c r="AF9" s="21">
        <v>2028</v>
      </c>
      <c r="AG9" s="21">
        <v>2029</v>
      </c>
      <c r="AH9" s="21">
        <v>2030</v>
      </c>
      <c r="AI9" s="21">
        <v>2031</v>
      </c>
      <c r="AJ9" s="21">
        <v>2032</v>
      </c>
      <c r="AK9" s="21">
        <v>2033</v>
      </c>
      <c r="AL9" s="21">
        <v>2034</v>
      </c>
      <c r="AM9" s="21">
        <v>2035</v>
      </c>
      <c r="AN9" s="21">
        <v>2036</v>
      </c>
      <c r="AO9" s="21">
        <v>2037</v>
      </c>
      <c r="AP9" s="21">
        <v>2038</v>
      </c>
      <c r="AQ9" s="21">
        <v>2039</v>
      </c>
      <c r="AR9" s="21">
        <v>2040</v>
      </c>
      <c r="AS9" s="21">
        <v>2041</v>
      </c>
      <c r="AT9" s="21">
        <v>2042</v>
      </c>
      <c r="AU9" s="21">
        <v>2043</v>
      </c>
      <c r="AV9" s="77">
        <v>2044</v>
      </c>
      <c r="AW9" s="93"/>
      <c r="AX9" s="88">
        <v>2045</v>
      </c>
      <c r="AY9" s="21">
        <v>2046</v>
      </c>
      <c r="AZ9" s="21">
        <v>2047</v>
      </c>
      <c r="BA9" s="21">
        <v>2048</v>
      </c>
      <c r="BB9" s="21">
        <v>2049</v>
      </c>
      <c r="BC9" s="21">
        <v>2050</v>
      </c>
      <c r="BD9" s="21">
        <v>2051</v>
      </c>
      <c r="BE9" s="77">
        <v>2052</v>
      </c>
      <c r="BF9" s="93"/>
      <c r="BG9" s="88">
        <v>2053</v>
      </c>
      <c r="BH9" s="21">
        <v>2054</v>
      </c>
      <c r="BI9" s="21">
        <v>2055</v>
      </c>
      <c r="BJ9" s="77">
        <v>2056</v>
      </c>
      <c r="BK9" s="93"/>
      <c r="BL9" s="88">
        <v>2057</v>
      </c>
      <c r="BM9" s="21">
        <v>2058</v>
      </c>
      <c r="BN9" s="21">
        <v>2059</v>
      </c>
      <c r="BO9" s="21">
        <v>2060</v>
      </c>
      <c r="BP9" s="21">
        <v>2061</v>
      </c>
      <c r="BQ9" s="21">
        <v>2062</v>
      </c>
      <c r="BR9" s="21">
        <v>2063</v>
      </c>
      <c r="BS9" s="77">
        <v>2064</v>
      </c>
      <c r="BT9" s="93"/>
      <c r="BU9" s="88">
        <v>2065</v>
      </c>
      <c r="BV9" s="21">
        <v>2066</v>
      </c>
      <c r="BW9" s="21">
        <v>2067</v>
      </c>
      <c r="BX9" s="21">
        <v>2068</v>
      </c>
      <c r="BY9" s="21">
        <v>2069</v>
      </c>
      <c r="BZ9" s="21">
        <v>2070</v>
      </c>
      <c r="CA9" s="21">
        <v>2071</v>
      </c>
      <c r="CB9" s="77">
        <v>2072</v>
      </c>
      <c r="CC9" s="93"/>
      <c r="CD9" s="88">
        <v>2073</v>
      </c>
      <c r="CE9" s="21">
        <v>2074</v>
      </c>
      <c r="CF9" s="21">
        <v>2075</v>
      </c>
      <c r="CG9" s="21">
        <v>2076</v>
      </c>
      <c r="CH9" s="21">
        <v>2077</v>
      </c>
      <c r="CI9" s="21">
        <v>2078</v>
      </c>
      <c r="CJ9" s="21">
        <v>2079</v>
      </c>
      <c r="CK9" s="21">
        <v>2080</v>
      </c>
      <c r="CL9" s="21">
        <v>2081</v>
      </c>
      <c r="CM9" s="21">
        <v>2082</v>
      </c>
      <c r="CN9" s="21">
        <v>2083</v>
      </c>
      <c r="CO9" s="21">
        <v>2084</v>
      </c>
      <c r="CP9" s="21"/>
      <c r="CQ9" s="21"/>
      <c r="CR9" s="50"/>
      <c r="CS9" t="s">
        <v>104</v>
      </c>
      <c r="CT9" s="45"/>
      <c r="CU9" s="45"/>
    </row>
    <row r="10" spans="1:99" x14ac:dyDescent="0.2">
      <c r="A10" s="2" t="s">
        <v>94</v>
      </c>
      <c r="B10" s="3" t="str">
        <f>VLOOKUP(B9,Qry_Rpt_Section_A!$C$2:'Qry_Rpt_Section_A'!$T$1729,18,FALSE)</f>
        <v>X</v>
      </c>
      <c r="C10" s="3" t="e">
        <f>VLOOKUP(C9,Qry_Rpt_Section_A!$C$2:'Qry_Rpt_Section_A'!$T$1729,18,FALSE)</f>
        <v>#N/A</v>
      </c>
      <c r="D10" s="3" t="e">
        <f>VLOOKUP(D9,Qry_Rpt_Section_A!$C$2:'Qry_Rpt_Section_A'!$T$1729,18,FALSE)</f>
        <v>#N/A</v>
      </c>
      <c r="E10" s="80" t="e">
        <f>VLOOKUP(E9,Qry_Rpt_Section_A!$C$2:'Qry_Rpt_Section_A'!$T$1729,18,FALSE)</f>
        <v>#N/A</v>
      </c>
      <c r="F10" s="94"/>
      <c r="G10" s="89" t="e">
        <f>VLOOKUP(G9,Qry_Rpt_Section_A!$C$2:'Qry_Rpt_Section_A'!$T$1729,18,FALSE)</f>
        <v>#N/A</v>
      </c>
      <c r="H10" s="3" t="e">
        <f>VLOOKUP(H9,Qry_Rpt_Section_A!$C$2:'Qry_Rpt_Section_A'!$T$1729,18,FALSE)</f>
        <v>#N/A</v>
      </c>
      <c r="I10" s="3" t="e">
        <f>VLOOKUP(I9,Qry_Rpt_Section_A!$C$2:'Qry_Rpt_Section_A'!$T$1729,18,FALSE)</f>
        <v>#N/A</v>
      </c>
      <c r="J10" s="80" t="e">
        <f>VLOOKUP(J9,Qry_Rpt_Section_A!$C$2:'Qry_Rpt_Section_A'!$T$1729,18,FALSE)</f>
        <v>#N/A</v>
      </c>
      <c r="K10" s="94"/>
      <c r="L10" s="94"/>
      <c r="M10" s="89" t="e">
        <f>VLOOKUP(M9,Qry_Rpt_Section_A!$C$2:'Qry_Rpt_Section_A'!$T$1729,18,FALSE)</f>
        <v>#N/A</v>
      </c>
      <c r="N10" s="3" t="e">
        <f>VLOOKUP(N9,Qry_Rpt_Section_A!$C$2:'Qry_Rpt_Section_A'!$T$1729,18,FALSE)</f>
        <v>#N/A</v>
      </c>
      <c r="O10" s="3" t="e">
        <f>VLOOKUP(O9,Qry_Rpt_Section_A!$C$2:'Qry_Rpt_Section_A'!$T$1729,18,FALSE)</f>
        <v>#N/A</v>
      </c>
      <c r="P10" s="3" t="e">
        <f>VLOOKUP(P9,Qry_Rpt_Section_A!$C$2:'Qry_Rpt_Section_A'!$T$1729,18,FALSE)</f>
        <v>#N/A</v>
      </c>
      <c r="Q10" s="3" t="str">
        <f>VLOOKUP(Q9,Qry_Rpt_Section_A!$C$2:'Qry_Rpt_Section_A'!$T$1729,18,FALSE)</f>
        <v>X</v>
      </c>
      <c r="R10" s="3" t="e">
        <f>VLOOKUP(R9,Qry_Rpt_Section_A!$C$2:'Qry_Rpt_Section_A'!$T$1729,18,FALSE)</f>
        <v>#N/A</v>
      </c>
      <c r="S10" s="3" t="e">
        <f>VLOOKUP(S9,Qry_Rpt_Section_A!$C$2:'Qry_Rpt_Section_A'!$T$1729,18,FALSE)</f>
        <v>#N/A</v>
      </c>
      <c r="T10" s="3" t="e">
        <f>VLOOKUP(T9,Qry_Rpt_Section_A!$C$2:'Qry_Rpt_Section_A'!$T$1729,18,FALSE)</f>
        <v>#N/A</v>
      </c>
      <c r="U10" s="3" t="e">
        <f>VLOOKUP(U9,Qry_Rpt_Section_A!$C$2:'Qry_Rpt_Section_A'!$T$1729,18,FALSE)</f>
        <v>#N/A</v>
      </c>
      <c r="V10" s="3" t="str">
        <f>VLOOKUP(V9,Qry_Rpt_Section_A!$C$2:'Qry_Rpt_Section_A'!$T$1729,18,FALSE)</f>
        <v>X</v>
      </c>
      <c r="W10" s="3" t="str">
        <f>VLOOKUP(W9,Qry_Rpt_Section_A!$C$2:'Qry_Rpt_Section_A'!$T$1729,18,FALSE)</f>
        <v>X</v>
      </c>
      <c r="X10" s="3" t="str">
        <f>VLOOKUP(X9,Qry_Rpt_Section_A!$C$2:'Qry_Rpt_Section_A'!$T$1729,18,FALSE)</f>
        <v>X</v>
      </c>
      <c r="Y10" s="3" t="e">
        <f>VLOOKUP(Y9,Qry_Rpt_Section_A!$C$2:'Qry_Rpt_Section_A'!$T$1729,18,FALSE)</f>
        <v>#N/A</v>
      </c>
      <c r="Z10" s="3" t="e">
        <f>VLOOKUP(Z9,Qry_Rpt_Section_A!$C$2:'Qry_Rpt_Section_A'!$T$1729,18,FALSE)</f>
        <v>#N/A</v>
      </c>
      <c r="AA10" s="3" t="e">
        <f>VLOOKUP(AA9,Qry_Rpt_Section_A!$C$2:'Qry_Rpt_Section_A'!$T$1729,18,FALSE)</f>
        <v>#N/A</v>
      </c>
      <c r="AB10" s="3" t="e">
        <f>VLOOKUP(AB9,Qry_Rpt_Section_A!$C$2:'Qry_Rpt_Section_A'!$T$1729,18,FALSE)</f>
        <v>#N/A</v>
      </c>
      <c r="AC10" s="3" t="str">
        <f>VLOOKUP(AC9,Qry_Rpt_Section_A!$C$2:'Qry_Rpt_Section_A'!$T$1729,18,FALSE)</f>
        <v>X</v>
      </c>
      <c r="AD10" s="3" t="e">
        <f>VLOOKUP(AD9,Qry_Rpt_Section_A!$C$2:'Qry_Rpt_Section_A'!$T$1729,18,FALSE)</f>
        <v>#N/A</v>
      </c>
      <c r="AE10" s="3" t="e">
        <f>VLOOKUP(AE9,Qry_Rpt_Section_A!$C$2:'Qry_Rpt_Section_A'!$T$1729,18,FALSE)</f>
        <v>#N/A</v>
      </c>
      <c r="AF10" s="3" t="e">
        <f>VLOOKUP(AF9,Qry_Rpt_Section_A!$C$2:'Qry_Rpt_Section_A'!$T$1729,18,FALSE)</f>
        <v>#N/A</v>
      </c>
      <c r="AG10" s="3" t="e">
        <f>VLOOKUP(AG9,Qry_Rpt_Section_A!$C$2:'Qry_Rpt_Section_A'!$T$1729,18,FALSE)</f>
        <v>#N/A</v>
      </c>
      <c r="AH10" s="3" t="e">
        <f>VLOOKUP(AH9,Qry_Rpt_Section_A!$C$2:'Qry_Rpt_Section_A'!$T$1729,18,FALSE)</f>
        <v>#N/A</v>
      </c>
      <c r="AI10" s="3" t="e">
        <f>VLOOKUP(AI9,Qry_Rpt_Section_A!$C$2:'Qry_Rpt_Section_A'!$T$1729,18,FALSE)</f>
        <v>#N/A</v>
      </c>
      <c r="AJ10" s="3" t="e">
        <f>VLOOKUP(AJ9,Qry_Rpt_Section_A!$C$2:'Qry_Rpt_Section_A'!$T$1729,18,FALSE)</f>
        <v>#N/A</v>
      </c>
      <c r="AK10" s="3" t="e">
        <f>VLOOKUP(AK9,Qry_Rpt_Section_A!$C$2:'Qry_Rpt_Section_A'!$T$1729,18,FALSE)</f>
        <v>#N/A</v>
      </c>
      <c r="AL10" s="3" t="e">
        <f>VLOOKUP(AL9,Qry_Rpt_Section_A!$C$2:'Qry_Rpt_Section_A'!$T$1729,18,FALSE)</f>
        <v>#N/A</v>
      </c>
      <c r="AM10" s="3" t="e">
        <f>VLOOKUP(AM9,Qry_Rpt_Section_A!$C$2:'Qry_Rpt_Section_A'!$T$1729,18,FALSE)</f>
        <v>#N/A</v>
      </c>
      <c r="AN10" s="3" t="e">
        <f>VLOOKUP(AN9,Qry_Rpt_Section_A!$C$2:'Qry_Rpt_Section_A'!$T$1729,18,FALSE)</f>
        <v>#N/A</v>
      </c>
      <c r="AO10" s="3" t="e">
        <f>VLOOKUP(AO9,Qry_Rpt_Section_A!$C$2:'Qry_Rpt_Section_A'!$T$1729,18,FALSE)</f>
        <v>#N/A</v>
      </c>
      <c r="AP10" s="3" t="e">
        <f>VLOOKUP(AP9,Qry_Rpt_Section_A!$C$2:'Qry_Rpt_Section_A'!$T$1729,18,FALSE)</f>
        <v>#N/A</v>
      </c>
      <c r="AQ10" s="3" t="e">
        <f>VLOOKUP(AQ9,Qry_Rpt_Section_A!$C$2:'Qry_Rpt_Section_A'!$T$1729,18,FALSE)</f>
        <v>#N/A</v>
      </c>
      <c r="AR10" s="3" t="e">
        <f>VLOOKUP(AR9,Qry_Rpt_Section_A!$C$2:'Qry_Rpt_Section_A'!$T$1729,18,FALSE)</f>
        <v>#N/A</v>
      </c>
      <c r="AS10" s="3" t="e">
        <f>VLOOKUP(AS9,Qry_Rpt_Section_A!$C$2:'Qry_Rpt_Section_A'!$T$1729,18,FALSE)</f>
        <v>#N/A</v>
      </c>
      <c r="AT10" s="3" t="e">
        <f>VLOOKUP(AT9,Qry_Rpt_Section_A!$C$2:'Qry_Rpt_Section_A'!$T$1729,18,FALSE)</f>
        <v>#N/A</v>
      </c>
      <c r="AU10" s="3" t="e">
        <f>VLOOKUP(AU9,Qry_Rpt_Section_A!$C$2:'Qry_Rpt_Section_A'!$T$1729,18,FALSE)</f>
        <v>#N/A</v>
      </c>
      <c r="AV10" s="80" t="e">
        <f>VLOOKUP(AV9,Qry_Rpt_Section_A!$C$2:'Qry_Rpt_Section_A'!$T$1729,18,FALSE)</f>
        <v>#N/A</v>
      </c>
      <c r="AW10" s="94"/>
      <c r="AX10" s="89" t="e">
        <f>VLOOKUP(AX9,Qry_Rpt_Section_A!$C$2:'Qry_Rpt_Section_A'!$T$1729,18,FALSE)</f>
        <v>#N/A</v>
      </c>
      <c r="AY10" s="3" t="e">
        <f>VLOOKUP(AY9,Qry_Rpt_Section_A!$C$2:'Qry_Rpt_Section_A'!$T$1729,18,FALSE)</f>
        <v>#N/A</v>
      </c>
      <c r="AZ10" s="3" t="e">
        <f>VLOOKUP(AZ9,Qry_Rpt_Section_A!$C$2:'Qry_Rpt_Section_A'!$T$1729,18,FALSE)</f>
        <v>#N/A</v>
      </c>
      <c r="BA10" s="3" t="e">
        <f>VLOOKUP(BA9,Qry_Rpt_Section_A!$C$2:'Qry_Rpt_Section_A'!$T$1729,18,FALSE)</f>
        <v>#N/A</v>
      </c>
      <c r="BB10" s="3" t="e">
        <f>VLOOKUP(BB9,Qry_Rpt_Section_A!$C$2:'Qry_Rpt_Section_A'!$T$1729,18,FALSE)</f>
        <v>#N/A</v>
      </c>
      <c r="BC10" s="3" t="e">
        <f>VLOOKUP(BC9,Qry_Rpt_Section_A!$C$2:'Qry_Rpt_Section_A'!$T$1729,18,FALSE)</f>
        <v>#N/A</v>
      </c>
      <c r="BD10" s="3" t="e">
        <f>VLOOKUP(BD9,Qry_Rpt_Section_A!$C$2:'Qry_Rpt_Section_A'!$T$1729,18,FALSE)</f>
        <v>#N/A</v>
      </c>
      <c r="BE10" s="80" t="e">
        <f>VLOOKUP(BE9,Qry_Rpt_Section_A!$C$2:'Qry_Rpt_Section_A'!$T$1729,18,FALSE)</f>
        <v>#N/A</v>
      </c>
      <c r="BF10" s="94"/>
      <c r="BG10" s="89" t="e">
        <f>VLOOKUP(BG9,Qry_Rpt_Section_A!$C$2:'Qry_Rpt_Section_A'!$T$1729,18,FALSE)</f>
        <v>#N/A</v>
      </c>
      <c r="BH10" s="3" t="e">
        <f>VLOOKUP(BH9,Qry_Rpt_Section_A!$C$2:'Qry_Rpt_Section_A'!$T$1729,18,FALSE)</f>
        <v>#N/A</v>
      </c>
      <c r="BI10" s="3" t="e">
        <f>VLOOKUP(BI9,Qry_Rpt_Section_A!$C$2:'Qry_Rpt_Section_A'!$T$1729,18,FALSE)</f>
        <v>#N/A</v>
      </c>
      <c r="BJ10" s="80" t="e">
        <f>VLOOKUP(BJ9,Qry_Rpt_Section_A!$C$2:'Qry_Rpt_Section_A'!$T$1729,18,FALSE)</f>
        <v>#N/A</v>
      </c>
      <c r="BK10" s="94"/>
      <c r="BL10" s="89" t="e">
        <f>VLOOKUP(BL9,Qry_Rpt_Section_A!$C$2:'Qry_Rpt_Section_A'!$T$1729,18,FALSE)</f>
        <v>#N/A</v>
      </c>
      <c r="BM10" s="3" t="e">
        <f>VLOOKUP(BM9,Qry_Rpt_Section_A!$C$2:'Qry_Rpt_Section_A'!$T$1729,18,FALSE)</f>
        <v>#N/A</v>
      </c>
      <c r="BN10" s="3" t="e">
        <f>VLOOKUP(BN9,Qry_Rpt_Section_A!$C$2:'Qry_Rpt_Section_A'!$T$1729,18,FALSE)</f>
        <v>#N/A</v>
      </c>
      <c r="BO10" s="3" t="e">
        <f>VLOOKUP(BO9,Qry_Rpt_Section_A!$C$2:'Qry_Rpt_Section_A'!$T$1729,18,FALSE)</f>
        <v>#N/A</v>
      </c>
      <c r="BP10" s="3" t="e">
        <f>VLOOKUP(BP9,Qry_Rpt_Section_A!$C$2:'Qry_Rpt_Section_A'!$T$1729,18,FALSE)</f>
        <v>#N/A</v>
      </c>
      <c r="BQ10" s="3" t="e">
        <f>VLOOKUP(BQ9,Qry_Rpt_Section_A!$C$2:'Qry_Rpt_Section_A'!$T$1729,18,FALSE)</f>
        <v>#N/A</v>
      </c>
      <c r="BR10" s="3" t="e">
        <f>VLOOKUP(BR9,Qry_Rpt_Section_A!$C$2:'Qry_Rpt_Section_A'!$T$1729,18,FALSE)</f>
        <v>#N/A</v>
      </c>
      <c r="BS10" s="80" t="e">
        <f>VLOOKUP(BS9,Qry_Rpt_Section_A!$C$2:'Qry_Rpt_Section_A'!$T$1729,18,FALSE)</f>
        <v>#N/A</v>
      </c>
      <c r="BT10" s="94"/>
      <c r="BU10" s="89" t="e">
        <f>VLOOKUP(BU9,Qry_Rpt_Section_A!$C$2:'Qry_Rpt_Section_A'!$T$1729,18,FALSE)</f>
        <v>#N/A</v>
      </c>
      <c r="BV10" s="3" t="e">
        <f>VLOOKUP(BV9,Qry_Rpt_Section_A!$C$2:'Qry_Rpt_Section_A'!$T$1729,18,FALSE)</f>
        <v>#N/A</v>
      </c>
      <c r="BW10" s="3" t="e">
        <f>VLOOKUP(BW9,Qry_Rpt_Section_A!$C$2:'Qry_Rpt_Section_A'!$T$1729,18,FALSE)</f>
        <v>#N/A</v>
      </c>
      <c r="BX10" s="3" t="e">
        <f>VLOOKUP(BX9,Qry_Rpt_Section_A!$C$2:'Qry_Rpt_Section_A'!$T$1729,18,FALSE)</f>
        <v>#N/A</v>
      </c>
      <c r="BY10" s="3" t="e">
        <f>VLOOKUP(BY9,Qry_Rpt_Section_A!$C$2:'Qry_Rpt_Section_A'!$T$1729,18,FALSE)</f>
        <v>#N/A</v>
      </c>
      <c r="BZ10" s="3" t="e">
        <f>VLOOKUP(BZ9,Qry_Rpt_Section_A!$C$2:'Qry_Rpt_Section_A'!$T$1729,18,FALSE)</f>
        <v>#N/A</v>
      </c>
      <c r="CA10" s="3" t="e">
        <f>VLOOKUP(CA9,Qry_Rpt_Section_A!$C$2:'Qry_Rpt_Section_A'!$T$1729,18,FALSE)</f>
        <v>#N/A</v>
      </c>
      <c r="CB10" s="80" t="e">
        <f>VLOOKUP(CB9,Qry_Rpt_Section_A!$C$2:'Qry_Rpt_Section_A'!$T$1729,18,FALSE)</f>
        <v>#N/A</v>
      </c>
      <c r="CC10" s="94"/>
      <c r="CD10" s="89" t="e">
        <f>VLOOKUP(CD9,Qry_Rpt_Section_A!$C$2:'Qry_Rpt_Section_A'!$T$1729,18,FALSE)</f>
        <v>#N/A</v>
      </c>
      <c r="CE10" s="3" t="e">
        <f>VLOOKUP(CE9,Qry_Rpt_Section_A!$C$2:'Qry_Rpt_Section_A'!$T$1729,18,FALSE)</f>
        <v>#N/A</v>
      </c>
      <c r="CF10" s="3" t="e">
        <f>VLOOKUP(CF9,Qry_Rpt_Section_A!$C$2:'Qry_Rpt_Section_A'!$T$1729,18,FALSE)</f>
        <v>#N/A</v>
      </c>
      <c r="CG10" s="3" t="e">
        <f>VLOOKUP(CG9,Qry_Rpt_Section_A!$C$2:'Qry_Rpt_Section_A'!$T$1729,18,FALSE)</f>
        <v>#N/A</v>
      </c>
      <c r="CH10" s="3">
        <f>VLOOKUP(CH9,Qry_Rpt_Section_A!$C$2:'Qry_Rpt_Section_A'!$T$1729,18,FALSE)</f>
        <v>0</v>
      </c>
      <c r="CI10" s="3" t="e">
        <f>VLOOKUP(CI9,Qry_Rpt_Section_A!$C$2:'Qry_Rpt_Section_A'!$T$1729,18,FALSE)</f>
        <v>#N/A</v>
      </c>
      <c r="CJ10" s="3" t="e">
        <f>VLOOKUP(CJ9,Qry_Rpt_Section_A!$C$2:'Qry_Rpt_Section_A'!$T$1729,18,FALSE)</f>
        <v>#N/A</v>
      </c>
      <c r="CK10" s="3">
        <f>VLOOKUP(CK9,Qry_Rpt_Section_A!$C$2:'Qry_Rpt_Section_A'!$T$1729,18,FALSE)</f>
        <v>0</v>
      </c>
      <c r="CL10" s="3" t="e">
        <f>VLOOKUP(CL9,Qry_Rpt_Section_A!$C$2:'Qry_Rpt_Section_A'!$T$1729,18,FALSE)</f>
        <v>#N/A</v>
      </c>
      <c r="CM10" s="3" t="e">
        <f>VLOOKUP(CM9,Qry_Rpt_Section_A!$C$2:'Qry_Rpt_Section_A'!$T$1729,18,FALSE)</f>
        <v>#N/A</v>
      </c>
      <c r="CN10" s="3">
        <f>VLOOKUP(CN9,Qry_Rpt_Section_A!$C$2:'Qry_Rpt_Section_A'!$T$1729,18,FALSE)</f>
        <v>0</v>
      </c>
      <c r="CO10" s="3">
        <f>VLOOKUP(CO9,Qry_Rpt_Section_A!$C$2:'Qry_Rpt_Section_A'!$T$1729,18,FALSE)</f>
        <v>0</v>
      </c>
      <c r="CP10" s="3"/>
      <c r="CQ10" s="3"/>
      <c r="CR10" s="47"/>
      <c r="CS10" s="5" t="s">
        <v>105</v>
      </c>
      <c r="CT10" s="45"/>
      <c r="CU10" s="51"/>
    </row>
    <row r="11" spans="1:99" x14ac:dyDescent="0.2">
      <c r="A11" s="2" t="s">
        <v>125</v>
      </c>
      <c r="B11" s="1" t="str">
        <f>VLOOKUP(B9,Qry_Rpt_Section_A!$C$2:'Qry_Rpt_Section_A'!$J$1729,7,FALSE)</f>
        <v>Harrington</v>
      </c>
      <c r="C11" s="1" t="e">
        <f>VLOOKUP(C9,Qry_Rpt_Section_A!$C$2:'Qry_Rpt_Section_A'!$J$1729,7,FALSE)</f>
        <v>#N/A</v>
      </c>
      <c r="D11" s="1" t="e">
        <f>VLOOKUP(D9,Qry_Rpt_Section_A!$C$2:'Qry_Rpt_Section_A'!$J$1729,7,FALSE)</f>
        <v>#N/A</v>
      </c>
      <c r="E11" s="81" t="e">
        <f>VLOOKUP(E9,Qry_Rpt_Section_A!$C$2:'Qry_Rpt_Section_A'!$J$1729,7,FALSE)</f>
        <v>#N/A</v>
      </c>
      <c r="F11" s="95"/>
      <c r="G11" s="90" t="e">
        <f>VLOOKUP(G9,Qry_Rpt_Section_A!$C$2:'Qry_Rpt_Section_A'!$J$1729,7,FALSE)</f>
        <v>#N/A</v>
      </c>
      <c r="H11" s="1" t="e">
        <f>VLOOKUP(H9,Qry_Rpt_Section_A!$C$2:'Qry_Rpt_Section_A'!$J$1729,7,FALSE)</f>
        <v>#N/A</v>
      </c>
      <c r="I11" s="1" t="e">
        <f>VLOOKUP(I9,Qry_Rpt_Section_A!$C$2:'Qry_Rpt_Section_A'!$J$1729,7,FALSE)</f>
        <v>#N/A</v>
      </c>
      <c r="J11" s="81" t="e">
        <f>VLOOKUP(J9,Qry_Rpt_Section_A!$C$2:'Qry_Rpt_Section_A'!$J$1729,7,FALSE)</f>
        <v>#N/A</v>
      </c>
      <c r="K11" s="95"/>
      <c r="L11" s="95"/>
      <c r="M11" s="90" t="e">
        <f>VLOOKUP(M9,Qry_Rpt_Section_A!$C$2:'Qry_Rpt_Section_A'!$J$1729,7,FALSE)</f>
        <v>#N/A</v>
      </c>
      <c r="N11" s="1" t="e">
        <f>VLOOKUP(N9,Qry_Rpt_Section_A!$C$2:'Qry_Rpt_Section_A'!$J$1729,7,FALSE)</f>
        <v>#N/A</v>
      </c>
      <c r="O11" s="1" t="e">
        <f>VLOOKUP(O9,Qry_Rpt_Section_A!$C$2:'Qry_Rpt_Section_A'!$J$1729,7,FALSE)</f>
        <v>#N/A</v>
      </c>
      <c r="P11" s="1" t="e">
        <f>VLOOKUP(P9,Qry_Rpt_Section_A!$C$2:'Qry_Rpt_Section_A'!$J$1729,7,FALSE)</f>
        <v>#N/A</v>
      </c>
      <c r="Q11" s="1" t="str">
        <f>VLOOKUP(Q9,Qry_Rpt_Section_A!$C$2:'Qry_Rpt_Section_A'!$J$1729,7,FALSE)</f>
        <v>Frasier</v>
      </c>
      <c r="R11" s="1" t="e">
        <f>VLOOKUP(R9,Qry_Rpt_Section_A!$C$2:'Qry_Rpt_Section_A'!$J$1729,7,FALSE)</f>
        <v>#N/A</v>
      </c>
      <c r="S11" s="1" t="e">
        <f>VLOOKUP(S9,Qry_Rpt_Section_A!$C$2:'Qry_Rpt_Section_A'!$J$1729,7,FALSE)</f>
        <v>#N/A</v>
      </c>
      <c r="T11" s="1" t="e">
        <f>VLOOKUP(T9,Qry_Rpt_Section_A!$C$2:'Qry_Rpt_Section_A'!$J$1729,7,FALSE)</f>
        <v>#N/A</v>
      </c>
      <c r="U11" s="1" t="e">
        <f>VLOOKUP(U9,Qry_Rpt_Section_A!$C$2:'Qry_Rpt_Section_A'!$J$1729,7,FALSE)</f>
        <v>#N/A</v>
      </c>
      <c r="V11" s="1" t="str">
        <f>VLOOKUP(V9,Qry_Rpt_Section_A!$C$2:'Qry_Rpt_Section_A'!$J$1729,7,FALSE)</f>
        <v>Pulver</v>
      </c>
      <c r="W11" s="1" t="str">
        <f>VLOOKUP(W9,Qry_Rpt_Section_A!$C$2:'Qry_Rpt_Section_A'!$J$1729,7,FALSE)</f>
        <v>Pulver</v>
      </c>
      <c r="X11" s="1" t="str">
        <f>VLOOKUP(X9,Qry_Rpt_Section_A!$C$2:'Qry_Rpt_Section_A'!$J$1729,7,FALSE)</f>
        <v>Pulver</v>
      </c>
      <c r="Y11" s="1" t="e">
        <f>VLOOKUP(Y9,Qry_Rpt_Section_A!$C$2:'Qry_Rpt_Section_A'!$J$1729,7,FALSE)</f>
        <v>#N/A</v>
      </c>
      <c r="Z11" s="1" t="e">
        <f>VLOOKUP(Z9,Qry_Rpt_Section_A!$C$2:'Qry_Rpt_Section_A'!$J$1729,7,FALSE)</f>
        <v>#N/A</v>
      </c>
      <c r="AA11" s="1" t="e">
        <f>VLOOKUP(AA9,Qry_Rpt_Section_A!$C$2:'Qry_Rpt_Section_A'!$J$1729,7,FALSE)</f>
        <v>#N/A</v>
      </c>
      <c r="AB11" s="1" t="e">
        <f>VLOOKUP(AB9,Qry_Rpt_Section_A!$C$2:'Qry_Rpt_Section_A'!$J$1729,7,FALSE)</f>
        <v>#N/A</v>
      </c>
      <c r="AC11" s="1" t="str">
        <f>VLOOKUP(AC9,Qry_Rpt_Section_A!$C$2:'Qry_Rpt_Section_A'!$J$1729,7,FALSE)</f>
        <v>Caldwell</v>
      </c>
      <c r="AD11" s="1" t="e">
        <f>VLOOKUP(AD9,Qry_Rpt_Section_A!$C$2:'Qry_Rpt_Section_A'!$J$1729,7,FALSE)</f>
        <v>#N/A</v>
      </c>
      <c r="AE11" s="1" t="e">
        <f>VLOOKUP(AE9,Qry_Rpt_Section_A!$C$2:'Qry_Rpt_Section_A'!$J$1729,7,FALSE)</f>
        <v>#N/A</v>
      </c>
      <c r="AF11" s="1" t="e">
        <f>VLOOKUP(AF9,Qry_Rpt_Section_A!$C$2:'Qry_Rpt_Section_A'!$J$1729,7,FALSE)</f>
        <v>#N/A</v>
      </c>
      <c r="AG11" s="1" t="e">
        <f>VLOOKUP(AG9,Qry_Rpt_Section_A!$C$2:'Qry_Rpt_Section_A'!$J$1729,7,FALSE)</f>
        <v>#N/A</v>
      </c>
      <c r="AH11" s="1" t="e">
        <f>VLOOKUP(AH9,Qry_Rpt_Section_A!$C$2:'Qry_Rpt_Section_A'!$J$1729,7,FALSE)</f>
        <v>#N/A</v>
      </c>
      <c r="AI11" s="1" t="e">
        <f>VLOOKUP(AI9,Qry_Rpt_Section_A!$C$2:'Qry_Rpt_Section_A'!$J$1729,7,FALSE)</f>
        <v>#N/A</v>
      </c>
      <c r="AJ11" s="1" t="e">
        <f>VLOOKUP(AJ9,Qry_Rpt_Section_A!$C$2:'Qry_Rpt_Section_A'!$J$1729,7,FALSE)</f>
        <v>#N/A</v>
      </c>
      <c r="AK11" s="1" t="e">
        <f>VLOOKUP(AK9,Qry_Rpt_Section_A!$C$2:'Qry_Rpt_Section_A'!$J$1729,7,FALSE)</f>
        <v>#N/A</v>
      </c>
      <c r="AL11" s="1" t="e">
        <f>VLOOKUP(AL9,Qry_Rpt_Section_A!$C$2:'Qry_Rpt_Section_A'!$J$1729,7,FALSE)</f>
        <v>#N/A</v>
      </c>
      <c r="AM11" s="1" t="e">
        <f>VLOOKUP(AM9,Qry_Rpt_Section_A!$C$2:'Qry_Rpt_Section_A'!$J$1729,7,FALSE)</f>
        <v>#N/A</v>
      </c>
      <c r="AN11" s="1" t="e">
        <f>VLOOKUP(AN9,Qry_Rpt_Section_A!$C$2:'Qry_Rpt_Section_A'!$J$1729,7,FALSE)</f>
        <v>#N/A</v>
      </c>
      <c r="AO11" s="1" t="e">
        <f>VLOOKUP(AO9,Qry_Rpt_Section_A!$C$2:'Qry_Rpt_Section_A'!$J$1729,7,FALSE)</f>
        <v>#N/A</v>
      </c>
      <c r="AP11" s="1" t="e">
        <f>VLOOKUP(AP9,Qry_Rpt_Section_A!$C$2:'Qry_Rpt_Section_A'!$J$1729,7,FALSE)</f>
        <v>#N/A</v>
      </c>
      <c r="AQ11" s="1" t="e">
        <f>VLOOKUP(AQ9,Qry_Rpt_Section_A!$C$2:'Qry_Rpt_Section_A'!$J$1729,7,FALSE)</f>
        <v>#N/A</v>
      </c>
      <c r="AR11" s="1" t="e">
        <f>VLOOKUP(AR9,Qry_Rpt_Section_A!$C$2:'Qry_Rpt_Section_A'!$J$1729,7,FALSE)</f>
        <v>#N/A</v>
      </c>
      <c r="AS11" s="1" t="e">
        <f>VLOOKUP(AS9,Qry_Rpt_Section_A!$C$2:'Qry_Rpt_Section_A'!$J$1729,7,FALSE)</f>
        <v>#N/A</v>
      </c>
      <c r="AT11" s="1" t="e">
        <f>VLOOKUP(AT9,Qry_Rpt_Section_A!$C$2:'Qry_Rpt_Section_A'!$J$1729,7,FALSE)</f>
        <v>#N/A</v>
      </c>
      <c r="AU11" s="1" t="e">
        <f>VLOOKUP(AU9,Qry_Rpt_Section_A!$C$2:'Qry_Rpt_Section_A'!$J$1729,7,FALSE)</f>
        <v>#N/A</v>
      </c>
      <c r="AV11" s="81" t="e">
        <f>VLOOKUP(AV9,Qry_Rpt_Section_A!$C$2:'Qry_Rpt_Section_A'!$J$1729,7,FALSE)</f>
        <v>#N/A</v>
      </c>
      <c r="AW11" s="95"/>
      <c r="AX11" s="90" t="e">
        <f>VLOOKUP(AX9,Qry_Rpt_Section_A!$C$2:'Qry_Rpt_Section_A'!$J$1729,7,FALSE)</f>
        <v>#N/A</v>
      </c>
      <c r="AY11" s="1" t="e">
        <f>VLOOKUP(AY9,Qry_Rpt_Section_A!$C$2:'Qry_Rpt_Section_A'!$J$1729,7,FALSE)</f>
        <v>#N/A</v>
      </c>
      <c r="AZ11" s="1" t="e">
        <f>VLOOKUP(AZ9,Qry_Rpt_Section_A!$C$2:'Qry_Rpt_Section_A'!$J$1729,7,FALSE)</f>
        <v>#N/A</v>
      </c>
      <c r="BA11" s="1" t="e">
        <f>VLOOKUP(BA9,Qry_Rpt_Section_A!$C$2:'Qry_Rpt_Section_A'!$J$1729,7,FALSE)</f>
        <v>#N/A</v>
      </c>
      <c r="BB11" s="1" t="e">
        <f>VLOOKUP(BB9,Qry_Rpt_Section_A!$C$2:'Qry_Rpt_Section_A'!$J$1729,7,FALSE)</f>
        <v>#N/A</v>
      </c>
      <c r="BC11" s="1" t="e">
        <f>VLOOKUP(BC9,Qry_Rpt_Section_A!$C$2:'Qry_Rpt_Section_A'!$J$1729,7,FALSE)</f>
        <v>#N/A</v>
      </c>
      <c r="BD11" s="1" t="e">
        <f>VLOOKUP(BD9,Qry_Rpt_Section_A!$C$2:'Qry_Rpt_Section_A'!$J$1729,7,FALSE)</f>
        <v>#N/A</v>
      </c>
      <c r="BE11" s="81" t="e">
        <f>VLOOKUP(BE9,Qry_Rpt_Section_A!$C$2:'Qry_Rpt_Section_A'!$J$1729,7,FALSE)</f>
        <v>#N/A</v>
      </c>
      <c r="BF11" s="95"/>
      <c r="BG11" s="90" t="e">
        <f>VLOOKUP(BG9,Qry_Rpt_Section_A!$C$2:'Qry_Rpt_Section_A'!$J$1729,7,FALSE)</f>
        <v>#N/A</v>
      </c>
      <c r="BH11" s="1" t="e">
        <f>VLOOKUP(BH9,Qry_Rpt_Section_A!$C$2:'Qry_Rpt_Section_A'!$J$1729,7,FALSE)</f>
        <v>#N/A</v>
      </c>
      <c r="BI11" s="1" t="e">
        <f>VLOOKUP(BI9,Qry_Rpt_Section_A!$C$2:'Qry_Rpt_Section_A'!$J$1729,7,FALSE)</f>
        <v>#N/A</v>
      </c>
      <c r="BJ11" s="81" t="e">
        <f>VLOOKUP(BJ9,Qry_Rpt_Section_A!$C$2:'Qry_Rpt_Section_A'!$J$1729,7,FALSE)</f>
        <v>#N/A</v>
      </c>
      <c r="BK11" s="95"/>
      <c r="BL11" s="90" t="e">
        <f>VLOOKUP(BL9,Qry_Rpt_Section_A!$C$2:'Qry_Rpt_Section_A'!$J$1729,7,FALSE)</f>
        <v>#N/A</v>
      </c>
      <c r="BM11" s="1" t="e">
        <f>VLOOKUP(BM9,Qry_Rpt_Section_A!$C$2:'Qry_Rpt_Section_A'!$J$1729,7,FALSE)</f>
        <v>#N/A</v>
      </c>
      <c r="BN11" s="1" t="e">
        <f>VLOOKUP(BN9,Qry_Rpt_Section_A!$C$2:'Qry_Rpt_Section_A'!$J$1729,7,FALSE)</f>
        <v>#N/A</v>
      </c>
      <c r="BO11" s="1" t="e">
        <f>VLOOKUP(BO9,Qry_Rpt_Section_A!$C$2:'Qry_Rpt_Section_A'!$J$1729,7,FALSE)</f>
        <v>#N/A</v>
      </c>
      <c r="BP11" s="1" t="e">
        <f>VLOOKUP(BP9,Qry_Rpt_Section_A!$C$2:'Qry_Rpt_Section_A'!$J$1729,7,FALSE)</f>
        <v>#N/A</v>
      </c>
      <c r="BQ11" s="1" t="e">
        <f>VLOOKUP(BQ9,Qry_Rpt_Section_A!$C$2:'Qry_Rpt_Section_A'!$J$1729,7,FALSE)</f>
        <v>#N/A</v>
      </c>
      <c r="BR11" s="1" t="e">
        <f>VLOOKUP(BR9,Qry_Rpt_Section_A!$C$2:'Qry_Rpt_Section_A'!$J$1729,7,FALSE)</f>
        <v>#N/A</v>
      </c>
      <c r="BS11" s="81" t="e">
        <f>VLOOKUP(BS9,Qry_Rpt_Section_A!$C$2:'Qry_Rpt_Section_A'!$J$1729,7,FALSE)</f>
        <v>#N/A</v>
      </c>
      <c r="BT11" s="95"/>
      <c r="BU11" s="90" t="e">
        <f>VLOOKUP(BU9,Qry_Rpt_Section_A!$C$2:'Qry_Rpt_Section_A'!$J$1729,7,FALSE)</f>
        <v>#N/A</v>
      </c>
      <c r="BV11" s="1" t="e">
        <f>VLOOKUP(BV9,Qry_Rpt_Section_A!$C$2:'Qry_Rpt_Section_A'!$J$1729,7,FALSE)</f>
        <v>#N/A</v>
      </c>
      <c r="BW11" s="1" t="e">
        <f>VLOOKUP(BW9,Qry_Rpt_Section_A!$C$2:'Qry_Rpt_Section_A'!$J$1729,7,FALSE)</f>
        <v>#N/A</v>
      </c>
      <c r="BX11" s="1" t="e">
        <f>VLOOKUP(BX9,Qry_Rpt_Section_A!$C$2:'Qry_Rpt_Section_A'!$J$1729,7,FALSE)</f>
        <v>#N/A</v>
      </c>
      <c r="BY11" s="1" t="e">
        <f>VLOOKUP(BY9,Qry_Rpt_Section_A!$C$2:'Qry_Rpt_Section_A'!$J$1729,7,FALSE)</f>
        <v>#N/A</v>
      </c>
      <c r="BZ11" s="1" t="e">
        <f>VLOOKUP(BZ9,Qry_Rpt_Section_A!$C$2:'Qry_Rpt_Section_A'!$J$1729,7,FALSE)</f>
        <v>#N/A</v>
      </c>
      <c r="CA11" s="1" t="e">
        <f>VLOOKUP(CA9,Qry_Rpt_Section_A!$C$2:'Qry_Rpt_Section_A'!$J$1729,7,FALSE)</f>
        <v>#N/A</v>
      </c>
      <c r="CB11" s="81" t="e">
        <f>VLOOKUP(CB9,Qry_Rpt_Section_A!$C$2:'Qry_Rpt_Section_A'!$J$1729,7,FALSE)</f>
        <v>#N/A</v>
      </c>
      <c r="CC11" s="95"/>
      <c r="CD11" s="90" t="e">
        <f>VLOOKUP(CD9,Qry_Rpt_Section_A!$C$2:'Qry_Rpt_Section_A'!$J$1729,7,FALSE)</f>
        <v>#N/A</v>
      </c>
      <c r="CE11" s="1" t="e">
        <f>VLOOKUP(CE9,Qry_Rpt_Section_A!$C$2:'Qry_Rpt_Section_A'!$J$1729,7,FALSE)</f>
        <v>#N/A</v>
      </c>
      <c r="CF11" s="1" t="e">
        <f>VLOOKUP(CF9,Qry_Rpt_Section_A!$C$2:'Qry_Rpt_Section_A'!$J$1729,7,FALSE)</f>
        <v>#N/A</v>
      </c>
      <c r="CG11" s="1" t="e">
        <f>VLOOKUP(CG9,Qry_Rpt_Section_A!$C$2:'Qry_Rpt_Section_A'!$J$1729,7,FALSE)</f>
        <v>#N/A</v>
      </c>
      <c r="CH11" s="1">
        <f>VLOOKUP(CH9,Qry_Rpt_Section_A!$C$2:'Qry_Rpt_Section_A'!$J$1729,7,FALSE)</f>
        <v>0</v>
      </c>
      <c r="CI11" s="1" t="e">
        <f>VLOOKUP(CI9,Qry_Rpt_Section_A!$C$2:'Qry_Rpt_Section_A'!$J$1729,7,FALSE)</f>
        <v>#N/A</v>
      </c>
      <c r="CJ11" s="1" t="e">
        <f>VLOOKUP(CJ9,Qry_Rpt_Section_A!$C$2:'Qry_Rpt_Section_A'!$J$1729,7,FALSE)</f>
        <v>#N/A</v>
      </c>
      <c r="CK11" s="1">
        <f>VLOOKUP(CK9,Qry_Rpt_Section_A!$C$2:'Qry_Rpt_Section_A'!$J$1729,7,FALSE)</f>
        <v>0</v>
      </c>
      <c r="CL11" s="1" t="e">
        <f>VLOOKUP(CL9,Qry_Rpt_Section_A!$C$2:'Qry_Rpt_Section_A'!$J$1729,7,FALSE)</f>
        <v>#N/A</v>
      </c>
      <c r="CM11" s="1" t="e">
        <f>VLOOKUP(CM9,Qry_Rpt_Section_A!$C$2:'Qry_Rpt_Section_A'!$J$1729,7,FALSE)</f>
        <v>#N/A</v>
      </c>
      <c r="CN11" s="1">
        <f>VLOOKUP(CN9,Qry_Rpt_Section_A!$C$2:'Qry_Rpt_Section_A'!$J$1729,7,FALSE)</f>
        <v>0</v>
      </c>
      <c r="CO11" s="1">
        <f>VLOOKUP(CO9,Qry_Rpt_Section_A!$C$2:'Qry_Rpt_Section_A'!$J$1729,7,FALSE)</f>
        <v>0</v>
      </c>
      <c r="CP11" s="1"/>
      <c r="CQ11" s="1"/>
      <c r="CR11" s="45"/>
      <c r="CS11" s="6" t="s">
        <v>107</v>
      </c>
      <c r="CT11" s="45"/>
      <c r="CU11" s="45"/>
    </row>
    <row r="12" spans="1:99" x14ac:dyDescent="0.2">
      <c r="A12" s="2" t="s">
        <v>126</v>
      </c>
      <c r="B12" s="1" t="str">
        <f>VLOOKUP(B9,Qry_Rpt_Section_A!$C$2:'Qry_Rpt_Section_A'!$J$1729,8,FALSE)</f>
        <v>Frederick</v>
      </c>
      <c r="C12" s="1" t="e">
        <f>VLOOKUP(C9,Qry_Rpt_Section_A!$C$2:'Qry_Rpt_Section_A'!$J$1729,8,FALSE)</f>
        <v>#N/A</v>
      </c>
      <c r="D12" s="1" t="e">
        <f>VLOOKUP(D9,Qry_Rpt_Section_A!$C$2:'Qry_Rpt_Section_A'!$J$1729,8,FALSE)</f>
        <v>#N/A</v>
      </c>
      <c r="E12" s="81" t="e">
        <f>VLOOKUP(E9,Qry_Rpt_Section_A!$C$2:'Qry_Rpt_Section_A'!$J$1729,8,FALSE)</f>
        <v>#N/A</v>
      </c>
      <c r="F12" s="95"/>
      <c r="G12" s="90" t="e">
        <f>VLOOKUP(G9,Qry_Rpt_Section_A!$C$2:'Qry_Rpt_Section_A'!$J$1729,8,FALSE)</f>
        <v>#N/A</v>
      </c>
      <c r="H12" s="1" t="e">
        <f>VLOOKUP(H9,Qry_Rpt_Section_A!$C$2:'Qry_Rpt_Section_A'!$J$1729,8,FALSE)</f>
        <v>#N/A</v>
      </c>
      <c r="I12" s="1" t="e">
        <f>VLOOKUP(I9,Qry_Rpt_Section_A!$C$2:'Qry_Rpt_Section_A'!$J$1729,8,FALSE)</f>
        <v>#N/A</v>
      </c>
      <c r="J12" s="81" t="e">
        <f>VLOOKUP(J9,Qry_Rpt_Section_A!$C$2:'Qry_Rpt_Section_A'!$J$1729,8,FALSE)</f>
        <v>#N/A</v>
      </c>
      <c r="K12" s="95"/>
      <c r="L12" s="95"/>
      <c r="M12" s="90" t="e">
        <f>VLOOKUP(M9,Qry_Rpt_Section_A!$C$2:'Qry_Rpt_Section_A'!$J$1729,8,FALSE)</f>
        <v>#N/A</v>
      </c>
      <c r="N12" s="1" t="e">
        <f>VLOOKUP(N9,Qry_Rpt_Section_A!$C$2:'Qry_Rpt_Section_A'!$J$1729,8,FALSE)</f>
        <v>#N/A</v>
      </c>
      <c r="O12" s="1" t="e">
        <f>VLOOKUP(O9,Qry_Rpt_Section_A!$C$2:'Qry_Rpt_Section_A'!$J$1729,8,FALSE)</f>
        <v>#N/A</v>
      </c>
      <c r="P12" s="1" t="e">
        <f>VLOOKUP(P9,Qry_Rpt_Section_A!$C$2:'Qry_Rpt_Section_A'!$J$1729,8,FALSE)</f>
        <v>#N/A</v>
      </c>
      <c r="Q12" s="1" t="str">
        <f>VLOOKUP(Q9,Qry_Rpt_Section_A!$C$2:'Qry_Rpt_Section_A'!$J$1729,8,FALSE)</f>
        <v>Elizabeth</v>
      </c>
      <c r="R12" s="1" t="e">
        <f>VLOOKUP(R9,Qry_Rpt_Section_A!$C$2:'Qry_Rpt_Section_A'!$J$1729,8,FALSE)</f>
        <v>#N/A</v>
      </c>
      <c r="S12" s="1" t="e">
        <f>VLOOKUP(S9,Qry_Rpt_Section_A!$C$2:'Qry_Rpt_Section_A'!$J$1729,8,FALSE)</f>
        <v>#N/A</v>
      </c>
      <c r="T12" s="1" t="e">
        <f>VLOOKUP(T9,Qry_Rpt_Section_A!$C$2:'Qry_Rpt_Section_A'!$J$1729,8,FALSE)</f>
        <v>#N/A</v>
      </c>
      <c r="U12" s="1" t="e">
        <f>VLOOKUP(U9,Qry_Rpt_Section_A!$C$2:'Qry_Rpt_Section_A'!$J$1729,8,FALSE)</f>
        <v>#N/A</v>
      </c>
      <c r="V12" s="1" t="str">
        <f>VLOOKUP(V9,Qry_Rpt_Section_A!$C$2:'Qry_Rpt_Section_A'!$J$1729,8,FALSE)</f>
        <v>Edward A.</v>
      </c>
      <c r="W12" s="1" t="str">
        <f>VLOOKUP(W9,Qry_Rpt_Section_A!$C$2:'Qry_Rpt_Section_A'!$J$1729,8,FALSE)</f>
        <v>Libbie H.</v>
      </c>
      <c r="X12" s="1" t="str">
        <f>VLOOKUP(X9,Qry_Rpt_Section_A!$C$2:'Qry_Rpt_Section_A'!$J$1729,8,FALSE)</f>
        <v>Henry H.</v>
      </c>
      <c r="Y12" s="1" t="e">
        <f>VLOOKUP(Y9,Qry_Rpt_Section_A!$C$2:'Qry_Rpt_Section_A'!$J$1729,8,FALSE)</f>
        <v>#N/A</v>
      </c>
      <c r="Z12" s="1" t="e">
        <f>VLOOKUP(Z9,Qry_Rpt_Section_A!$C$2:'Qry_Rpt_Section_A'!$J$1729,8,FALSE)</f>
        <v>#N/A</v>
      </c>
      <c r="AA12" s="1" t="e">
        <f>VLOOKUP(AA9,Qry_Rpt_Section_A!$C$2:'Qry_Rpt_Section_A'!$J$1729,8,FALSE)</f>
        <v>#N/A</v>
      </c>
      <c r="AB12" s="1" t="e">
        <f>VLOOKUP(AB9,Qry_Rpt_Section_A!$C$2:'Qry_Rpt_Section_A'!$J$1729,8,FALSE)</f>
        <v>#N/A</v>
      </c>
      <c r="AC12" s="1" t="str">
        <f>VLOOKUP(AC9,Qry_Rpt_Section_A!$C$2:'Qry_Rpt_Section_A'!$J$1729,8,FALSE)</f>
        <v>Abigail E.</v>
      </c>
      <c r="AD12" s="1" t="e">
        <f>VLOOKUP(AD9,Qry_Rpt_Section_A!$C$2:'Qry_Rpt_Section_A'!$J$1729,8,FALSE)</f>
        <v>#N/A</v>
      </c>
      <c r="AE12" s="1" t="e">
        <f>VLOOKUP(AE9,Qry_Rpt_Section_A!$C$2:'Qry_Rpt_Section_A'!$J$1729,8,FALSE)</f>
        <v>#N/A</v>
      </c>
      <c r="AF12" s="1" t="e">
        <f>VLOOKUP(AF9,Qry_Rpt_Section_A!$C$2:'Qry_Rpt_Section_A'!$J$1729,8,FALSE)</f>
        <v>#N/A</v>
      </c>
      <c r="AG12" s="1" t="e">
        <f>VLOOKUP(AG9,Qry_Rpt_Section_A!$C$2:'Qry_Rpt_Section_A'!$J$1729,8,FALSE)</f>
        <v>#N/A</v>
      </c>
      <c r="AH12" s="1" t="e">
        <f>VLOOKUP(AH9,Qry_Rpt_Section_A!$C$2:'Qry_Rpt_Section_A'!$J$1729,8,FALSE)</f>
        <v>#N/A</v>
      </c>
      <c r="AI12" s="1" t="e">
        <f>VLOOKUP(AI9,Qry_Rpt_Section_A!$C$2:'Qry_Rpt_Section_A'!$J$1729,8,FALSE)</f>
        <v>#N/A</v>
      </c>
      <c r="AJ12" s="1" t="e">
        <f>VLOOKUP(AJ9,Qry_Rpt_Section_A!$C$2:'Qry_Rpt_Section_A'!$J$1729,8,FALSE)</f>
        <v>#N/A</v>
      </c>
      <c r="AK12" s="1" t="e">
        <f>VLOOKUP(AK9,Qry_Rpt_Section_A!$C$2:'Qry_Rpt_Section_A'!$J$1729,8,FALSE)</f>
        <v>#N/A</v>
      </c>
      <c r="AL12" s="1" t="e">
        <f>VLOOKUP(AL9,Qry_Rpt_Section_A!$C$2:'Qry_Rpt_Section_A'!$J$1729,8,FALSE)</f>
        <v>#N/A</v>
      </c>
      <c r="AM12" s="1" t="e">
        <f>VLOOKUP(AM9,Qry_Rpt_Section_A!$C$2:'Qry_Rpt_Section_A'!$J$1729,8,FALSE)</f>
        <v>#N/A</v>
      </c>
      <c r="AN12" s="1" t="e">
        <f>VLOOKUP(AN9,Qry_Rpt_Section_A!$C$2:'Qry_Rpt_Section_A'!$J$1729,8,FALSE)</f>
        <v>#N/A</v>
      </c>
      <c r="AO12" s="1" t="e">
        <f>VLOOKUP(AO9,Qry_Rpt_Section_A!$C$2:'Qry_Rpt_Section_A'!$J$1729,8,FALSE)</f>
        <v>#N/A</v>
      </c>
      <c r="AP12" s="1" t="e">
        <f>VLOOKUP(AP9,Qry_Rpt_Section_A!$C$2:'Qry_Rpt_Section_A'!$J$1729,8,FALSE)</f>
        <v>#N/A</v>
      </c>
      <c r="AQ12" s="1" t="e">
        <f>VLOOKUP(AQ9,Qry_Rpt_Section_A!$C$2:'Qry_Rpt_Section_A'!$J$1729,8,FALSE)</f>
        <v>#N/A</v>
      </c>
      <c r="AR12" s="1" t="e">
        <f>VLOOKUP(AR9,Qry_Rpt_Section_A!$C$2:'Qry_Rpt_Section_A'!$J$1729,8,FALSE)</f>
        <v>#N/A</v>
      </c>
      <c r="AS12" s="1" t="e">
        <f>VLOOKUP(AS9,Qry_Rpt_Section_A!$C$2:'Qry_Rpt_Section_A'!$J$1729,8,FALSE)</f>
        <v>#N/A</v>
      </c>
      <c r="AT12" s="1" t="e">
        <f>VLOOKUP(AT9,Qry_Rpt_Section_A!$C$2:'Qry_Rpt_Section_A'!$J$1729,8,FALSE)</f>
        <v>#N/A</v>
      </c>
      <c r="AU12" s="1" t="e">
        <f>VLOOKUP(AU9,Qry_Rpt_Section_A!$C$2:'Qry_Rpt_Section_A'!$J$1729,8,FALSE)</f>
        <v>#N/A</v>
      </c>
      <c r="AV12" s="81" t="e">
        <f>VLOOKUP(AV9,Qry_Rpt_Section_A!$C$2:'Qry_Rpt_Section_A'!$J$1729,8,FALSE)</f>
        <v>#N/A</v>
      </c>
      <c r="AW12" s="95"/>
      <c r="AX12" s="90" t="e">
        <f>VLOOKUP(AX9,Qry_Rpt_Section_A!$C$2:'Qry_Rpt_Section_A'!$J$1729,8,FALSE)</f>
        <v>#N/A</v>
      </c>
      <c r="AY12" s="1" t="e">
        <f>VLOOKUP(AY9,Qry_Rpt_Section_A!$C$2:'Qry_Rpt_Section_A'!$J$1729,8,FALSE)</f>
        <v>#N/A</v>
      </c>
      <c r="AZ12" s="1" t="e">
        <f>VLOOKUP(AZ9,Qry_Rpt_Section_A!$C$2:'Qry_Rpt_Section_A'!$J$1729,8,FALSE)</f>
        <v>#N/A</v>
      </c>
      <c r="BA12" s="1" t="e">
        <f>VLOOKUP(BA9,Qry_Rpt_Section_A!$C$2:'Qry_Rpt_Section_A'!$J$1729,8,FALSE)</f>
        <v>#N/A</v>
      </c>
      <c r="BB12" s="1" t="e">
        <f>VLOOKUP(BB9,Qry_Rpt_Section_A!$C$2:'Qry_Rpt_Section_A'!$J$1729,8,FALSE)</f>
        <v>#N/A</v>
      </c>
      <c r="BC12" s="1" t="e">
        <f>VLOOKUP(BC9,Qry_Rpt_Section_A!$C$2:'Qry_Rpt_Section_A'!$J$1729,8,FALSE)</f>
        <v>#N/A</v>
      </c>
      <c r="BD12" s="1" t="e">
        <f>VLOOKUP(BD9,Qry_Rpt_Section_A!$C$2:'Qry_Rpt_Section_A'!$J$1729,8,FALSE)</f>
        <v>#N/A</v>
      </c>
      <c r="BE12" s="81" t="e">
        <f>VLOOKUP(BE9,Qry_Rpt_Section_A!$C$2:'Qry_Rpt_Section_A'!$J$1729,8,FALSE)</f>
        <v>#N/A</v>
      </c>
      <c r="BF12" s="95"/>
      <c r="BG12" s="90" t="e">
        <f>VLOOKUP(BG9,Qry_Rpt_Section_A!$C$2:'Qry_Rpt_Section_A'!$J$1729,8,FALSE)</f>
        <v>#N/A</v>
      </c>
      <c r="BH12" s="1" t="e">
        <f>VLOOKUP(BH9,Qry_Rpt_Section_A!$C$2:'Qry_Rpt_Section_A'!$J$1729,8,FALSE)</f>
        <v>#N/A</v>
      </c>
      <c r="BI12" s="1" t="e">
        <f>VLOOKUP(BI9,Qry_Rpt_Section_A!$C$2:'Qry_Rpt_Section_A'!$J$1729,8,FALSE)</f>
        <v>#N/A</v>
      </c>
      <c r="BJ12" s="81" t="e">
        <f>VLOOKUP(BJ9,Qry_Rpt_Section_A!$C$2:'Qry_Rpt_Section_A'!$J$1729,8,FALSE)</f>
        <v>#N/A</v>
      </c>
      <c r="BK12" s="95"/>
      <c r="BL12" s="90" t="e">
        <f>VLOOKUP(BL9,Qry_Rpt_Section_A!$C$2:'Qry_Rpt_Section_A'!$J$1729,8,FALSE)</f>
        <v>#N/A</v>
      </c>
      <c r="BM12" s="1" t="e">
        <f>VLOOKUP(BM9,Qry_Rpt_Section_A!$C$2:'Qry_Rpt_Section_A'!$J$1729,8,FALSE)</f>
        <v>#N/A</v>
      </c>
      <c r="BN12" s="1" t="e">
        <f>VLOOKUP(BN9,Qry_Rpt_Section_A!$C$2:'Qry_Rpt_Section_A'!$J$1729,8,FALSE)</f>
        <v>#N/A</v>
      </c>
      <c r="BO12" s="1" t="e">
        <f>VLOOKUP(BO9,Qry_Rpt_Section_A!$C$2:'Qry_Rpt_Section_A'!$J$1729,8,FALSE)</f>
        <v>#N/A</v>
      </c>
      <c r="BP12" s="1" t="e">
        <f>VLOOKUP(BP9,Qry_Rpt_Section_A!$C$2:'Qry_Rpt_Section_A'!$J$1729,8,FALSE)</f>
        <v>#N/A</v>
      </c>
      <c r="BQ12" s="1" t="e">
        <f>VLOOKUP(BQ9,Qry_Rpt_Section_A!$C$2:'Qry_Rpt_Section_A'!$J$1729,8,FALSE)</f>
        <v>#N/A</v>
      </c>
      <c r="BR12" s="1" t="e">
        <f>VLOOKUP(BR9,Qry_Rpt_Section_A!$C$2:'Qry_Rpt_Section_A'!$J$1729,8,FALSE)</f>
        <v>#N/A</v>
      </c>
      <c r="BS12" s="81" t="e">
        <f>VLOOKUP(BS9,Qry_Rpt_Section_A!$C$2:'Qry_Rpt_Section_A'!$J$1729,8,FALSE)</f>
        <v>#N/A</v>
      </c>
      <c r="BT12" s="95"/>
      <c r="BU12" s="90" t="e">
        <f>VLOOKUP(BU9,Qry_Rpt_Section_A!$C$2:'Qry_Rpt_Section_A'!$J$1729,8,FALSE)</f>
        <v>#N/A</v>
      </c>
      <c r="BV12" s="1" t="e">
        <f>VLOOKUP(BV9,Qry_Rpt_Section_A!$C$2:'Qry_Rpt_Section_A'!$J$1729,8,FALSE)</f>
        <v>#N/A</v>
      </c>
      <c r="BW12" s="1" t="e">
        <f>VLOOKUP(BW9,Qry_Rpt_Section_A!$C$2:'Qry_Rpt_Section_A'!$J$1729,8,FALSE)</f>
        <v>#N/A</v>
      </c>
      <c r="BX12" s="1" t="e">
        <f>VLOOKUP(BX9,Qry_Rpt_Section_A!$C$2:'Qry_Rpt_Section_A'!$J$1729,8,FALSE)</f>
        <v>#N/A</v>
      </c>
      <c r="BY12" s="1" t="e">
        <f>VLOOKUP(BY9,Qry_Rpt_Section_A!$C$2:'Qry_Rpt_Section_A'!$J$1729,8,FALSE)</f>
        <v>#N/A</v>
      </c>
      <c r="BZ12" s="1" t="e">
        <f>VLOOKUP(BZ9,Qry_Rpt_Section_A!$C$2:'Qry_Rpt_Section_A'!$J$1729,8,FALSE)</f>
        <v>#N/A</v>
      </c>
      <c r="CA12" s="1" t="e">
        <f>VLOOKUP(CA9,Qry_Rpt_Section_A!$C$2:'Qry_Rpt_Section_A'!$J$1729,8,FALSE)</f>
        <v>#N/A</v>
      </c>
      <c r="CB12" s="81" t="e">
        <f>VLOOKUP(CB9,Qry_Rpt_Section_A!$C$2:'Qry_Rpt_Section_A'!$J$1729,8,FALSE)</f>
        <v>#N/A</v>
      </c>
      <c r="CC12" s="95"/>
      <c r="CD12" s="90" t="e">
        <f>VLOOKUP(CD9,Qry_Rpt_Section_A!$C$2:'Qry_Rpt_Section_A'!$J$1729,8,FALSE)</f>
        <v>#N/A</v>
      </c>
      <c r="CE12" s="1" t="e">
        <f>VLOOKUP(CE9,Qry_Rpt_Section_A!$C$2:'Qry_Rpt_Section_A'!$J$1729,8,FALSE)</f>
        <v>#N/A</v>
      </c>
      <c r="CF12" s="1" t="e">
        <f>VLOOKUP(CF9,Qry_Rpt_Section_A!$C$2:'Qry_Rpt_Section_A'!$J$1729,8,FALSE)</f>
        <v>#N/A</v>
      </c>
      <c r="CG12" s="1" t="e">
        <f>VLOOKUP(CG9,Qry_Rpt_Section_A!$C$2:'Qry_Rpt_Section_A'!$J$1729,8,FALSE)</f>
        <v>#N/A</v>
      </c>
      <c r="CH12" s="1">
        <f>VLOOKUP(CH9,Qry_Rpt_Section_A!$C$2:'Qry_Rpt_Section_A'!$J$1729,8,FALSE)</f>
        <v>0</v>
      </c>
      <c r="CI12" s="1" t="e">
        <f>VLOOKUP(CI9,Qry_Rpt_Section_A!$C$2:'Qry_Rpt_Section_A'!$J$1729,8,FALSE)</f>
        <v>#N/A</v>
      </c>
      <c r="CJ12" s="1" t="e">
        <f>VLOOKUP(CJ9,Qry_Rpt_Section_A!$C$2:'Qry_Rpt_Section_A'!$J$1729,8,FALSE)</f>
        <v>#N/A</v>
      </c>
      <c r="CK12" s="1">
        <f>VLOOKUP(CK9,Qry_Rpt_Section_A!$C$2:'Qry_Rpt_Section_A'!$J$1729,8,FALSE)</f>
        <v>0</v>
      </c>
      <c r="CL12" s="1" t="e">
        <f>VLOOKUP(CL9,Qry_Rpt_Section_A!$C$2:'Qry_Rpt_Section_A'!$J$1729,8,FALSE)</f>
        <v>#N/A</v>
      </c>
      <c r="CM12" s="1" t="e">
        <f>VLOOKUP(CM9,Qry_Rpt_Section_A!$C$2:'Qry_Rpt_Section_A'!$J$1729,8,FALSE)</f>
        <v>#N/A</v>
      </c>
      <c r="CN12" s="1">
        <f>VLOOKUP(CN9,Qry_Rpt_Section_A!$C$2:'Qry_Rpt_Section_A'!$J$1729,8,FALSE)</f>
        <v>0</v>
      </c>
      <c r="CO12" s="1">
        <f>VLOOKUP(CO9,Qry_Rpt_Section_A!$C$2:'Qry_Rpt_Section_A'!$J$1729,8,FALSE)</f>
        <v>0</v>
      </c>
      <c r="CP12" s="1"/>
      <c r="CQ12" s="1"/>
      <c r="CR12" s="45"/>
      <c r="CT12" s="45"/>
      <c r="CU12" s="45"/>
    </row>
    <row r="13" spans="1:99" s="10" customFormat="1" ht="15.75" x14ac:dyDescent="0.25">
      <c r="A13" s="8" t="s">
        <v>90</v>
      </c>
      <c r="B13" s="9">
        <f>VLOOKUP(B9,Qry_Rpt_Section_A!$C$2:'Qry_Rpt_Section_A'!$J$1729,2,FALSE)</f>
        <v>8</v>
      </c>
      <c r="C13" s="9" t="e">
        <f>VLOOKUP(C9,Qry_Rpt_Section_A!$C$2:'Qry_Rpt_Section_A'!$J$1729,2,FALSE)</f>
        <v>#N/A</v>
      </c>
      <c r="D13" s="9" t="e">
        <f>VLOOKUP(D9,Qry_Rpt_Section_A!$C$2:'Qry_Rpt_Section_A'!$J$1729,2,FALSE)</f>
        <v>#N/A</v>
      </c>
      <c r="E13" s="82" t="e">
        <f>VLOOKUP(E9,Qry_Rpt_Section_A!$C$2:'Qry_Rpt_Section_A'!$J$1729,2,FALSE)</f>
        <v>#N/A</v>
      </c>
      <c r="F13" s="96"/>
      <c r="G13" s="91" t="e">
        <f>VLOOKUP(G9,Qry_Rpt_Section_A!$C$2:'Qry_Rpt_Section_A'!$J$1729,2,FALSE)</f>
        <v>#N/A</v>
      </c>
      <c r="H13" s="9" t="e">
        <f>VLOOKUP(H9,Qry_Rpt_Section_A!$C$2:'Qry_Rpt_Section_A'!$J$1729,2,FALSE)</f>
        <v>#N/A</v>
      </c>
      <c r="I13" s="9" t="e">
        <f>VLOOKUP(I9,Qry_Rpt_Section_A!$C$2:'Qry_Rpt_Section_A'!$J$1729,2,FALSE)</f>
        <v>#N/A</v>
      </c>
      <c r="J13" s="82" t="e">
        <f>VLOOKUP(J9,Qry_Rpt_Section_A!$C$2:'Qry_Rpt_Section_A'!$J$1729,2,FALSE)</f>
        <v>#N/A</v>
      </c>
      <c r="K13" s="96"/>
      <c r="L13" s="96"/>
      <c r="M13" s="91" t="e">
        <f>VLOOKUP(M9,Qry_Rpt_Section_A!$C$2:'Qry_Rpt_Section_A'!$J$1729,2,FALSE)</f>
        <v>#N/A</v>
      </c>
      <c r="N13" s="9" t="e">
        <f>VLOOKUP(N9,Qry_Rpt_Section_A!$C$2:'Qry_Rpt_Section_A'!$J$1729,2,FALSE)</f>
        <v>#N/A</v>
      </c>
      <c r="O13" s="9" t="e">
        <f>VLOOKUP(O9,Qry_Rpt_Section_A!$C$2:'Qry_Rpt_Section_A'!$J$1729,2,FALSE)</f>
        <v>#N/A</v>
      </c>
      <c r="P13" s="9" t="e">
        <f>VLOOKUP(P9,Qry_Rpt_Section_A!$C$2:'Qry_Rpt_Section_A'!$J$1729,2,FALSE)</f>
        <v>#N/A</v>
      </c>
      <c r="Q13" s="9">
        <f>VLOOKUP(Q9,Qry_Rpt_Section_A!$C$2:'Qry_Rpt_Section_A'!$J$1729,2,FALSE)</f>
        <v>11</v>
      </c>
      <c r="R13" s="9" t="e">
        <f>VLOOKUP(R9,Qry_Rpt_Section_A!$C$2:'Qry_Rpt_Section_A'!$J$1729,2,FALSE)</f>
        <v>#N/A</v>
      </c>
      <c r="S13" s="9" t="e">
        <f>VLOOKUP(S9,Qry_Rpt_Section_A!$C$2:'Qry_Rpt_Section_A'!$J$1729,2,FALSE)</f>
        <v>#N/A</v>
      </c>
      <c r="T13" s="9" t="e">
        <f>VLOOKUP(T9,Qry_Rpt_Section_A!$C$2:'Qry_Rpt_Section_A'!$J$1729,2,FALSE)</f>
        <v>#N/A</v>
      </c>
      <c r="U13" s="9" t="e">
        <f>VLOOKUP(U9,Qry_Rpt_Section_A!$C$2:'Qry_Rpt_Section_A'!$J$1729,2,FALSE)</f>
        <v>#N/A</v>
      </c>
      <c r="V13" s="9">
        <f>VLOOKUP(V9,Qry_Rpt_Section_A!$C$2:'Qry_Rpt_Section_A'!$J$1729,2,FALSE)</f>
        <v>12</v>
      </c>
      <c r="W13" s="9">
        <f>VLOOKUP(W9,Qry_Rpt_Section_A!$C$2:'Qry_Rpt_Section_A'!$J$1729,2,FALSE)</f>
        <v>12</v>
      </c>
      <c r="X13" s="9">
        <f>VLOOKUP(X9,Qry_Rpt_Section_A!$C$2:'Qry_Rpt_Section_A'!$J$1729,2,FALSE)</f>
        <v>12</v>
      </c>
      <c r="Y13" s="9" t="e">
        <f>VLOOKUP(Y9,Qry_Rpt_Section_A!$C$2:'Qry_Rpt_Section_A'!$J$1729,2,FALSE)</f>
        <v>#N/A</v>
      </c>
      <c r="Z13" s="9" t="e">
        <f>VLOOKUP(Z9,Qry_Rpt_Section_A!$C$2:'Qry_Rpt_Section_A'!$J$1729,2,FALSE)</f>
        <v>#N/A</v>
      </c>
      <c r="AA13" s="9" t="e">
        <f>VLOOKUP(AA9,Qry_Rpt_Section_A!$C$2:'Qry_Rpt_Section_A'!$J$1729,2,FALSE)</f>
        <v>#N/A</v>
      </c>
      <c r="AB13" s="9" t="e">
        <f>VLOOKUP(AB9,Qry_Rpt_Section_A!$C$2:'Qry_Rpt_Section_A'!$J$1729,2,FALSE)</f>
        <v>#N/A</v>
      </c>
      <c r="AC13" s="9">
        <f>VLOOKUP(AC9,Qry_Rpt_Section_A!$C$2:'Qry_Rpt_Section_A'!$J$1729,2,FALSE)</f>
        <v>14</v>
      </c>
      <c r="AD13" s="9" t="e">
        <f>VLOOKUP(AD9,Qry_Rpt_Section_A!$C$2:'Qry_Rpt_Section_A'!$J$1729,2,FALSE)</f>
        <v>#N/A</v>
      </c>
      <c r="AE13" s="9" t="e">
        <f>VLOOKUP(AE9,Qry_Rpt_Section_A!$C$2:'Qry_Rpt_Section_A'!$J$1729,2,FALSE)</f>
        <v>#N/A</v>
      </c>
      <c r="AF13" s="9" t="e">
        <f>VLOOKUP(AF9,Qry_Rpt_Section_A!$C$2:'Qry_Rpt_Section_A'!$J$1729,2,FALSE)</f>
        <v>#N/A</v>
      </c>
      <c r="AG13" s="9" t="e">
        <f>VLOOKUP(AG9,Qry_Rpt_Section_A!$C$2:'Qry_Rpt_Section_A'!$J$1729,2,FALSE)</f>
        <v>#N/A</v>
      </c>
      <c r="AH13" s="9" t="e">
        <f>VLOOKUP(AH9,Qry_Rpt_Section_A!$C$2:'Qry_Rpt_Section_A'!$J$1729,2,FALSE)</f>
        <v>#N/A</v>
      </c>
      <c r="AI13" s="9" t="e">
        <f>VLOOKUP(AI9,Qry_Rpt_Section_A!$C$2:'Qry_Rpt_Section_A'!$J$1729,2,FALSE)</f>
        <v>#N/A</v>
      </c>
      <c r="AJ13" s="9" t="e">
        <f>VLOOKUP(AJ9,Qry_Rpt_Section_A!$C$2:'Qry_Rpt_Section_A'!$J$1729,2,FALSE)</f>
        <v>#N/A</v>
      </c>
      <c r="AK13" s="9" t="e">
        <f>VLOOKUP(AK9,Qry_Rpt_Section_A!$C$2:'Qry_Rpt_Section_A'!$J$1729,2,FALSE)</f>
        <v>#N/A</v>
      </c>
      <c r="AL13" s="9" t="e">
        <f>VLOOKUP(AL9,Qry_Rpt_Section_A!$C$2:'Qry_Rpt_Section_A'!$J$1729,2,FALSE)</f>
        <v>#N/A</v>
      </c>
      <c r="AM13" s="9" t="e">
        <f>VLOOKUP(AM9,Qry_Rpt_Section_A!$C$2:'Qry_Rpt_Section_A'!$J$1729,2,FALSE)</f>
        <v>#N/A</v>
      </c>
      <c r="AN13" s="9" t="e">
        <f>VLOOKUP(AN9,Qry_Rpt_Section_A!$C$2:'Qry_Rpt_Section_A'!$J$1729,2,FALSE)</f>
        <v>#N/A</v>
      </c>
      <c r="AO13" s="9" t="e">
        <f>VLOOKUP(AO9,Qry_Rpt_Section_A!$C$2:'Qry_Rpt_Section_A'!$J$1729,2,FALSE)</f>
        <v>#N/A</v>
      </c>
      <c r="AP13" s="9" t="e">
        <f>VLOOKUP(AP9,Qry_Rpt_Section_A!$C$2:'Qry_Rpt_Section_A'!$J$1729,2,FALSE)</f>
        <v>#N/A</v>
      </c>
      <c r="AQ13" s="9" t="e">
        <f>VLOOKUP(AQ9,Qry_Rpt_Section_A!$C$2:'Qry_Rpt_Section_A'!$J$1729,2,FALSE)</f>
        <v>#N/A</v>
      </c>
      <c r="AR13" s="9" t="e">
        <f>VLOOKUP(AR9,Qry_Rpt_Section_A!$C$2:'Qry_Rpt_Section_A'!$J$1729,2,FALSE)</f>
        <v>#N/A</v>
      </c>
      <c r="AS13" s="9" t="e">
        <f>VLOOKUP(AS9,Qry_Rpt_Section_A!$C$2:'Qry_Rpt_Section_A'!$J$1729,2,FALSE)</f>
        <v>#N/A</v>
      </c>
      <c r="AT13" s="9" t="e">
        <f>VLOOKUP(AT9,Qry_Rpt_Section_A!$C$2:'Qry_Rpt_Section_A'!$J$1729,2,FALSE)</f>
        <v>#N/A</v>
      </c>
      <c r="AU13" s="9" t="e">
        <f>VLOOKUP(AU9,Qry_Rpt_Section_A!$C$2:'Qry_Rpt_Section_A'!$J$1729,2,FALSE)</f>
        <v>#N/A</v>
      </c>
      <c r="AV13" s="82" t="e">
        <f>VLOOKUP(AV9,Qry_Rpt_Section_A!$C$2:'Qry_Rpt_Section_A'!$J$1729,2,FALSE)</f>
        <v>#N/A</v>
      </c>
      <c r="AW13" s="96"/>
      <c r="AX13" s="91" t="e">
        <f>VLOOKUP(AX9,Qry_Rpt_Section_A!$C$2:'Qry_Rpt_Section_A'!$J$1729,2,FALSE)</f>
        <v>#N/A</v>
      </c>
      <c r="AY13" s="9" t="e">
        <f>VLOOKUP(AY9,Qry_Rpt_Section_A!$C$2:'Qry_Rpt_Section_A'!$J$1729,2,FALSE)</f>
        <v>#N/A</v>
      </c>
      <c r="AZ13" s="9" t="e">
        <f>VLOOKUP(AZ9,Qry_Rpt_Section_A!$C$2:'Qry_Rpt_Section_A'!$J$1729,2,FALSE)</f>
        <v>#N/A</v>
      </c>
      <c r="BA13" s="9" t="e">
        <f>VLOOKUP(BA9,Qry_Rpt_Section_A!$C$2:'Qry_Rpt_Section_A'!$J$1729,2,FALSE)</f>
        <v>#N/A</v>
      </c>
      <c r="BB13" s="9" t="e">
        <f>VLOOKUP(BB9,Qry_Rpt_Section_A!$C$2:'Qry_Rpt_Section_A'!$J$1729,2,FALSE)</f>
        <v>#N/A</v>
      </c>
      <c r="BC13" s="9" t="e">
        <f>VLOOKUP(BC9,Qry_Rpt_Section_A!$C$2:'Qry_Rpt_Section_A'!$J$1729,2,FALSE)</f>
        <v>#N/A</v>
      </c>
      <c r="BD13" s="9" t="e">
        <f>VLOOKUP(BD9,Qry_Rpt_Section_A!$C$2:'Qry_Rpt_Section_A'!$J$1729,2,FALSE)</f>
        <v>#N/A</v>
      </c>
      <c r="BE13" s="82" t="e">
        <f>VLOOKUP(BE9,Qry_Rpt_Section_A!$C$2:'Qry_Rpt_Section_A'!$J$1729,2,FALSE)</f>
        <v>#N/A</v>
      </c>
      <c r="BF13" s="96"/>
      <c r="BG13" s="91" t="e">
        <f>VLOOKUP(BG9,Qry_Rpt_Section_A!$C$2:'Qry_Rpt_Section_A'!$J$1729,2,FALSE)</f>
        <v>#N/A</v>
      </c>
      <c r="BH13" s="9" t="e">
        <f>VLOOKUP(BH9,Qry_Rpt_Section_A!$C$2:'Qry_Rpt_Section_A'!$J$1729,2,FALSE)</f>
        <v>#N/A</v>
      </c>
      <c r="BI13" s="9" t="e">
        <f>VLOOKUP(BI9,Qry_Rpt_Section_A!$C$2:'Qry_Rpt_Section_A'!$J$1729,2,FALSE)</f>
        <v>#N/A</v>
      </c>
      <c r="BJ13" s="82" t="e">
        <f>VLOOKUP(BJ9,Qry_Rpt_Section_A!$C$2:'Qry_Rpt_Section_A'!$J$1729,2,FALSE)</f>
        <v>#N/A</v>
      </c>
      <c r="BK13" s="96"/>
      <c r="BL13" s="91" t="e">
        <f>VLOOKUP(BL9,Qry_Rpt_Section_A!$C$2:'Qry_Rpt_Section_A'!$J$1729,2,FALSE)</f>
        <v>#N/A</v>
      </c>
      <c r="BM13" s="9" t="e">
        <f>VLOOKUP(BM9,Qry_Rpt_Section_A!$C$2:'Qry_Rpt_Section_A'!$J$1729,2,FALSE)</f>
        <v>#N/A</v>
      </c>
      <c r="BN13" s="9" t="e">
        <f>VLOOKUP(BN9,Qry_Rpt_Section_A!$C$2:'Qry_Rpt_Section_A'!$J$1729,2,FALSE)</f>
        <v>#N/A</v>
      </c>
      <c r="BO13" s="9" t="e">
        <f>VLOOKUP(BO9,Qry_Rpt_Section_A!$C$2:'Qry_Rpt_Section_A'!$J$1729,2,FALSE)</f>
        <v>#N/A</v>
      </c>
      <c r="BP13" s="9" t="e">
        <f>VLOOKUP(BP9,Qry_Rpt_Section_A!$C$2:'Qry_Rpt_Section_A'!$J$1729,2,FALSE)</f>
        <v>#N/A</v>
      </c>
      <c r="BQ13" s="9" t="e">
        <f>VLOOKUP(BQ9,Qry_Rpt_Section_A!$C$2:'Qry_Rpt_Section_A'!$J$1729,2,FALSE)</f>
        <v>#N/A</v>
      </c>
      <c r="BR13" s="9" t="e">
        <f>VLOOKUP(BR9,Qry_Rpt_Section_A!$C$2:'Qry_Rpt_Section_A'!$J$1729,2,FALSE)</f>
        <v>#N/A</v>
      </c>
      <c r="BS13" s="82" t="e">
        <f>VLOOKUP(BS9,Qry_Rpt_Section_A!$C$2:'Qry_Rpt_Section_A'!$J$1729,2,FALSE)</f>
        <v>#N/A</v>
      </c>
      <c r="BT13" s="96"/>
      <c r="BU13" s="91" t="e">
        <f>VLOOKUP(BU9,Qry_Rpt_Section_A!$C$2:'Qry_Rpt_Section_A'!$J$1729,2,FALSE)</f>
        <v>#N/A</v>
      </c>
      <c r="BV13" s="9" t="e">
        <f>VLOOKUP(BV9,Qry_Rpt_Section_A!$C$2:'Qry_Rpt_Section_A'!$J$1729,2,FALSE)</f>
        <v>#N/A</v>
      </c>
      <c r="BW13" s="9" t="e">
        <f>VLOOKUP(BW9,Qry_Rpt_Section_A!$C$2:'Qry_Rpt_Section_A'!$J$1729,2,FALSE)</f>
        <v>#N/A</v>
      </c>
      <c r="BX13" s="9" t="e">
        <f>VLOOKUP(BX9,Qry_Rpt_Section_A!$C$2:'Qry_Rpt_Section_A'!$J$1729,2,FALSE)</f>
        <v>#N/A</v>
      </c>
      <c r="BY13" s="9" t="e">
        <f>VLOOKUP(BY9,Qry_Rpt_Section_A!$C$2:'Qry_Rpt_Section_A'!$J$1729,2,FALSE)</f>
        <v>#N/A</v>
      </c>
      <c r="BZ13" s="9" t="e">
        <f>VLOOKUP(BZ9,Qry_Rpt_Section_A!$C$2:'Qry_Rpt_Section_A'!$J$1729,2,FALSE)</f>
        <v>#N/A</v>
      </c>
      <c r="CA13" s="9" t="e">
        <f>VLOOKUP(CA9,Qry_Rpt_Section_A!$C$2:'Qry_Rpt_Section_A'!$J$1729,2,FALSE)</f>
        <v>#N/A</v>
      </c>
      <c r="CB13" s="82" t="e">
        <f>VLOOKUP(CB9,Qry_Rpt_Section_A!$C$2:'Qry_Rpt_Section_A'!$J$1729,2,FALSE)</f>
        <v>#N/A</v>
      </c>
      <c r="CC13" s="96"/>
      <c r="CD13" s="91" t="e">
        <f>VLOOKUP(CD9,Qry_Rpt_Section_A!$C$2:'Qry_Rpt_Section_A'!$J$1729,2,FALSE)</f>
        <v>#N/A</v>
      </c>
      <c r="CE13" s="9" t="e">
        <f>VLOOKUP(CE9,Qry_Rpt_Section_A!$C$2:'Qry_Rpt_Section_A'!$J$1729,2,FALSE)</f>
        <v>#N/A</v>
      </c>
      <c r="CF13" s="9" t="e">
        <f>VLOOKUP(CF9,Qry_Rpt_Section_A!$C$2:'Qry_Rpt_Section_A'!$J$1729,2,FALSE)</f>
        <v>#N/A</v>
      </c>
      <c r="CG13" s="9" t="e">
        <f>VLOOKUP(CG9,Qry_Rpt_Section_A!$C$2:'Qry_Rpt_Section_A'!$J$1729,2,FALSE)</f>
        <v>#N/A</v>
      </c>
      <c r="CH13" s="9">
        <f>VLOOKUP(CH9,Qry_Rpt_Section_A!$C$2:'Qry_Rpt_Section_A'!$J$1729,2,FALSE)</f>
        <v>27</v>
      </c>
      <c r="CI13" s="9" t="e">
        <f>VLOOKUP(CI9,Qry_Rpt_Section_A!$C$2:'Qry_Rpt_Section_A'!$J$1729,2,FALSE)</f>
        <v>#N/A</v>
      </c>
      <c r="CJ13" s="9" t="e">
        <f>VLOOKUP(CJ9,Qry_Rpt_Section_A!$C$2:'Qry_Rpt_Section_A'!$J$1729,2,FALSE)</f>
        <v>#N/A</v>
      </c>
      <c r="CK13" s="9">
        <f>VLOOKUP(CK9,Qry_Rpt_Section_A!$C$2:'Qry_Rpt_Section_A'!$J$1729,2,FALSE)</f>
        <v>28</v>
      </c>
      <c r="CL13" s="9" t="e">
        <f>VLOOKUP(CL9,Qry_Rpt_Section_A!$C$2:'Qry_Rpt_Section_A'!$J$1729,2,FALSE)</f>
        <v>#N/A</v>
      </c>
      <c r="CM13" s="9" t="e">
        <f>VLOOKUP(CM9,Qry_Rpt_Section_A!$C$2:'Qry_Rpt_Section_A'!$J$1729,2,FALSE)</f>
        <v>#N/A</v>
      </c>
      <c r="CN13" s="9">
        <f>VLOOKUP(CN9,Qry_Rpt_Section_A!$C$2:'Qry_Rpt_Section_A'!$J$1729,2,FALSE)</f>
        <v>29</v>
      </c>
      <c r="CO13" s="9">
        <f>VLOOKUP(CO9,Qry_Rpt_Section_A!$C$2:'Qry_Rpt_Section_A'!$J$1729,2,FALSE)</f>
        <v>29</v>
      </c>
      <c r="CP13" s="9"/>
      <c r="CQ13" s="9"/>
      <c r="CR13" s="48"/>
      <c r="CS13" s="10" t="s">
        <v>90</v>
      </c>
      <c r="CT13" s="48"/>
      <c r="CU13" s="48"/>
    </row>
    <row r="14" spans="1:99" s="13" customFormat="1" x14ac:dyDescent="0.2">
      <c r="A14" s="11" t="s">
        <v>91</v>
      </c>
      <c r="B14" s="12">
        <f>VLOOKUP(B9,Qry_Rpt_Section_A!$C$2:'Qry_Rpt_Section_A'!$J$1729,3,FALSE)</f>
        <v>5</v>
      </c>
      <c r="C14" s="12" t="e">
        <f>VLOOKUP(C9,Qry_Rpt_Section_A!$C$2:'Qry_Rpt_Section_A'!$J$1729,3,FALSE)</f>
        <v>#N/A</v>
      </c>
      <c r="D14" s="12" t="e">
        <f>VLOOKUP(D9,Qry_Rpt_Section_A!$C$2:'Qry_Rpt_Section_A'!$J$1729,3,FALSE)</f>
        <v>#N/A</v>
      </c>
      <c r="E14" s="83" t="e">
        <f>VLOOKUP(E9,Qry_Rpt_Section_A!$C$2:'Qry_Rpt_Section_A'!$J$1729,3,FALSE)</f>
        <v>#N/A</v>
      </c>
      <c r="F14" s="97"/>
      <c r="G14" s="92" t="e">
        <f>VLOOKUP(G9,Qry_Rpt_Section_A!$C$2:'Qry_Rpt_Section_A'!$J$1729,3,FALSE)</f>
        <v>#N/A</v>
      </c>
      <c r="H14" s="12" t="e">
        <f>VLOOKUP(H9,Qry_Rpt_Section_A!$C$2:'Qry_Rpt_Section_A'!$J$1729,3,FALSE)</f>
        <v>#N/A</v>
      </c>
      <c r="I14" s="12" t="e">
        <f>VLOOKUP(I9,Qry_Rpt_Section_A!$C$2:'Qry_Rpt_Section_A'!$J$1729,3,FALSE)</f>
        <v>#N/A</v>
      </c>
      <c r="J14" s="83" t="e">
        <f>VLOOKUP(J9,Qry_Rpt_Section_A!$C$2:'Qry_Rpt_Section_A'!$J$1729,3,FALSE)</f>
        <v>#N/A</v>
      </c>
      <c r="K14" s="97"/>
      <c r="L14" s="97"/>
      <c r="M14" s="92" t="e">
        <f>VLOOKUP(M9,Qry_Rpt_Section_A!$C$2:'Qry_Rpt_Section_A'!$J$1729,3,FALSE)</f>
        <v>#N/A</v>
      </c>
      <c r="N14" s="12" t="e">
        <f>VLOOKUP(N9,Qry_Rpt_Section_A!$C$2:'Qry_Rpt_Section_A'!$J$1729,3,FALSE)</f>
        <v>#N/A</v>
      </c>
      <c r="O14" s="12" t="e">
        <f>VLOOKUP(O9,Qry_Rpt_Section_A!$C$2:'Qry_Rpt_Section_A'!$J$1729,3,FALSE)</f>
        <v>#N/A</v>
      </c>
      <c r="P14" s="12" t="e">
        <f>VLOOKUP(P9,Qry_Rpt_Section_A!$C$2:'Qry_Rpt_Section_A'!$J$1729,3,FALSE)</f>
        <v>#N/A</v>
      </c>
      <c r="Q14" s="12">
        <f>VLOOKUP(Q9,Qry_Rpt_Section_A!$C$2:'Qry_Rpt_Section_A'!$J$1729,3,FALSE)</f>
        <v>5</v>
      </c>
      <c r="R14" s="12" t="e">
        <f>VLOOKUP(R9,Qry_Rpt_Section_A!$C$2:'Qry_Rpt_Section_A'!$J$1729,3,FALSE)</f>
        <v>#N/A</v>
      </c>
      <c r="S14" s="12" t="e">
        <f>VLOOKUP(S9,Qry_Rpt_Section_A!$C$2:'Qry_Rpt_Section_A'!$J$1729,3,FALSE)</f>
        <v>#N/A</v>
      </c>
      <c r="T14" s="12" t="e">
        <f>VLOOKUP(T9,Qry_Rpt_Section_A!$C$2:'Qry_Rpt_Section_A'!$J$1729,3,FALSE)</f>
        <v>#N/A</v>
      </c>
      <c r="U14" s="12" t="e">
        <f>VLOOKUP(U9,Qry_Rpt_Section_A!$C$2:'Qry_Rpt_Section_A'!$J$1729,3,FALSE)</f>
        <v>#N/A</v>
      </c>
      <c r="V14" s="12">
        <f>VLOOKUP(V9,Qry_Rpt_Section_A!$C$2:'Qry_Rpt_Section_A'!$J$1729,3,FALSE)</f>
        <v>6</v>
      </c>
      <c r="W14" s="12">
        <f>VLOOKUP(W9,Qry_Rpt_Section_A!$C$2:'Qry_Rpt_Section_A'!$J$1729,3,FALSE)</f>
        <v>7</v>
      </c>
      <c r="X14" s="12">
        <f>VLOOKUP(X9,Qry_Rpt_Section_A!$C$2:'Qry_Rpt_Section_A'!$J$1729,3,FALSE)</f>
        <v>8</v>
      </c>
      <c r="Y14" s="12" t="e">
        <f>VLOOKUP(Y9,Qry_Rpt_Section_A!$C$2:'Qry_Rpt_Section_A'!$J$1729,3,FALSE)</f>
        <v>#N/A</v>
      </c>
      <c r="Z14" s="12" t="e">
        <f>VLOOKUP(Z9,Qry_Rpt_Section_A!$C$2:'Qry_Rpt_Section_A'!$J$1729,3,FALSE)</f>
        <v>#N/A</v>
      </c>
      <c r="AA14" s="12" t="e">
        <f>VLOOKUP(AA9,Qry_Rpt_Section_A!$C$2:'Qry_Rpt_Section_A'!$J$1729,3,FALSE)</f>
        <v>#N/A</v>
      </c>
      <c r="AB14" s="12" t="e">
        <f>VLOOKUP(AB9,Qry_Rpt_Section_A!$C$2:'Qry_Rpt_Section_A'!$J$1729,3,FALSE)</f>
        <v>#N/A</v>
      </c>
      <c r="AC14" s="12">
        <f>VLOOKUP(AC9,Qry_Rpt_Section_A!$C$2:'Qry_Rpt_Section_A'!$J$1729,3,FALSE)</f>
        <v>5</v>
      </c>
      <c r="AD14" s="12" t="e">
        <f>VLOOKUP(AD9,Qry_Rpt_Section_A!$C$2:'Qry_Rpt_Section_A'!$J$1729,3,FALSE)</f>
        <v>#N/A</v>
      </c>
      <c r="AE14" s="12" t="e">
        <f>VLOOKUP(AE9,Qry_Rpt_Section_A!$C$2:'Qry_Rpt_Section_A'!$J$1729,3,FALSE)</f>
        <v>#N/A</v>
      </c>
      <c r="AF14" s="12" t="e">
        <f>VLOOKUP(AF9,Qry_Rpt_Section_A!$C$2:'Qry_Rpt_Section_A'!$J$1729,3,FALSE)</f>
        <v>#N/A</v>
      </c>
      <c r="AG14" s="12" t="e">
        <f>VLOOKUP(AG9,Qry_Rpt_Section_A!$C$2:'Qry_Rpt_Section_A'!$J$1729,3,FALSE)</f>
        <v>#N/A</v>
      </c>
      <c r="AH14" s="12" t="e">
        <f>VLOOKUP(AH9,Qry_Rpt_Section_A!$C$2:'Qry_Rpt_Section_A'!$J$1729,3,FALSE)</f>
        <v>#N/A</v>
      </c>
      <c r="AI14" s="12" t="e">
        <f>VLOOKUP(AI9,Qry_Rpt_Section_A!$C$2:'Qry_Rpt_Section_A'!$J$1729,3,FALSE)</f>
        <v>#N/A</v>
      </c>
      <c r="AJ14" s="12" t="e">
        <f>VLOOKUP(AJ9,Qry_Rpt_Section_A!$C$2:'Qry_Rpt_Section_A'!$J$1729,3,FALSE)</f>
        <v>#N/A</v>
      </c>
      <c r="AK14" s="12" t="e">
        <f>VLOOKUP(AK9,Qry_Rpt_Section_A!$C$2:'Qry_Rpt_Section_A'!$J$1729,3,FALSE)</f>
        <v>#N/A</v>
      </c>
      <c r="AL14" s="12" t="e">
        <f>VLOOKUP(AL9,Qry_Rpt_Section_A!$C$2:'Qry_Rpt_Section_A'!$J$1729,3,FALSE)</f>
        <v>#N/A</v>
      </c>
      <c r="AM14" s="12" t="e">
        <f>VLOOKUP(AM9,Qry_Rpt_Section_A!$C$2:'Qry_Rpt_Section_A'!$J$1729,3,FALSE)</f>
        <v>#N/A</v>
      </c>
      <c r="AN14" s="12" t="e">
        <f>VLOOKUP(AN9,Qry_Rpt_Section_A!$C$2:'Qry_Rpt_Section_A'!$J$1729,3,FALSE)</f>
        <v>#N/A</v>
      </c>
      <c r="AO14" s="12" t="e">
        <f>VLOOKUP(AO9,Qry_Rpt_Section_A!$C$2:'Qry_Rpt_Section_A'!$J$1729,3,FALSE)</f>
        <v>#N/A</v>
      </c>
      <c r="AP14" s="12" t="e">
        <f>VLOOKUP(AP9,Qry_Rpt_Section_A!$C$2:'Qry_Rpt_Section_A'!$J$1729,3,FALSE)</f>
        <v>#N/A</v>
      </c>
      <c r="AQ14" s="12" t="e">
        <f>VLOOKUP(AQ9,Qry_Rpt_Section_A!$C$2:'Qry_Rpt_Section_A'!$J$1729,3,FALSE)</f>
        <v>#N/A</v>
      </c>
      <c r="AR14" s="12" t="e">
        <f>VLOOKUP(AR9,Qry_Rpt_Section_A!$C$2:'Qry_Rpt_Section_A'!$J$1729,3,FALSE)</f>
        <v>#N/A</v>
      </c>
      <c r="AS14" s="12" t="e">
        <f>VLOOKUP(AS9,Qry_Rpt_Section_A!$C$2:'Qry_Rpt_Section_A'!$J$1729,3,FALSE)</f>
        <v>#N/A</v>
      </c>
      <c r="AT14" s="12" t="e">
        <f>VLOOKUP(AT9,Qry_Rpt_Section_A!$C$2:'Qry_Rpt_Section_A'!$J$1729,3,FALSE)</f>
        <v>#N/A</v>
      </c>
      <c r="AU14" s="12" t="e">
        <f>VLOOKUP(AU9,Qry_Rpt_Section_A!$C$2:'Qry_Rpt_Section_A'!$J$1729,3,FALSE)</f>
        <v>#N/A</v>
      </c>
      <c r="AV14" s="83" t="e">
        <f>VLOOKUP(AV9,Qry_Rpt_Section_A!$C$2:'Qry_Rpt_Section_A'!$J$1729,3,FALSE)</f>
        <v>#N/A</v>
      </c>
      <c r="AW14" s="97"/>
      <c r="AX14" s="92" t="e">
        <f>VLOOKUP(AX9,Qry_Rpt_Section_A!$C$2:'Qry_Rpt_Section_A'!$J$1729,3,FALSE)</f>
        <v>#N/A</v>
      </c>
      <c r="AY14" s="12" t="e">
        <f>VLOOKUP(AY9,Qry_Rpt_Section_A!$C$2:'Qry_Rpt_Section_A'!$J$1729,3,FALSE)</f>
        <v>#N/A</v>
      </c>
      <c r="AZ14" s="12" t="e">
        <f>VLOOKUP(AZ9,Qry_Rpt_Section_A!$C$2:'Qry_Rpt_Section_A'!$J$1729,3,FALSE)</f>
        <v>#N/A</v>
      </c>
      <c r="BA14" s="12" t="e">
        <f>VLOOKUP(BA9,Qry_Rpt_Section_A!$C$2:'Qry_Rpt_Section_A'!$J$1729,3,FALSE)</f>
        <v>#N/A</v>
      </c>
      <c r="BB14" s="12" t="e">
        <f>VLOOKUP(BB9,Qry_Rpt_Section_A!$C$2:'Qry_Rpt_Section_A'!$J$1729,3,FALSE)</f>
        <v>#N/A</v>
      </c>
      <c r="BC14" s="12" t="e">
        <f>VLOOKUP(BC9,Qry_Rpt_Section_A!$C$2:'Qry_Rpt_Section_A'!$J$1729,3,FALSE)</f>
        <v>#N/A</v>
      </c>
      <c r="BD14" s="12" t="e">
        <f>VLOOKUP(BD9,Qry_Rpt_Section_A!$C$2:'Qry_Rpt_Section_A'!$J$1729,3,FALSE)</f>
        <v>#N/A</v>
      </c>
      <c r="BE14" s="83" t="e">
        <f>VLOOKUP(BE9,Qry_Rpt_Section_A!$C$2:'Qry_Rpt_Section_A'!$J$1729,3,FALSE)</f>
        <v>#N/A</v>
      </c>
      <c r="BF14" s="97"/>
      <c r="BG14" s="92" t="e">
        <f>VLOOKUP(BG9,Qry_Rpt_Section_A!$C$2:'Qry_Rpt_Section_A'!$J$1729,3,FALSE)</f>
        <v>#N/A</v>
      </c>
      <c r="BH14" s="12" t="e">
        <f>VLOOKUP(BH9,Qry_Rpt_Section_A!$C$2:'Qry_Rpt_Section_A'!$J$1729,3,FALSE)</f>
        <v>#N/A</v>
      </c>
      <c r="BI14" s="12" t="e">
        <f>VLOOKUP(BI9,Qry_Rpt_Section_A!$C$2:'Qry_Rpt_Section_A'!$J$1729,3,FALSE)</f>
        <v>#N/A</v>
      </c>
      <c r="BJ14" s="83" t="e">
        <f>VLOOKUP(BJ9,Qry_Rpt_Section_A!$C$2:'Qry_Rpt_Section_A'!$J$1729,3,FALSE)</f>
        <v>#N/A</v>
      </c>
      <c r="BK14" s="97"/>
      <c r="BL14" s="92" t="e">
        <f>VLOOKUP(BL9,Qry_Rpt_Section_A!$C$2:'Qry_Rpt_Section_A'!$J$1729,3,FALSE)</f>
        <v>#N/A</v>
      </c>
      <c r="BM14" s="12" t="e">
        <f>VLOOKUP(BM9,Qry_Rpt_Section_A!$C$2:'Qry_Rpt_Section_A'!$J$1729,3,FALSE)</f>
        <v>#N/A</v>
      </c>
      <c r="BN14" s="12" t="e">
        <f>VLOOKUP(BN9,Qry_Rpt_Section_A!$C$2:'Qry_Rpt_Section_A'!$J$1729,3,FALSE)</f>
        <v>#N/A</v>
      </c>
      <c r="BO14" s="12" t="e">
        <f>VLOOKUP(BO9,Qry_Rpt_Section_A!$C$2:'Qry_Rpt_Section_A'!$J$1729,3,FALSE)</f>
        <v>#N/A</v>
      </c>
      <c r="BP14" s="12" t="e">
        <f>VLOOKUP(BP9,Qry_Rpt_Section_A!$C$2:'Qry_Rpt_Section_A'!$J$1729,3,FALSE)</f>
        <v>#N/A</v>
      </c>
      <c r="BQ14" s="12" t="e">
        <f>VLOOKUP(BQ9,Qry_Rpt_Section_A!$C$2:'Qry_Rpt_Section_A'!$J$1729,3,FALSE)</f>
        <v>#N/A</v>
      </c>
      <c r="BR14" s="12" t="e">
        <f>VLOOKUP(BR9,Qry_Rpt_Section_A!$C$2:'Qry_Rpt_Section_A'!$J$1729,3,FALSE)</f>
        <v>#N/A</v>
      </c>
      <c r="BS14" s="83" t="e">
        <f>VLOOKUP(BS9,Qry_Rpt_Section_A!$C$2:'Qry_Rpt_Section_A'!$J$1729,3,FALSE)</f>
        <v>#N/A</v>
      </c>
      <c r="BT14" s="97"/>
      <c r="BU14" s="92" t="e">
        <f>VLOOKUP(BU9,Qry_Rpt_Section_A!$C$2:'Qry_Rpt_Section_A'!$J$1729,3,FALSE)</f>
        <v>#N/A</v>
      </c>
      <c r="BV14" s="12" t="e">
        <f>VLOOKUP(BV9,Qry_Rpt_Section_A!$C$2:'Qry_Rpt_Section_A'!$J$1729,3,FALSE)</f>
        <v>#N/A</v>
      </c>
      <c r="BW14" s="12" t="e">
        <f>VLOOKUP(BW9,Qry_Rpt_Section_A!$C$2:'Qry_Rpt_Section_A'!$J$1729,3,FALSE)</f>
        <v>#N/A</v>
      </c>
      <c r="BX14" s="12" t="e">
        <f>VLOOKUP(BX9,Qry_Rpt_Section_A!$C$2:'Qry_Rpt_Section_A'!$J$1729,3,FALSE)</f>
        <v>#N/A</v>
      </c>
      <c r="BY14" s="12" t="e">
        <f>VLOOKUP(BY9,Qry_Rpt_Section_A!$C$2:'Qry_Rpt_Section_A'!$J$1729,3,FALSE)</f>
        <v>#N/A</v>
      </c>
      <c r="BZ14" s="12" t="e">
        <f>VLOOKUP(BZ9,Qry_Rpt_Section_A!$C$2:'Qry_Rpt_Section_A'!$J$1729,3,FALSE)</f>
        <v>#N/A</v>
      </c>
      <c r="CA14" s="12" t="e">
        <f>VLOOKUP(CA9,Qry_Rpt_Section_A!$C$2:'Qry_Rpt_Section_A'!$J$1729,3,FALSE)</f>
        <v>#N/A</v>
      </c>
      <c r="CB14" s="83" t="e">
        <f>VLOOKUP(CB9,Qry_Rpt_Section_A!$C$2:'Qry_Rpt_Section_A'!$J$1729,3,FALSE)</f>
        <v>#N/A</v>
      </c>
      <c r="CC14" s="97"/>
      <c r="CD14" s="92" t="e">
        <f>VLOOKUP(CD9,Qry_Rpt_Section_A!$C$2:'Qry_Rpt_Section_A'!$J$1729,3,FALSE)</f>
        <v>#N/A</v>
      </c>
      <c r="CE14" s="12" t="e">
        <f>VLOOKUP(CE9,Qry_Rpt_Section_A!$C$2:'Qry_Rpt_Section_A'!$J$1729,3,FALSE)</f>
        <v>#N/A</v>
      </c>
      <c r="CF14" s="12" t="e">
        <f>VLOOKUP(CF9,Qry_Rpt_Section_A!$C$2:'Qry_Rpt_Section_A'!$J$1729,3,FALSE)</f>
        <v>#N/A</v>
      </c>
      <c r="CG14" s="12" t="e">
        <f>VLOOKUP(CG9,Qry_Rpt_Section_A!$C$2:'Qry_Rpt_Section_A'!$J$1729,3,FALSE)</f>
        <v>#N/A</v>
      </c>
      <c r="CH14" s="12">
        <f>VLOOKUP(CH9,Qry_Rpt_Section_A!$C$2:'Qry_Rpt_Section_A'!$J$1729,3,FALSE)</f>
        <v>4</v>
      </c>
      <c r="CI14" s="12" t="e">
        <f>VLOOKUP(CI9,Qry_Rpt_Section_A!$C$2:'Qry_Rpt_Section_A'!$J$1729,3,FALSE)</f>
        <v>#N/A</v>
      </c>
      <c r="CJ14" s="12" t="e">
        <f>VLOOKUP(CJ9,Qry_Rpt_Section_A!$C$2:'Qry_Rpt_Section_A'!$J$1729,3,FALSE)</f>
        <v>#N/A</v>
      </c>
      <c r="CK14" s="12">
        <f>VLOOKUP(CK9,Qry_Rpt_Section_A!$C$2:'Qry_Rpt_Section_A'!$J$1729,3,FALSE)</f>
        <v>4</v>
      </c>
      <c r="CL14" s="12" t="e">
        <f>VLOOKUP(CL9,Qry_Rpt_Section_A!$C$2:'Qry_Rpt_Section_A'!$J$1729,3,FALSE)</f>
        <v>#N/A</v>
      </c>
      <c r="CM14" s="12" t="e">
        <f>VLOOKUP(CM9,Qry_Rpt_Section_A!$C$2:'Qry_Rpt_Section_A'!$J$1729,3,FALSE)</f>
        <v>#N/A</v>
      </c>
      <c r="CN14" s="12">
        <f>VLOOKUP(CN9,Qry_Rpt_Section_A!$C$2:'Qry_Rpt_Section_A'!$J$1729,3,FALSE)</f>
        <v>3</v>
      </c>
      <c r="CO14" s="12">
        <f>VLOOKUP(CO9,Qry_Rpt_Section_A!$C$2:'Qry_Rpt_Section_A'!$J$1729,3,FALSE)</f>
        <v>4</v>
      </c>
      <c r="CP14" s="12"/>
      <c r="CQ14" s="12"/>
      <c r="CR14" s="49"/>
      <c r="CS14" s="13" t="s">
        <v>91</v>
      </c>
      <c r="CT14" s="49"/>
      <c r="CU14" s="49"/>
    </row>
    <row r="15" spans="1:99" x14ac:dyDescent="0.2">
      <c r="A15" s="2" t="s">
        <v>116</v>
      </c>
      <c r="B15" s="3" t="str">
        <f>VLOOKUP(B9,Qry_Rpt_Section_A!$C$2:'Qry_Rpt_Section_A'!$T$1729,5,FALSE)</f>
        <v>X</v>
      </c>
      <c r="C15" s="3" t="e">
        <f>VLOOKUP(C9,Qry_Rpt_Section_A!$C$2:'Qry_Rpt_Section_A'!$T$1729,5,FALSE)</f>
        <v>#N/A</v>
      </c>
      <c r="D15" s="3" t="e">
        <f>VLOOKUP(D9,Qry_Rpt_Section_A!$C$2:'Qry_Rpt_Section_A'!$T$1729,5,FALSE)</f>
        <v>#N/A</v>
      </c>
      <c r="E15" s="80" t="e">
        <f>VLOOKUP(E9,Qry_Rpt_Section_A!$C$2:'Qry_Rpt_Section_A'!$T$1729,5,FALSE)</f>
        <v>#N/A</v>
      </c>
      <c r="F15" s="94"/>
      <c r="G15" s="89" t="e">
        <f>VLOOKUP(G9,Qry_Rpt_Section_A!$C$2:'Qry_Rpt_Section_A'!$T$1729,5,FALSE)</f>
        <v>#N/A</v>
      </c>
      <c r="H15" s="3" t="e">
        <f>VLOOKUP(H9,Qry_Rpt_Section_A!$C$2:'Qry_Rpt_Section_A'!$T$1729,5,FALSE)</f>
        <v>#N/A</v>
      </c>
      <c r="I15" s="3" t="e">
        <f>VLOOKUP(I9,Qry_Rpt_Section_A!$C$2:'Qry_Rpt_Section_A'!$T$1729,5,FALSE)</f>
        <v>#N/A</v>
      </c>
      <c r="J15" s="80" t="e">
        <f>VLOOKUP(J9,Qry_Rpt_Section_A!$C$2:'Qry_Rpt_Section_A'!$T$1729,5,FALSE)</f>
        <v>#N/A</v>
      </c>
      <c r="K15" s="94"/>
      <c r="L15" s="94"/>
      <c r="M15" s="89" t="e">
        <f>VLOOKUP(M9,Qry_Rpt_Section_A!$C$2:'Qry_Rpt_Section_A'!$T$1729,5,FALSE)</f>
        <v>#N/A</v>
      </c>
      <c r="N15" s="3" t="e">
        <f>VLOOKUP(N9,Qry_Rpt_Section_A!$C$2:'Qry_Rpt_Section_A'!$T$1729,5,FALSE)</f>
        <v>#N/A</v>
      </c>
      <c r="O15" s="3" t="e">
        <f>VLOOKUP(O9,Qry_Rpt_Section_A!$C$2:'Qry_Rpt_Section_A'!$T$1729,5,FALSE)</f>
        <v>#N/A</v>
      </c>
      <c r="P15" s="3" t="e">
        <f>VLOOKUP(P9,Qry_Rpt_Section_A!$C$2:'Qry_Rpt_Section_A'!$T$1729,5,FALSE)</f>
        <v>#N/A</v>
      </c>
      <c r="Q15" s="3" t="str">
        <f>VLOOKUP(Q9,Qry_Rpt_Section_A!$C$2:'Qry_Rpt_Section_A'!$T$1729,5,FALSE)</f>
        <v>X</v>
      </c>
      <c r="R15" s="3" t="e">
        <f>VLOOKUP(R9,Qry_Rpt_Section_A!$C$2:'Qry_Rpt_Section_A'!$T$1729,5,FALSE)</f>
        <v>#N/A</v>
      </c>
      <c r="S15" s="3" t="e">
        <f>VLOOKUP(S9,Qry_Rpt_Section_A!$C$2:'Qry_Rpt_Section_A'!$T$1729,5,FALSE)</f>
        <v>#N/A</v>
      </c>
      <c r="T15" s="3" t="e">
        <f>VLOOKUP(T9,Qry_Rpt_Section_A!$C$2:'Qry_Rpt_Section_A'!$T$1729,5,FALSE)</f>
        <v>#N/A</v>
      </c>
      <c r="U15" s="3" t="e">
        <f>VLOOKUP(U9,Qry_Rpt_Section_A!$C$2:'Qry_Rpt_Section_A'!$T$1729,5,FALSE)</f>
        <v>#N/A</v>
      </c>
      <c r="V15" s="3" t="str">
        <f>VLOOKUP(V9,Qry_Rpt_Section_A!$C$2:'Qry_Rpt_Section_A'!$T$1729,5,FALSE)</f>
        <v>X</v>
      </c>
      <c r="W15" s="3" t="str">
        <f>VLOOKUP(W9,Qry_Rpt_Section_A!$C$2:'Qry_Rpt_Section_A'!$T$1729,5,FALSE)</f>
        <v>X</v>
      </c>
      <c r="X15" s="3" t="str">
        <f>VLOOKUP(X9,Qry_Rpt_Section_A!$C$2:'Qry_Rpt_Section_A'!$T$1729,5,FALSE)</f>
        <v>X</v>
      </c>
      <c r="Y15" s="3" t="e">
        <f>VLOOKUP(Y9,Qry_Rpt_Section_A!$C$2:'Qry_Rpt_Section_A'!$T$1729,5,FALSE)</f>
        <v>#N/A</v>
      </c>
      <c r="Z15" s="3" t="e">
        <f>VLOOKUP(Z9,Qry_Rpt_Section_A!$C$2:'Qry_Rpt_Section_A'!$T$1729,5,FALSE)</f>
        <v>#N/A</v>
      </c>
      <c r="AA15" s="3" t="e">
        <f>VLOOKUP(AA9,Qry_Rpt_Section_A!$C$2:'Qry_Rpt_Section_A'!$T$1729,5,FALSE)</f>
        <v>#N/A</v>
      </c>
      <c r="AB15" s="3" t="e">
        <f>VLOOKUP(AB9,Qry_Rpt_Section_A!$C$2:'Qry_Rpt_Section_A'!$T$1729,5,FALSE)</f>
        <v>#N/A</v>
      </c>
      <c r="AC15" s="3" t="str">
        <f>VLOOKUP(AC9,Qry_Rpt_Section_A!$C$2:'Qry_Rpt_Section_A'!$T$1729,5,FALSE)</f>
        <v>X</v>
      </c>
      <c r="AD15" s="3" t="e">
        <f>VLOOKUP(AD9,Qry_Rpt_Section_A!$C$2:'Qry_Rpt_Section_A'!$T$1729,5,FALSE)</f>
        <v>#N/A</v>
      </c>
      <c r="AE15" s="3" t="e">
        <f>VLOOKUP(AE9,Qry_Rpt_Section_A!$C$2:'Qry_Rpt_Section_A'!$T$1729,5,FALSE)</f>
        <v>#N/A</v>
      </c>
      <c r="AF15" s="3" t="e">
        <f>VLOOKUP(AF9,Qry_Rpt_Section_A!$C$2:'Qry_Rpt_Section_A'!$T$1729,5,FALSE)</f>
        <v>#N/A</v>
      </c>
      <c r="AG15" s="3" t="e">
        <f>VLOOKUP(AG9,Qry_Rpt_Section_A!$C$2:'Qry_Rpt_Section_A'!$T$1729,5,FALSE)</f>
        <v>#N/A</v>
      </c>
      <c r="AH15" s="3" t="e">
        <f>VLOOKUP(AH9,Qry_Rpt_Section_A!$C$2:'Qry_Rpt_Section_A'!$T$1729,5,FALSE)</f>
        <v>#N/A</v>
      </c>
      <c r="AI15" s="3" t="e">
        <f>VLOOKUP(AI9,Qry_Rpt_Section_A!$C$2:'Qry_Rpt_Section_A'!$T$1729,5,FALSE)</f>
        <v>#N/A</v>
      </c>
      <c r="AJ15" s="3" t="e">
        <f>VLOOKUP(AJ9,Qry_Rpt_Section_A!$C$2:'Qry_Rpt_Section_A'!$T$1729,5,FALSE)</f>
        <v>#N/A</v>
      </c>
      <c r="AK15" s="3" t="e">
        <f>VLOOKUP(AK9,Qry_Rpt_Section_A!$C$2:'Qry_Rpt_Section_A'!$T$1729,5,FALSE)</f>
        <v>#N/A</v>
      </c>
      <c r="AL15" s="3" t="e">
        <f>VLOOKUP(AL9,Qry_Rpt_Section_A!$C$2:'Qry_Rpt_Section_A'!$T$1729,5,FALSE)</f>
        <v>#N/A</v>
      </c>
      <c r="AM15" s="3" t="e">
        <f>VLOOKUP(AM9,Qry_Rpt_Section_A!$C$2:'Qry_Rpt_Section_A'!$T$1729,5,FALSE)</f>
        <v>#N/A</v>
      </c>
      <c r="AN15" s="3" t="e">
        <f>VLOOKUP(AN9,Qry_Rpt_Section_A!$C$2:'Qry_Rpt_Section_A'!$T$1729,5,FALSE)</f>
        <v>#N/A</v>
      </c>
      <c r="AO15" s="3" t="e">
        <f>VLOOKUP(AO9,Qry_Rpt_Section_A!$C$2:'Qry_Rpt_Section_A'!$T$1729,5,FALSE)</f>
        <v>#N/A</v>
      </c>
      <c r="AP15" s="3" t="e">
        <f>VLOOKUP(AP9,Qry_Rpt_Section_A!$C$2:'Qry_Rpt_Section_A'!$T$1729,5,FALSE)</f>
        <v>#N/A</v>
      </c>
      <c r="AQ15" s="3" t="e">
        <f>VLOOKUP(AQ9,Qry_Rpt_Section_A!$C$2:'Qry_Rpt_Section_A'!$T$1729,5,FALSE)</f>
        <v>#N/A</v>
      </c>
      <c r="AR15" s="3" t="e">
        <f>VLOOKUP(AR9,Qry_Rpt_Section_A!$C$2:'Qry_Rpt_Section_A'!$T$1729,5,FALSE)</f>
        <v>#N/A</v>
      </c>
      <c r="AS15" s="3" t="e">
        <f>VLOOKUP(AS9,Qry_Rpt_Section_A!$C$2:'Qry_Rpt_Section_A'!$T$1729,5,FALSE)</f>
        <v>#N/A</v>
      </c>
      <c r="AT15" s="3" t="e">
        <f>VLOOKUP(AT9,Qry_Rpt_Section_A!$C$2:'Qry_Rpt_Section_A'!$T$1729,5,FALSE)</f>
        <v>#N/A</v>
      </c>
      <c r="AU15" s="3" t="e">
        <f>VLOOKUP(AU9,Qry_Rpt_Section_A!$C$2:'Qry_Rpt_Section_A'!$T$1729,5,FALSE)</f>
        <v>#N/A</v>
      </c>
      <c r="AV15" s="80" t="e">
        <f>VLOOKUP(AV9,Qry_Rpt_Section_A!$C$2:'Qry_Rpt_Section_A'!$T$1729,5,FALSE)</f>
        <v>#N/A</v>
      </c>
      <c r="AW15" s="94"/>
      <c r="AX15" s="89" t="e">
        <f>VLOOKUP(AX9,Qry_Rpt_Section_A!$C$2:'Qry_Rpt_Section_A'!$T$1729,5,FALSE)</f>
        <v>#N/A</v>
      </c>
      <c r="AY15" s="3" t="e">
        <f>VLOOKUP(AY9,Qry_Rpt_Section_A!$C$2:'Qry_Rpt_Section_A'!$T$1729,5,FALSE)</f>
        <v>#N/A</v>
      </c>
      <c r="AZ15" s="3" t="e">
        <f>VLOOKUP(AZ9,Qry_Rpt_Section_A!$C$2:'Qry_Rpt_Section_A'!$T$1729,5,FALSE)</f>
        <v>#N/A</v>
      </c>
      <c r="BA15" s="3" t="e">
        <f>VLOOKUP(BA9,Qry_Rpt_Section_A!$C$2:'Qry_Rpt_Section_A'!$T$1729,5,FALSE)</f>
        <v>#N/A</v>
      </c>
      <c r="BB15" s="3" t="e">
        <f>VLOOKUP(BB9,Qry_Rpt_Section_A!$C$2:'Qry_Rpt_Section_A'!$T$1729,5,FALSE)</f>
        <v>#N/A</v>
      </c>
      <c r="BC15" s="3" t="e">
        <f>VLOOKUP(BC9,Qry_Rpt_Section_A!$C$2:'Qry_Rpt_Section_A'!$T$1729,5,FALSE)</f>
        <v>#N/A</v>
      </c>
      <c r="BD15" s="3" t="e">
        <f>VLOOKUP(BD9,Qry_Rpt_Section_A!$C$2:'Qry_Rpt_Section_A'!$T$1729,5,FALSE)</f>
        <v>#N/A</v>
      </c>
      <c r="BE15" s="80" t="e">
        <f>VLOOKUP(BE9,Qry_Rpt_Section_A!$C$2:'Qry_Rpt_Section_A'!$T$1729,5,FALSE)</f>
        <v>#N/A</v>
      </c>
      <c r="BF15" s="94"/>
      <c r="BG15" s="89" t="e">
        <f>VLOOKUP(BG9,Qry_Rpt_Section_A!$C$2:'Qry_Rpt_Section_A'!$T$1729,5,FALSE)</f>
        <v>#N/A</v>
      </c>
      <c r="BH15" s="3" t="e">
        <f>VLOOKUP(BH9,Qry_Rpt_Section_A!$C$2:'Qry_Rpt_Section_A'!$T$1729,5,FALSE)</f>
        <v>#N/A</v>
      </c>
      <c r="BI15" s="3" t="e">
        <f>VLOOKUP(BI9,Qry_Rpt_Section_A!$C$2:'Qry_Rpt_Section_A'!$T$1729,5,FALSE)</f>
        <v>#N/A</v>
      </c>
      <c r="BJ15" s="80" t="e">
        <f>VLOOKUP(BJ9,Qry_Rpt_Section_A!$C$2:'Qry_Rpt_Section_A'!$T$1729,5,FALSE)</f>
        <v>#N/A</v>
      </c>
      <c r="BK15" s="94"/>
      <c r="BL15" s="89" t="e">
        <f>VLOOKUP(BL9,Qry_Rpt_Section_A!$C$2:'Qry_Rpt_Section_A'!$T$1729,5,FALSE)</f>
        <v>#N/A</v>
      </c>
      <c r="BM15" s="3" t="e">
        <f>VLOOKUP(BM9,Qry_Rpt_Section_A!$C$2:'Qry_Rpt_Section_A'!$T$1729,5,FALSE)</f>
        <v>#N/A</v>
      </c>
      <c r="BN15" s="3" t="e">
        <f>VLOOKUP(BN9,Qry_Rpt_Section_A!$C$2:'Qry_Rpt_Section_A'!$T$1729,5,FALSE)</f>
        <v>#N/A</v>
      </c>
      <c r="BO15" s="3" t="e">
        <f>VLOOKUP(BO9,Qry_Rpt_Section_A!$C$2:'Qry_Rpt_Section_A'!$T$1729,5,FALSE)</f>
        <v>#N/A</v>
      </c>
      <c r="BP15" s="3" t="e">
        <f>VLOOKUP(BP9,Qry_Rpt_Section_A!$C$2:'Qry_Rpt_Section_A'!$T$1729,5,FALSE)</f>
        <v>#N/A</v>
      </c>
      <c r="BQ15" s="3" t="e">
        <f>VLOOKUP(BQ9,Qry_Rpt_Section_A!$C$2:'Qry_Rpt_Section_A'!$T$1729,5,FALSE)</f>
        <v>#N/A</v>
      </c>
      <c r="BR15" s="3" t="e">
        <f>VLOOKUP(BR9,Qry_Rpt_Section_A!$C$2:'Qry_Rpt_Section_A'!$T$1729,5,FALSE)</f>
        <v>#N/A</v>
      </c>
      <c r="BS15" s="80" t="e">
        <f>VLOOKUP(BS9,Qry_Rpt_Section_A!$C$2:'Qry_Rpt_Section_A'!$T$1729,5,FALSE)</f>
        <v>#N/A</v>
      </c>
      <c r="BT15" s="94"/>
      <c r="BU15" s="89" t="e">
        <f>VLOOKUP(BU9,Qry_Rpt_Section_A!$C$2:'Qry_Rpt_Section_A'!$T$1729,5,FALSE)</f>
        <v>#N/A</v>
      </c>
      <c r="BV15" s="3" t="e">
        <f>VLOOKUP(BV9,Qry_Rpt_Section_A!$C$2:'Qry_Rpt_Section_A'!$T$1729,5,FALSE)</f>
        <v>#N/A</v>
      </c>
      <c r="BW15" s="3" t="e">
        <f>VLOOKUP(BW9,Qry_Rpt_Section_A!$C$2:'Qry_Rpt_Section_A'!$T$1729,5,FALSE)</f>
        <v>#N/A</v>
      </c>
      <c r="BX15" s="3" t="e">
        <f>VLOOKUP(BX9,Qry_Rpt_Section_A!$C$2:'Qry_Rpt_Section_A'!$T$1729,5,FALSE)</f>
        <v>#N/A</v>
      </c>
      <c r="BY15" s="3" t="e">
        <f>VLOOKUP(BY9,Qry_Rpt_Section_A!$C$2:'Qry_Rpt_Section_A'!$T$1729,5,FALSE)</f>
        <v>#N/A</v>
      </c>
      <c r="BZ15" s="3" t="e">
        <f>VLOOKUP(BZ9,Qry_Rpt_Section_A!$C$2:'Qry_Rpt_Section_A'!$T$1729,5,FALSE)</f>
        <v>#N/A</v>
      </c>
      <c r="CA15" s="3" t="e">
        <f>VLOOKUP(CA9,Qry_Rpt_Section_A!$C$2:'Qry_Rpt_Section_A'!$T$1729,5,FALSE)</f>
        <v>#N/A</v>
      </c>
      <c r="CB15" s="80" t="e">
        <f>VLOOKUP(CB9,Qry_Rpt_Section_A!$C$2:'Qry_Rpt_Section_A'!$T$1729,5,FALSE)</f>
        <v>#N/A</v>
      </c>
      <c r="CC15" s="94"/>
      <c r="CD15" s="89" t="e">
        <f>VLOOKUP(CD9,Qry_Rpt_Section_A!$C$2:'Qry_Rpt_Section_A'!$T$1729,5,FALSE)</f>
        <v>#N/A</v>
      </c>
      <c r="CE15" s="3" t="e">
        <f>VLOOKUP(CE9,Qry_Rpt_Section_A!$C$2:'Qry_Rpt_Section_A'!$T$1729,5,FALSE)</f>
        <v>#N/A</v>
      </c>
      <c r="CF15" s="3" t="e">
        <f>VLOOKUP(CF9,Qry_Rpt_Section_A!$C$2:'Qry_Rpt_Section_A'!$T$1729,5,FALSE)</f>
        <v>#N/A</v>
      </c>
      <c r="CG15" s="3" t="e">
        <f>VLOOKUP(CG9,Qry_Rpt_Section_A!$C$2:'Qry_Rpt_Section_A'!$T$1729,5,FALSE)</f>
        <v>#N/A</v>
      </c>
      <c r="CH15" s="3">
        <f>VLOOKUP(CH9,Qry_Rpt_Section_A!$C$2:'Qry_Rpt_Section_A'!$T$1729,5,FALSE)</f>
        <v>0</v>
      </c>
      <c r="CI15" s="3" t="e">
        <f>VLOOKUP(CI9,Qry_Rpt_Section_A!$C$2:'Qry_Rpt_Section_A'!$T$1729,5,FALSE)</f>
        <v>#N/A</v>
      </c>
      <c r="CJ15" s="3" t="e">
        <f>VLOOKUP(CJ9,Qry_Rpt_Section_A!$C$2:'Qry_Rpt_Section_A'!$T$1729,5,FALSE)</f>
        <v>#N/A</v>
      </c>
      <c r="CK15" s="3">
        <f>VLOOKUP(CK9,Qry_Rpt_Section_A!$C$2:'Qry_Rpt_Section_A'!$T$1729,5,FALSE)</f>
        <v>0</v>
      </c>
      <c r="CL15" s="3" t="e">
        <f>VLOOKUP(CL9,Qry_Rpt_Section_A!$C$2:'Qry_Rpt_Section_A'!$T$1729,5,FALSE)</f>
        <v>#N/A</v>
      </c>
      <c r="CM15" s="3" t="e">
        <f>VLOOKUP(CM9,Qry_Rpt_Section_A!$C$2:'Qry_Rpt_Section_A'!$T$1729,5,FALSE)</f>
        <v>#N/A</v>
      </c>
      <c r="CN15" s="3">
        <f>VLOOKUP(CN9,Qry_Rpt_Section_A!$C$2:'Qry_Rpt_Section_A'!$T$1729,5,FALSE)</f>
        <v>0</v>
      </c>
      <c r="CO15" s="3">
        <f>VLOOKUP(CO9,Qry_Rpt_Section_A!$C$2:'Qry_Rpt_Section_A'!$T$1729,5,FALSE)</f>
        <v>0</v>
      </c>
      <c r="CP15" s="3"/>
      <c r="CQ15" s="3"/>
      <c r="CR15" s="47"/>
      <c r="CS15" s="4" t="s">
        <v>106</v>
      </c>
      <c r="CT15" s="45"/>
      <c r="CU15" s="45"/>
    </row>
    <row r="16" spans="1:99" x14ac:dyDescent="0.2">
      <c r="A16" s="22" t="s">
        <v>132</v>
      </c>
      <c r="B16" s="3">
        <f>VLOOKUP(B9,Qry_Rpt_Section_A!$C$2:'Qry_Rpt_Section_A'!$T$1929,14,FALSE)</f>
        <v>0</v>
      </c>
      <c r="C16" s="3" t="e">
        <f>VLOOKUP(C9,Qry_Rpt_Section_A!$C$2:'Qry_Rpt_Section_A'!$T$1929,14,FALSE)</f>
        <v>#N/A</v>
      </c>
      <c r="D16" s="3" t="e">
        <f>VLOOKUP(D9,Qry_Rpt_Section_A!$C$2:'Qry_Rpt_Section_A'!$T$1929,14,FALSE)</f>
        <v>#N/A</v>
      </c>
      <c r="E16" s="80" t="e">
        <f>VLOOKUP(E9,Qry_Rpt_Section_A!$C$2:'Qry_Rpt_Section_A'!$T$1929,14,FALSE)</f>
        <v>#N/A</v>
      </c>
      <c r="F16" s="94"/>
      <c r="G16" s="89" t="e">
        <f>VLOOKUP(G9,Qry_Rpt_Section_A!$C$2:'Qry_Rpt_Section_A'!$T$1929,14,FALSE)</f>
        <v>#N/A</v>
      </c>
      <c r="H16" s="3" t="e">
        <f>VLOOKUP(H9,Qry_Rpt_Section_A!$C$2:'Qry_Rpt_Section_A'!$T$1929,14,FALSE)</f>
        <v>#N/A</v>
      </c>
      <c r="I16" s="3" t="e">
        <f>VLOOKUP(I9,Qry_Rpt_Section_A!$C$2:'Qry_Rpt_Section_A'!$T$1929,14,FALSE)</f>
        <v>#N/A</v>
      </c>
      <c r="J16" s="80" t="e">
        <f>VLOOKUP(J9,Qry_Rpt_Section_A!$C$2:'Qry_Rpt_Section_A'!$T$1929,14,FALSE)</f>
        <v>#N/A</v>
      </c>
      <c r="K16" s="94"/>
      <c r="L16" s="94"/>
      <c r="M16" s="89" t="e">
        <f>VLOOKUP(M9,Qry_Rpt_Section_A!$C$2:'Qry_Rpt_Section_A'!$T$1929,14,FALSE)</f>
        <v>#N/A</v>
      </c>
      <c r="N16" s="3" t="e">
        <f>VLOOKUP(N9,Qry_Rpt_Section_A!$C$2:'Qry_Rpt_Section_A'!$T$1929,14,FALSE)</f>
        <v>#N/A</v>
      </c>
      <c r="O16" s="3" t="e">
        <f>VLOOKUP(O9,Qry_Rpt_Section_A!$C$2:'Qry_Rpt_Section_A'!$T$1929,14,FALSE)</f>
        <v>#N/A</v>
      </c>
      <c r="P16" s="3" t="e">
        <f>VLOOKUP(P9,Qry_Rpt_Section_A!$C$2:'Qry_Rpt_Section_A'!$T$1929,14,FALSE)</f>
        <v>#N/A</v>
      </c>
      <c r="Q16" s="3">
        <f>VLOOKUP(Q9,Qry_Rpt_Section_A!$C$2:'Qry_Rpt_Section_A'!$T$1929,14,FALSE)</f>
        <v>0</v>
      </c>
      <c r="R16" s="3" t="e">
        <f>VLOOKUP(R9,Qry_Rpt_Section_A!$C$2:'Qry_Rpt_Section_A'!$T$1929,14,FALSE)</f>
        <v>#N/A</v>
      </c>
      <c r="S16" s="3" t="e">
        <f>VLOOKUP(S9,Qry_Rpt_Section_A!$C$2:'Qry_Rpt_Section_A'!$T$1929,14,FALSE)</f>
        <v>#N/A</v>
      </c>
      <c r="T16" s="3" t="e">
        <f>VLOOKUP(T9,Qry_Rpt_Section_A!$C$2:'Qry_Rpt_Section_A'!$T$1929,14,FALSE)</f>
        <v>#N/A</v>
      </c>
      <c r="U16" s="3" t="e">
        <f>VLOOKUP(U9,Qry_Rpt_Section_A!$C$2:'Qry_Rpt_Section_A'!$T$1929,14,FALSE)</f>
        <v>#N/A</v>
      </c>
      <c r="V16" s="3" t="str">
        <f>VLOOKUP(V9,Qry_Rpt_Section_A!$C$2:'Qry_Rpt_Section_A'!$T$1929,14,FALSE)</f>
        <v>WWI</v>
      </c>
      <c r="W16" s="3">
        <f>VLOOKUP(W9,Qry_Rpt_Section_A!$C$2:'Qry_Rpt_Section_A'!$T$1929,14,FALSE)</f>
        <v>0</v>
      </c>
      <c r="X16" s="3">
        <f>VLOOKUP(X9,Qry_Rpt_Section_A!$C$2:'Qry_Rpt_Section_A'!$T$1929,14,FALSE)</f>
        <v>0</v>
      </c>
      <c r="Y16" s="3" t="e">
        <f>VLOOKUP(Y9,Qry_Rpt_Section_A!$C$2:'Qry_Rpt_Section_A'!$T$1929,14,FALSE)</f>
        <v>#N/A</v>
      </c>
      <c r="Z16" s="3" t="e">
        <f>VLOOKUP(Z9,Qry_Rpt_Section_A!$C$2:'Qry_Rpt_Section_A'!$T$1929,14,FALSE)</f>
        <v>#N/A</v>
      </c>
      <c r="AA16" s="3" t="e">
        <f>VLOOKUP(AA9,Qry_Rpt_Section_A!$C$2:'Qry_Rpt_Section_A'!$T$1929,14,FALSE)</f>
        <v>#N/A</v>
      </c>
      <c r="AB16" s="3" t="e">
        <f>VLOOKUP(AB9,Qry_Rpt_Section_A!$C$2:'Qry_Rpt_Section_A'!$T$1929,14,FALSE)</f>
        <v>#N/A</v>
      </c>
      <c r="AC16" s="3">
        <f>VLOOKUP(AC9,Qry_Rpt_Section_A!$C$2:'Qry_Rpt_Section_A'!$T$1929,14,FALSE)</f>
        <v>0</v>
      </c>
      <c r="AD16" s="3" t="e">
        <f>VLOOKUP(AD9,Qry_Rpt_Section_A!$C$2:'Qry_Rpt_Section_A'!$T$1929,14,FALSE)</f>
        <v>#N/A</v>
      </c>
      <c r="AE16" s="3" t="e">
        <f>VLOOKUP(AE9,Qry_Rpt_Section_A!$C$2:'Qry_Rpt_Section_A'!$T$1929,14,FALSE)</f>
        <v>#N/A</v>
      </c>
      <c r="AF16" s="3" t="e">
        <f>VLOOKUP(AF9,Qry_Rpt_Section_A!$C$2:'Qry_Rpt_Section_A'!$T$1929,14,FALSE)</f>
        <v>#N/A</v>
      </c>
      <c r="AG16" s="3" t="e">
        <f>VLOOKUP(AG9,Qry_Rpt_Section_A!$C$2:'Qry_Rpt_Section_A'!$T$1929,14,FALSE)</f>
        <v>#N/A</v>
      </c>
      <c r="AH16" s="3" t="e">
        <f>VLOOKUP(AH9,Qry_Rpt_Section_A!$C$2:'Qry_Rpt_Section_A'!$T$1929,14,FALSE)</f>
        <v>#N/A</v>
      </c>
      <c r="AI16" s="3" t="e">
        <f>VLOOKUP(AI9,Qry_Rpt_Section_A!$C$2:'Qry_Rpt_Section_A'!$T$1929,14,FALSE)</f>
        <v>#N/A</v>
      </c>
      <c r="AJ16" s="3" t="e">
        <f>VLOOKUP(AJ9,Qry_Rpt_Section_A!$C$2:'Qry_Rpt_Section_A'!$T$1929,14,FALSE)</f>
        <v>#N/A</v>
      </c>
      <c r="AK16" s="3" t="e">
        <f>VLOOKUP(AK9,Qry_Rpt_Section_A!$C$2:'Qry_Rpt_Section_A'!$T$1929,14,FALSE)</f>
        <v>#N/A</v>
      </c>
      <c r="AL16" s="3" t="e">
        <f>VLOOKUP(AL9,Qry_Rpt_Section_A!$C$2:'Qry_Rpt_Section_A'!$T$1929,14,FALSE)</f>
        <v>#N/A</v>
      </c>
      <c r="AM16" s="3" t="e">
        <f>VLOOKUP(AM9,Qry_Rpt_Section_A!$C$2:'Qry_Rpt_Section_A'!$T$1929,14,FALSE)</f>
        <v>#N/A</v>
      </c>
      <c r="AN16" s="3" t="e">
        <f>VLOOKUP(AN9,Qry_Rpt_Section_A!$C$2:'Qry_Rpt_Section_A'!$T$1929,14,FALSE)</f>
        <v>#N/A</v>
      </c>
      <c r="AO16" s="3" t="e">
        <f>VLOOKUP(AO9,Qry_Rpt_Section_A!$C$2:'Qry_Rpt_Section_A'!$T$1929,14,FALSE)</f>
        <v>#N/A</v>
      </c>
      <c r="AP16" s="3" t="e">
        <f>VLOOKUP(AP9,Qry_Rpt_Section_A!$C$2:'Qry_Rpt_Section_A'!$T$1929,14,FALSE)</f>
        <v>#N/A</v>
      </c>
      <c r="AQ16" s="3" t="e">
        <f>VLOOKUP(AQ9,Qry_Rpt_Section_A!$C$2:'Qry_Rpt_Section_A'!$T$1929,14,FALSE)</f>
        <v>#N/A</v>
      </c>
      <c r="AR16" s="3" t="e">
        <f>VLOOKUP(AR9,Qry_Rpt_Section_A!$C$2:'Qry_Rpt_Section_A'!$T$1929,14,FALSE)</f>
        <v>#N/A</v>
      </c>
      <c r="AS16" s="3" t="e">
        <f>VLOOKUP(AS9,Qry_Rpt_Section_A!$C$2:'Qry_Rpt_Section_A'!$T$1929,14,FALSE)</f>
        <v>#N/A</v>
      </c>
      <c r="AT16" s="3" t="e">
        <f>VLOOKUP(AT9,Qry_Rpt_Section_A!$C$2:'Qry_Rpt_Section_A'!$T$1929,14,FALSE)</f>
        <v>#N/A</v>
      </c>
      <c r="AU16" s="3" t="e">
        <f>VLOOKUP(AU9,Qry_Rpt_Section_A!$C$2:'Qry_Rpt_Section_A'!$T$1929,14,FALSE)</f>
        <v>#N/A</v>
      </c>
      <c r="AV16" s="80" t="e">
        <f>VLOOKUP(AV9,Qry_Rpt_Section_A!$C$2:'Qry_Rpt_Section_A'!$T$1929,14,FALSE)</f>
        <v>#N/A</v>
      </c>
      <c r="AW16" s="94"/>
      <c r="AX16" s="89" t="e">
        <f>VLOOKUP(AX9,Qry_Rpt_Section_A!$C$2:'Qry_Rpt_Section_A'!$T$1929,14,FALSE)</f>
        <v>#N/A</v>
      </c>
      <c r="AY16" s="3" t="e">
        <f>VLOOKUP(AY9,Qry_Rpt_Section_A!$C$2:'Qry_Rpt_Section_A'!$T$1929,14,FALSE)</f>
        <v>#N/A</v>
      </c>
      <c r="AZ16" s="3" t="e">
        <f>VLOOKUP(AZ9,Qry_Rpt_Section_A!$C$2:'Qry_Rpt_Section_A'!$T$1929,14,FALSE)</f>
        <v>#N/A</v>
      </c>
      <c r="BA16" s="3" t="e">
        <f>VLOOKUP(BA9,Qry_Rpt_Section_A!$C$2:'Qry_Rpt_Section_A'!$T$1929,14,FALSE)</f>
        <v>#N/A</v>
      </c>
      <c r="BB16" s="3" t="e">
        <f>VLOOKUP(BB9,Qry_Rpt_Section_A!$C$2:'Qry_Rpt_Section_A'!$T$1929,14,FALSE)</f>
        <v>#N/A</v>
      </c>
      <c r="BC16" s="3" t="e">
        <f>VLOOKUP(BC9,Qry_Rpt_Section_A!$C$2:'Qry_Rpt_Section_A'!$T$1929,14,FALSE)</f>
        <v>#N/A</v>
      </c>
      <c r="BD16" s="3" t="e">
        <f>VLOOKUP(BD9,Qry_Rpt_Section_A!$C$2:'Qry_Rpt_Section_A'!$T$1929,14,FALSE)</f>
        <v>#N/A</v>
      </c>
      <c r="BE16" s="80" t="e">
        <f>VLOOKUP(BE9,Qry_Rpt_Section_A!$C$2:'Qry_Rpt_Section_A'!$T$1929,14,FALSE)</f>
        <v>#N/A</v>
      </c>
      <c r="BF16" s="94"/>
      <c r="BG16" s="89" t="e">
        <f>VLOOKUP(BG9,Qry_Rpt_Section_A!$C$2:'Qry_Rpt_Section_A'!$T$1929,14,FALSE)</f>
        <v>#N/A</v>
      </c>
      <c r="BH16" s="3" t="e">
        <f>VLOOKUP(BH9,Qry_Rpt_Section_A!$C$2:'Qry_Rpt_Section_A'!$T$1929,14,FALSE)</f>
        <v>#N/A</v>
      </c>
      <c r="BI16" s="3" t="e">
        <f>VLOOKUP(BI9,Qry_Rpt_Section_A!$C$2:'Qry_Rpt_Section_A'!$T$1929,14,FALSE)</f>
        <v>#N/A</v>
      </c>
      <c r="BJ16" s="80" t="e">
        <f>VLOOKUP(BJ9,Qry_Rpt_Section_A!$C$2:'Qry_Rpt_Section_A'!$T$1929,14,FALSE)</f>
        <v>#N/A</v>
      </c>
      <c r="BK16" s="94"/>
      <c r="BL16" s="89" t="e">
        <f>VLOOKUP(BL9,Qry_Rpt_Section_A!$C$2:'Qry_Rpt_Section_A'!$T$1929,14,FALSE)</f>
        <v>#N/A</v>
      </c>
      <c r="BM16" s="3" t="e">
        <f>VLOOKUP(BM9,Qry_Rpt_Section_A!$C$2:'Qry_Rpt_Section_A'!$T$1929,14,FALSE)</f>
        <v>#N/A</v>
      </c>
      <c r="BN16" s="3" t="e">
        <f>VLOOKUP(BN9,Qry_Rpt_Section_A!$C$2:'Qry_Rpt_Section_A'!$T$1929,14,FALSE)</f>
        <v>#N/A</v>
      </c>
      <c r="BO16" s="3" t="e">
        <f>VLOOKUP(BO9,Qry_Rpt_Section_A!$C$2:'Qry_Rpt_Section_A'!$T$1929,14,FALSE)</f>
        <v>#N/A</v>
      </c>
      <c r="BP16" s="3" t="e">
        <f>VLOOKUP(BP9,Qry_Rpt_Section_A!$C$2:'Qry_Rpt_Section_A'!$T$1929,14,FALSE)</f>
        <v>#N/A</v>
      </c>
      <c r="BQ16" s="3" t="e">
        <f>VLOOKUP(BQ9,Qry_Rpt_Section_A!$C$2:'Qry_Rpt_Section_A'!$T$1929,14,FALSE)</f>
        <v>#N/A</v>
      </c>
      <c r="BR16" s="3" t="e">
        <f>VLOOKUP(BR9,Qry_Rpt_Section_A!$C$2:'Qry_Rpt_Section_A'!$T$1929,14,FALSE)</f>
        <v>#N/A</v>
      </c>
      <c r="BS16" s="80" t="e">
        <f>VLOOKUP(BS9,Qry_Rpt_Section_A!$C$2:'Qry_Rpt_Section_A'!$T$1929,14,FALSE)</f>
        <v>#N/A</v>
      </c>
      <c r="BT16" s="94"/>
      <c r="BU16" s="89" t="e">
        <f>VLOOKUP(BU9,Qry_Rpt_Section_A!$C$2:'Qry_Rpt_Section_A'!$T$1929,14,FALSE)</f>
        <v>#N/A</v>
      </c>
      <c r="BV16" s="3" t="e">
        <f>VLOOKUP(BV9,Qry_Rpt_Section_A!$C$2:'Qry_Rpt_Section_A'!$T$1929,14,FALSE)</f>
        <v>#N/A</v>
      </c>
      <c r="BW16" s="3" t="e">
        <f>VLOOKUP(BW9,Qry_Rpt_Section_A!$C$2:'Qry_Rpt_Section_A'!$T$1929,14,FALSE)</f>
        <v>#N/A</v>
      </c>
      <c r="BX16" s="3" t="e">
        <f>VLOOKUP(BX9,Qry_Rpt_Section_A!$C$2:'Qry_Rpt_Section_A'!$T$1929,14,FALSE)</f>
        <v>#N/A</v>
      </c>
      <c r="BY16" s="3" t="e">
        <f>VLOOKUP(BY9,Qry_Rpt_Section_A!$C$2:'Qry_Rpt_Section_A'!$T$1929,14,FALSE)</f>
        <v>#N/A</v>
      </c>
      <c r="BZ16" s="3" t="e">
        <f>VLOOKUP(BZ9,Qry_Rpt_Section_A!$C$2:'Qry_Rpt_Section_A'!$T$1929,14,FALSE)</f>
        <v>#N/A</v>
      </c>
      <c r="CA16" s="3" t="e">
        <f>VLOOKUP(CA9,Qry_Rpt_Section_A!$C$2:'Qry_Rpt_Section_A'!$T$1929,14,FALSE)</f>
        <v>#N/A</v>
      </c>
      <c r="CB16" s="80" t="e">
        <f>VLOOKUP(CB9,Qry_Rpt_Section_A!$C$2:'Qry_Rpt_Section_A'!$T$1929,14,FALSE)</f>
        <v>#N/A</v>
      </c>
      <c r="CC16" s="94"/>
      <c r="CD16" s="89" t="e">
        <f>VLOOKUP(CD9,Qry_Rpt_Section_A!$C$2:'Qry_Rpt_Section_A'!$T$1929,14,FALSE)</f>
        <v>#N/A</v>
      </c>
      <c r="CE16" s="3" t="e">
        <f>VLOOKUP(CE9,Qry_Rpt_Section_A!$C$2:'Qry_Rpt_Section_A'!$T$1929,14,FALSE)</f>
        <v>#N/A</v>
      </c>
      <c r="CF16" s="3" t="e">
        <f>VLOOKUP(CF9,Qry_Rpt_Section_A!$C$2:'Qry_Rpt_Section_A'!$T$1929,14,FALSE)</f>
        <v>#N/A</v>
      </c>
      <c r="CG16" s="3" t="e">
        <f>VLOOKUP(CG9,Qry_Rpt_Section_A!$C$2:'Qry_Rpt_Section_A'!$T$1929,14,FALSE)</f>
        <v>#N/A</v>
      </c>
      <c r="CH16" s="3">
        <f>VLOOKUP(CH9,Qry_Rpt_Section_A!$C$2:'Qry_Rpt_Section_A'!$T$1929,14,FALSE)</f>
        <v>0</v>
      </c>
      <c r="CI16" s="3" t="e">
        <f>VLOOKUP(CI9,Qry_Rpt_Section_A!$C$2:'Qry_Rpt_Section_A'!$T$1929,14,FALSE)</f>
        <v>#N/A</v>
      </c>
      <c r="CJ16" s="3" t="e">
        <f>VLOOKUP(CJ9,Qry_Rpt_Section_A!$C$2:'Qry_Rpt_Section_A'!$T$1929,14,FALSE)</f>
        <v>#N/A</v>
      </c>
      <c r="CK16" s="3">
        <f>VLOOKUP(CK9,Qry_Rpt_Section_A!$C$2:'Qry_Rpt_Section_A'!$T$1929,14,FALSE)</f>
        <v>0</v>
      </c>
      <c r="CL16" s="3" t="e">
        <f>VLOOKUP(CL9,Qry_Rpt_Section_A!$C$2:'Qry_Rpt_Section_A'!$T$1929,14,FALSE)</f>
        <v>#N/A</v>
      </c>
      <c r="CM16" s="3" t="e">
        <f>VLOOKUP(CM9,Qry_Rpt_Section_A!$C$2:'Qry_Rpt_Section_A'!$T$1929,14,FALSE)</f>
        <v>#N/A</v>
      </c>
      <c r="CN16" s="3">
        <f>VLOOKUP(CN9,Qry_Rpt_Section_A!$C$2:'Qry_Rpt_Section_A'!$T$1929,14,FALSE)</f>
        <v>0</v>
      </c>
      <c r="CO16" s="3">
        <f>VLOOKUP(CO9,Qry_Rpt_Section_A!$C$2:'Qry_Rpt_Section_A'!$T$1929,14,FALSE)</f>
        <v>0</v>
      </c>
      <c r="CP16" s="3"/>
      <c r="CQ16" s="3"/>
      <c r="CR16" s="47"/>
      <c r="CS16" s="19" t="s">
        <v>47</v>
      </c>
      <c r="CT16" s="45"/>
      <c r="CU16" s="45"/>
    </row>
    <row r="17" spans="1:99" x14ac:dyDescent="0.2">
      <c r="A17" s="20" t="s">
        <v>92</v>
      </c>
      <c r="B17" s="21">
        <v>3001</v>
      </c>
      <c r="C17" s="21">
        <v>3002</v>
      </c>
      <c r="D17" s="21">
        <v>3003</v>
      </c>
      <c r="E17" s="77">
        <v>3004</v>
      </c>
      <c r="F17" s="93"/>
      <c r="G17" s="88">
        <v>3005</v>
      </c>
      <c r="H17" s="21">
        <v>3006</v>
      </c>
      <c r="I17" s="21">
        <v>3007</v>
      </c>
      <c r="J17" s="77">
        <v>3008</v>
      </c>
      <c r="K17" s="93"/>
      <c r="L17" s="93"/>
      <c r="M17" s="88">
        <v>3009</v>
      </c>
      <c r="N17" s="21">
        <v>3010</v>
      </c>
      <c r="O17" s="21">
        <v>3011</v>
      </c>
      <c r="P17" s="21">
        <v>3012</v>
      </c>
      <c r="Q17" s="21">
        <v>3013</v>
      </c>
      <c r="R17" s="21">
        <v>3014</v>
      </c>
      <c r="S17" s="21">
        <v>3015</v>
      </c>
      <c r="T17" s="21">
        <v>3016</v>
      </c>
      <c r="U17" s="21">
        <v>3017</v>
      </c>
      <c r="V17" s="21">
        <v>3018</v>
      </c>
      <c r="W17" s="21">
        <v>3019</v>
      </c>
      <c r="X17" s="21">
        <v>3020</v>
      </c>
      <c r="Y17" s="21">
        <v>3021</v>
      </c>
      <c r="Z17" s="21">
        <v>3022</v>
      </c>
      <c r="AA17" s="21">
        <v>3023</v>
      </c>
      <c r="AB17" s="21">
        <v>3024</v>
      </c>
      <c r="AC17" s="21">
        <v>3025</v>
      </c>
      <c r="AD17" s="21">
        <v>3026</v>
      </c>
      <c r="AE17" s="21">
        <v>3027</v>
      </c>
      <c r="AF17" s="21">
        <v>3028</v>
      </c>
      <c r="AG17" s="21">
        <v>3029</v>
      </c>
      <c r="AH17" s="21">
        <v>3030</v>
      </c>
      <c r="AI17" s="21">
        <v>3031</v>
      </c>
      <c r="AJ17" s="21">
        <v>3032</v>
      </c>
      <c r="AK17" s="21">
        <v>3033</v>
      </c>
      <c r="AL17" s="21">
        <v>3034</v>
      </c>
      <c r="AM17" s="21">
        <v>3035</v>
      </c>
      <c r="AN17" s="21">
        <v>3036</v>
      </c>
      <c r="AO17" s="21">
        <v>3037</v>
      </c>
      <c r="AP17" s="21">
        <v>3038</v>
      </c>
      <c r="AQ17" s="21">
        <v>3039</v>
      </c>
      <c r="AR17" s="21">
        <v>3040</v>
      </c>
      <c r="AS17" s="21">
        <v>3041</v>
      </c>
      <c r="AT17" s="21">
        <v>3042</v>
      </c>
      <c r="AU17" s="21">
        <v>3043</v>
      </c>
      <c r="AV17" s="77">
        <v>3044</v>
      </c>
      <c r="AW17" s="93"/>
      <c r="AX17" s="88">
        <v>3045</v>
      </c>
      <c r="AY17" s="21">
        <v>3046</v>
      </c>
      <c r="AZ17" s="21">
        <v>3047</v>
      </c>
      <c r="BA17" s="21">
        <v>3048</v>
      </c>
      <c r="BB17" s="21">
        <v>3049</v>
      </c>
      <c r="BC17" s="21">
        <v>3050</v>
      </c>
      <c r="BD17" s="21">
        <v>3051</v>
      </c>
      <c r="BE17" s="77">
        <v>3052</v>
      </c>
      <c r="BF17" s="93"/>
      <c r="BG17" s="88">
        <v>3053</v>
      </c>
      <c r="BH17" s="21">
        <v>3054</v>
      </c>
      <c r="BI17" s="21">
        <v>3055</v>
      </c>
      <c r="BJ17" s="77">
        <v>3056</v>
      </c>
      <c r="BK17" s="93"/>
      <c r="BL17" s="88">
        <v>3057</v>
      </c>
      <c r="BM17" s="21">
        <v>3058</v>
      </c>
      <c r="BN17" s="21">
        <v>3059</v>
      </c>
      <c r="BO17" s="21">
        <v>3060</v>
      </c>
      <c r="BP17" s="21">
        <v>3061</v>
      </c>
      <c r="BQ17" s="21">
        <v>3062</v>
      </c>
      <c r="BR17" s="21">
        <v>3063</v>
      </c>
      <c r="BS17" s="77">
        <v>3064</v>
      </c>
      <c r="BT17" s="93"/>
      <c r="BU17" s="88">
        <v>3065</v>
      </c>
      <c r="BV17" s="21">
        <v>3066</v>
      </c>
      <c r="BW17" s="21">
        <v>3067</v>
      </c>
      <c r="BX17" s="21">
        <v>3068</v>
      </c>
      <c r="BY17" s="21">
        <v>3069</v>
      </c>
      <c r="BZ17" s="21">
        <v>3070</v>
      </c>
      <c r="CA17" s="21">
        <v>3071</v>
      </c>
      <c r="CB17" s="77">
        <v>3072</v>
      </c>
      <c r="CC17" s="93"/>
      <c r="CD17" s="88">
        <v>3073</v>
      </c>
      <c r="CE17" s="21">
        <v>3074</v>
      </c>
      <c r="CF17" s="21">
        <v>3075</v>
      </c>
      <c r="CG17" s="21">
        <v>3076</v>
      </c>
      <c r="CH17" s="21">
        <v>3077</v>
      </c>
      <c r="CI17" s="21">
        <v>3078</v>
      </c>
      <c r="CJ17" s="21">
        <v>3079</v>
      </c>
      <c r="CK17" s="21">
        <v>3080</v>
      </c>
      <c r="CL17" s="21">
        <v>3081</v>
      </c>
      <c r="CM17" s="21">
        <v>3082</v>
      </c>
      <c r="CN17" s="21">
        <v>3083</v>
      </c>
      <c r="CO17" s="21">
        <v>3084</v>
      </c>
      <c r="CP17" s="21">
        <v>3085</v>
      </c>
      <c r="CQ17" s="21">
        <v>3086</v>
      </c>
      <c r="CR17" s="50"/>
      <c r="CT17" s="45"/>
      <c r="CU17" s="45"/>
    </row>
    <row r="18" spans="1:99" x14ac:dyDescent="0.2">
      <c r="A18" s="2" t="s">
        <v>94</v>
      </c>
      <c r="B18" s="3" t="str">
        <f>VLOOKUP(B17,Qry_Rpt_Section_A!$C$2:'Qry_Rpt_Section_A'!$T$1729,18,FALSE)</f>
        <v>X</v>
      </c>
      <c r="C18" s="3" t="str">
        <f>VLOOKUP(C17,Qry_Rpt_Section_A!$C$2:'Qry_Rpt_Section_A'!$T$1729,18,FALSE)</f>
        <v>X</v>
      </c>
      <c r="D18" s="3">
        <f>VLOOKUP(D17,Qry_Rpt_Section_A!$C$2:'Qry_Rpt_Section_A'!$T$1729,18,FALSE)</f>
        <v>0</v>
      </c>
      <c r="E18" s="80" t="str">
        <f>VLOOKUP(E17,Qry_Rpt_Section_A!$C$2:'Qry_Rpt_Section_A'!$T$1729,18,FALSE)</f>
        <v>X</v>
      </c>
      <c r="F18" s="94"/>
      <c r="G18" s="89" t="str">
        <f>VLOOKUP(G17,Qry_Rpt_Section_A!$C$2:'Qry_Rpt_Section_A'!$T$1729,18,FALSE)</f>
        <v>X</v>
      </c>
      <c r="H18" s="3" t="str">
        <f>VLOOKUP(H17,Qry_Rpt_Section_A!$C$2:'Qry_Rpt_Section_A'!$T$1729,18,FALSE)</f>
        <v>X</v>
      </c>
      <c r="I18" s="3" t="str">
        <f>VLOOKUP(I17,Qry_Rpt_Section_A!$C$2:'Qry_Rpt_Section_A'!$T$1729,18,FALSE)</f>
        <v>X</v>
      </c>
      <c r="J18" s="80">
        <f>VLOOKUP(J17,Qry_Rpt_Section_A!$C$2:'Qry_Rpt_Section_A'!$T$1729,18,FALSE)</f>
        <v>0</v>
      </c>
      <c r="K18" s="94"/>
      <c r="L18" s="94"/>
      <c r="M18" s="89" t="str">
        <f>VLOOKUP(M17,Qry_Rpt_Section_A!$C$2:'Qry_Rpt_Section_A'!$T$1729,18,FALSE)</f>
        <v>X</v>
      </c>
      <c r="N18" s="3" t="str">
        <f>VLOOKUP(N17,Qry_Rpt_Section_A!$C$2:'Qry_Rpt_Section_A'!$T$1729,18,FALSE)</f>
        <v>X</v>
      </c>
      <c r="O18" s="3" t="str">
        <f>VLOOKUP(O17,Qry_Rpt_Section_A!$C$2:'Qry_Rpt_Section_A'!$T$1729,18,FALSE)</f>
        <v>X</v>
      </c>
      <c r="P18" s="3" t="str">
        <f>VLOOKUP(P17,Qry_Rpt_Section_A!$C$2:'Qry_Rpt_Section_A'!$T$1729,18,FALSE)</f>
        <v>X</v>
      </c>
      <c r="Q18" s="3" t="str">
        <f>VLOOKUP(Q17,Qry_Rpt_Section_A!$C$2:'Qry_Rpt_Section_A'!$T$1729,18,FALSE)</f>
        <v>X</v>
      </c>
      <c r="R18" s="3" t="str">
        <f>VLOOKUP(R17,Qry_Rpt_Section_A!$C$2:'Qry_Rpt_Section_A'!$T$1729,18,FALSE)</f>
        <v>X</v>
      </c>
      <c r="S18" s="3" t="str">
        <f>VLOOKUP(S17,Qry_Rpt_Section_A!$C$2:'Qry_Rpt_Section_A'!$T$1729,18,FALSE)</f>
        <v>X</v>
      </c>
      <c r="T18" s="3" t="str">
        <f>VLOOKUP(T17,Qry_Rpt_Section_A!$C$2:'Qry_Rpt_Section_A'!$T$1729,18,FALSE)</f>
        <v>X</v>
      </c>
      <c r="U18" s="3" t="str">
        <f>VLOOKUP(U17,Qry_Rpt_Section_A!$C$2:'Qry_Rpt_Section_A'!$T$1729,18,FALSE)</f>
        <v>X</v>
      </c>
      <c r="V18" s="3" t="str">
        <f>VLOOKUP(V17,Qry_Rpt_Section_A!$C$2:'Qry_Rpt_Section_A'!$T$1729,18,FALSE)</f>
        <v>X</v>
      </c>
      <c r="W18" s="3">
        <f>VLOOKUP(W17,Qry_Rpt_Section_A!$C$2:'Qry_Rpt_Section_A'!$T$1729,18,FALSE)</f>
        <v>0</v>
      </c>
      <c r="X18" s="3">
        <f>VLOOKUP(X17,Qry_Rpt_Section_A!$C$2:'Qry_Rpt_Section_A'!$T$1729,18,FALSE)</f>
        <v>0</v>
      </c>
      <c r="Y18" s="3">
        <f>VLOOKUP(Y17,Qry_Rpt_Section_A!$C$2:'Qry_Rpt_Section_A'!$T$1729,18,FALSE)</f>
        <v>0</v>
      </c>
      <c r="Z18" s="3" t="str">
        <f>VLOOKUP(Z17,Qry_Rpt_Section_A!$C$2:'Qry_Rpt_Section_A'!$T$1729,18,FALSE)</f>
        <v>X</v>
      </c>
      <c r="AA18" s="3">
        <f>VLOOKUP(AA17,Qry_Rpt_Section_A!$C$2:'Qry_Rpt_Section_A'!$T$1729,18,FALSE)</f>
        <v>0</v>
      </c>
      <c r="AB18" s="3">
        <f>VLOOKUP(AB17,Qry_Rpt_Section_A!$C$2:'Qry_Rpt_Section_A'!$T$1729,18,FALSE)</f>
        <v>0</v>
      </c>
      <c r="AC18" s="3" t="str">
        <f>VLOOKUP(AC17,Qry_Rpt_Section_A!$C$2:'Qry_Rpt_Section_A'!$T$1729,18,FALSE)</f>
        <v>X</v>
      </c>
      <c r="AD18" s="3" t="str">
        <f>VLOOKUP(AD17,Qry_Rpt_Section_A!$C$2:'Qry_Rpt_Section_A'!$T$1729,18,FALSE)</f>
        <v>X</v>
      </c>
      <c r="AE18" s="3" t="str">
        <f>VLOOKUP(AE17,Qry_Rpt_Section_A!$C$2:'Qry_Rpt_Section_A'!$T$1729,18,FALSE)</f>
        <v>X</v>
      </c>
      <c r="AF18" s="3" t="str">
        <f>VLOOKUP(AF17,Qry_Rpt_Section_A!$C$2:'Qry_Rpt_Section_A'!$T$1729,18,FALSE)</f>
        <v>X</v>
      </c>
      <c r="AG18" s="3" t="str">
        <f>VLOOKUP(AG17,Qry_Rpt_Section_A!$C$2:'Qry_Rpt_Section_A'!$T$1729,18,FALSE)</f>
        <v>X</v>
      </c>
      <c r="AH18" s="3" t="str">
        <f>VLOOKUP(AH17,Qry_Rpt_Section_A!$C$2:'Qry_Rpt_Section_A'!$T$1729,18,FALSE)</f>
        <v>X</v>
      </c>
      <c r="AI18" s="3" t="str">
        <f>VLOOKUP(AI17,Qry_Rpt_Section_A!$C$2:'Qry_Rpt_Section_A'!$T$1729,18,FALSE)</f>
        <v>X</v>
      </c>
      <c r="AJ18" s="3">
        <f>VLOOKUP(AJ17,Qry_Rpt_Section_A!$C$2:'Qry_Rpt_Section_A'!$T$1729,18,FALSE)</f>
        <v>0</v>
      </c>
      <c r="AK18" s="3">
        <f>VLOOKUP(AK17,Qry_Rpt_Section_A!$C$2:'Qry_Rpt_Section_A'!$T$1729,18,FALSE)</f>
        <v>0</v>
      </c>
      <c r="AL18" s="3">
        <f>VLOOKUP(AL17,Qry_Rpt_Section_A!$C$2:'Qry_Rpt_Section_A'!$T$1729,18,FALSE)</f>
        <v>0</v>
      </c>
      <c r="AM18" s="3" t="str">
        <f>VLOOKUP(AM17,Qry_Rpt_Section_A!$C$2:'Qry_Rpt_Section_A'!$T$1729,18,FALSE)</f>
        <v>X</v>
      </c>
      <c r="AN18" s="3" t="str">
        <f>VLOOKUP(AN17,Qry_Rpt_Section_A!$C$2:'Qry_Rpt_Section_A'!$T$1729,18,FALSE)</f>
        <v>X</v>
      </c>
      <c r="AO18" s="3">
        <f>VLOOKUP(AO17,Qry_Rpt_Section_A!$C$2:'Qry_Rpt_Section_A'!$T$1729,18,FALSE)</f>
        <v>0</v>
      </c>
      <c r="AP18" s="3">
        <f>VLOOKUP(AP17,Qry_Rpt_Section_A!$C$2:'Qry_Rpt_Section_A'!$T$1729,18,FALSE)</f>
        <v>0</v>
      </c>
      <c r="AQ18" s="3">
        <f>VLOOKUP(AQ17,Qry_Rpt_Section_A!$C$2:'Qry_Rpt_Section_A'!$T$1729,18,FALSE)</f>
        <v>0</v>
      </c>
      <c r="AR18" s="3">
        <f>VLOOKUP(AR17,Qry_Rpt_Section_A!$C$2:'Qry_Rpt_Section_A'!$T$1729,18,FALSE)</f>
        <v>0</v>
      </c>
      <c r="AS18" s="3">
        <f>VLOOKUP(AS17,Qry_Rpt_Section_A!$C$2:'Qry_Rpt_Section_A'!$T$1729,18,FALSE)</f>
        <v>0</v>
      </c>
      <c r="AT18" s="3" t="str">
        <f>VLOOKUP(AT17,Qry_Rpt_Section_A!$C$2:'Qry_Rpt_Section_A'!$T$1729,18,FALSE)</f>
        <v>X</v>
      </c>
      <c r="AU18" s="3">
        <f>VLOOKUP(AU17,Qry_Rpt_Section_A!$C$2:'Qry_Rpt_Section_A'!$T$1729,18,FALSE)</f>
        <v>0</v>
      </c>
      <c r="AV18" s="80">
        <f>VLOOKUP(AV17,Qry_Rpt_Section_A!$C$2:'Qry_Rpt_Section_A'!$T$1729,18,FALSE)</f>
        <v>0</v>
      </c>
      <c r="AW18" s="94"/>
      <c r="AX18" s="89" t="str">
        <f>VLOOKUP(AX17,Qry_Rpt_Section_A!$C$2:'Qry_Rpt_Section_A'!$T$1729,18,FALSE)</f>
        <v>X</v>
      </c>
      <c r="AY18" s="3">
        <f>VLOOKUP(AY17,Qry_Rpt_Section_A!$C$2:'Qry_Rpt_Section_A'!$T$1729,18,FALSE)</f>
        <v>0</v>
      </c>
      <c r="AZ18" s="3" t="str">
        <f>VLOOKUP(AZ17,Qry_Rpt_Section_A!$C$2:'Qry_Rpt_Section_A'!$T$1729,18,FALSE)</f>
        <v>X</v>
      </c>
      <c r="BA18" s="3">
        <f>VLOOKUP(BA17,Qry_Rpt_Section_A!$C$2:'Qry_Rpt_Section_A'!$T$1729,18,FALSE)</f>
        <v>0</v>
      </c>
      <c r="BB18" s="3" t="str">
        <f>VLOOKUP(BB17,Qry_Rpt_Section_A!$C$2:'Qry_Rpt_Section_A'!$T$1729,18,FALSE)</f>
        <v>X</v>
      </c>
      <c r="BC18" s="3" t="str">
        <f>VLOOKUP(BC17,Qry_Rpt_Section_A!$C$2:'Qry_Rpt_Section_A'!$T$1729,18,FALSE)</f>
        <v>X</v>
      </c>
      <c r="BD18" s="3" t="str">
        <f>VLOOKUP(BD17,Qry_Rpt_Section_A!$C$2:'Qry_Rpt_Section_A'!$T$1729,18,FALSE)</f>
        <v>X</v>
      </c>
      <c r="BE18" s="80" t="str">
        <f>VLOOKUP(BE17,Qry_Rpt_Section_A!$C$2:'Qry_Rpt_Section_A'!$T$1729,18,FALSE)</f>
        <v>X</v>
      </c>
      <c r="BF18" s="94"/>
      <c r="BG18" s="89" t="str">
        <f>VLOOKUP(BG17,Qry_Rpt_Section_A!$C$2:'Qry_Rpt_Section_A'!$T$1729,18,FALSE)</f>
        <v>X</v>
      </c>
      <c r="BH18" s="3" t="str">
        <f>VLOOKUP(BH17,Qry_Rpt_Section_A!$C$2:'Qry_Rpt_Section_A'!$T$1729,18,FALSE)</f>
        <v>X</v>
      </c>
      <c r="BI18" s="3" t="str">
        <f>VLOOKUP(BI17,Qry_Rpt_Section_A!$C$2:'Qry_Rpt_Section_A'!$T$1729,18,FALSE)</f>
        <v>X</v>
      </c>
      <c r="BJ18" s="80" t="str">
        <f>VLOOKUP(BJ17,Qry_Rpt_Section_A!$C$2:'Qry_Rpt_Section_A'!$T$1729,18,FALSE)</f>
        <v>X</v>
      </c>
      <c r="BK18" s="94"/>
      <c r="BL18" s="89" t="str">
        <f>VLOOKUP(BL17,Qry_Rpt_Section_A!$C$2:'Qry_Rpt_Section_A'!$T$1729,18,FALSE)</f>
        <v>X</v>
      </c>
      <c r="BM18" s="3" t="str">
        <f>VLOOKUP(BM17,Qry_Rpt_Section_A!$C$2:'Qry_Rpt_Section_A'!$T$1729,18,FALSE)</f>
        <v>X</v>
      </c>
      <c r="BN18" s="3" t="str">
        <f>VLOOKUP(BN17,Qry_Rpt_Section_A!$C$2:'Qry_Rpt_Section_A'!$T$1729,18,FALSE)</f>
        <v>X</v>
      </c>
      <c r="BO18" s="3" t="str">
        <f>VLOOKUP(BO17,Qry_Rpt_Section_A!$C$2:'Qry_Rpt_Section_A'!$T$1729,18,FALSE)</f>
        <v>X</v>
      </c>
      <c r="BP18" s="3">
        <f>VLOOKUP(BP17,Qry_Rpt_Section_A!$C$2:'Qry_Rpt_Section_A'!$T$1729,18,FALSE)</f>
        <v>0</v>
      </c>
      <c r="BQ18" s="3">
        <f>VLOOKUP(BQ17,Qry_Rpt_Section_A!$C$2:'Qry_Rpt_Section_A'!$T$1729,18,FALSE)</f>
        <v>0</v>
      </c>
      <c r="BR18" s="3">
        <f>VLOOKUP(BR17,Qry_Rpt_Section_A!$C$2:'Qry_Rpt_Section_A'!$T$1729,18,FALSE)</f>
        <v>0</v>
      </c>
      <c r="BS18" s="80" t="str">
        <f>VLOOKUP(BS17,Qry_Rpt_Section_A!$C$2:'Qry_Rpt_Section_A'!$T$1729,18,FALSE)</f>
        <v>X</v>
      </c>
      <c r="BT18" s="94"/>
      <c r="BU18" s="89" t="str">
        <f>VLOOKUP(BU17,Qry_Rpt_Section_A!$C$2:'Qry_Rpt_Section_A'!$T$1729,18,FALSE)</f>
        <v>X</v>
      </c>
      <c r="BV18" s="3" t="str">
        <f>VLOOKUP(BV17,Qry_Rpt_Section_A!$C$2:'Qry_Rpt_Section_A'!$T$1729,18,FALSE)</f>
        <v>X</v>
      </c>
      <c r="BW18" s="3" t="str">
        <f>VLOOKUP(BW17,Qry_Rpt_Section_A!$C$2:'Qry_Rpt_Section_A'!$T$1729,18,FALSE)</f>
        <v>X</v>
      </c>
      <c r="BX18" s="3" t="str">
        <f>VLOOKUP(BX17,Qry_Rpt_Section_A!$C$2:'Qry_Rpt_Section_A'!$T$1729,18,FALSE)</f>
        <v>X</v>
      </c>
      <c r="BY18" s="3" t="str">
        <f>VLOOKUP(BY17,Qry_Rpt_Section_A!$C$2:'Qry_Rpt_Section_A'!$T$1729,18,FALSE)</f>
        <v>X</v>
      </c>
      <c r="BZ18" s="3" t="str">
        <f>VLOOKUP(BZ17,Qry_Rpt_Section_A!$C$2:'Qry_Rpt_Section_A'!$T$1729,18,FALSE)</f>
        <v>X</v>
      </c>
      <c r="CA18" s="3" t="str">
        <f>VLOOKUP(CA17,Qry_Rpt_Section_A!$C$2:'Qry_Rpt_Section_A'!$T$1729,18,FALSE)</f>
        <v>X</v>
      </c>
      <c r="CB18" s="80" t="str">
        <f>VLOOKUP(CB17,Qry_Rpt_Section_A!$C$2:'Qry_Rpt_Section_A'!$T$1729,18,FALSE)</f>
        <v>X</v>
      </c>
      <c r="CC18" s="94"/>
      <c r="CD18" s="89" t="str">
        <f>VLOOKUP(CD17,Qry_Rpt_Section_A!$C$2:'Qry_Rpt_Section_A'!$T$1729,18,FALSE)</f>
        <v>X</v>
      </c>
      <c r="CE18" s="3">
        <f>VLOOKUP(CE17,Qry_Rpt_Section_A!$C$2:'Qry_Rpt_Section_A'!$T$1729,18,FALSE)</f>
        <v>0</v>
      </c>
      <c r="CF18" s="3">
        <f>VLOOKUP(CF17,Qry_Rpt_Section_A!$C$2:'Qry_Rpt_Section_A'!$T$1729,18,FALSE)</f>
        <v>0</v>
      </c>
      <c r="CG18" s="3">
        <f>VLOOKUP(CG17,Qry_Rpt_Section_A!$C$2:'Qry_Rpt_Section_A'!$T$1729,18,FALSE)</f>
        <v>0</v>
      </c>
      <c r="CH18" s="3" t="str">
        <f>VLOOKUP(CH17,Qry_Rpt_Section_A!$C$2:'Qry_Rpt_Section_A'!$T$1729,18,FALSE)</f>
        <v>X</v>
      </c>
      <c r="CI18" s="3" t="str">
        <f>VLOOKUP(CI17,Qry_Rpt_Section_A!$C$2:'Qry_Rpt_Section_A'!$T$1729,18,FALSE)</f>
        <v>X</v>
      </c>
      <c r="CJ18" s="3">
        <f>VLOOKUP(CJ17,Qry_Rpt_Section_A!$C$2:'Qry_Rpt_Section_A'!$T$1729,18,FALSE)</f>
        <v>0</v>
      </c>
      <c r="CK18" s="3">
        <f>VLOOKUP(CK17,Qry_Rpt_Section_A!$C$2:'Qry_Rpt_Section_A'!$T$1729,18,FALSE)</f>
        <v>0</v>
      </c>
      <c r="CL18" s="3" t="str">
        <f>VLOOKUP(CL17,Qry_Rpt_Section_A!$C$2:'Qry_Rpt_Section_A'!$T$1729,18,FALSE)</f>
        <v>X</v>
      </c>
      <c r="CM18" s="3">
        <f>VLOOKUP(CM17,Qry_Rpt_Section_A!$C$2:'Qry_Rpt_Section_A'!$T$1729,18,FALSE)</f>
        <v>0</v>
      </c>
      <c r="CN18" s="3" t="str">
        <f>VLOOKUP(CN17,Qry_Rpt_Section_A!$C$2:'Qry_Rpt_Section_A'!$T$1729,18,FALSE)</f>
        <v>X</v>
      </c>
      <c r="CO18" s="3" t="str">
        <f>VLOOKUP(CO17,Qry_Rpt_Section_A!$C$2:'Qry_Rpt_Section_A'!$T$1729,18,FALSE)</f>
        <v>X</v>
      </c>
      <c r="CP18" s="3" t="str">
        <f>VLOOKUP(CP17,Qry_Rpt_Section_A!$C$2:'Qry_Rpt_Section_A'!$T$1729,18,FALSE)</f>
        <v>X</v>
      </c>
      <c r="CQ18" s="3"/>
      <c r="CR18" s="47"/>
      <c r="CS18" s="47"/>
      <c r="CT18" s="45"/>
      <c r="CU18" s="45"/>
    </row>
    <row r="19" spans="1:99" x14ac:dyDescent="0.2">
      <c r="A19" s="2" t="s">
        <v>125</v>
      </c>
      <c r="B19" s="1" t="str">
        <f>VLOOKUP(B17,Qry_Rpt_Section_A!$C$2:'Qry_Rpt_Section_A'!$J$1729,7,FALSE)</f>
        <v>Newton</v>
      </c>
      <c r="C19" s="1" t="str">
        <f>VLOOKUP(C17,Qry_Rpt_Section_A!$C$2:'Qry_Rpt_Section_A'!$J$1729,7,FALSE)</f>
        <v>Newton</v>
      </c>
      <c r="D19" s="1">
        <f>VLOOKUP(D17,Qry_Rpt_Section_A!$C$2:'Qry_Rpt_Section_A'!$J$1729,7,FALSE)</f>
        <v>0</v>
      </c>
      <c r="E19" s="81" t="str">
        <f>VLOOKUP(E17,Qry_Rpt_Section_A!$C$2:'Qry_Rpt_Section_A'!$J$1729,7,FALSE)</f>
        <v>Newton</v>
      </c>
      <c r="F19" s="95"/>
      <c r="G19" s="90" t="str">
        <f>VLOOKUP(G17,Qry_Rpt_Section_A!$C$2:'Qry_Rpt_Section_A'!$J$1729,7,FALSE)</f>
        <v>King</v>
      </c>
      <c r="H19" s="1" t="str">
        <f>VLOOKUP(H17,Qry_Rpt_Section_A!$C$2:'Qry_Rpt_Section_A'!$J$1729,7,FALSE)</f>
        <v>Bailey</v>
      </c>
      <c r="I19" s="1" t="str">
        <f>VLOOKUP(I17,Qry_Rpt_Section_A!$C$2:'Qry_Rpt_Section_A'!$J$1729,7,FALSE)</f>
        <v>Bailey</v>
      </c>
      <c r="J19" s="81">
        <f>VLOOKUP(J17,Qry_Rpt_Section_A!$C$2:'Qry_Rpt_Section_A'!$J$1729,7,FALSE)</f>
        <v>0</v>
      </c>
      <c r="K19" s="95"/>
      <c r="L19" s="95"/>
      <c r="M19" s="90" t="str">
        <f>VLOOKUP(M17,Qry_Rpt_Section_A!$C$2:'Qry_Rpt_Section_A'!$J$1729,7,FALSE)</f>
        <v>Bailey</v>
      </c>
      <c r="N19" s="1" t="str">
        <f>VLOOKUP(N17,Qry_Rpt_Section_A!$C$2:'Qry_Rpt_Section_A'!$J$1729,7,FALSE)</f>
        <v>Bailey</v>
      </c>
      <c r="O19" s="1" t="str">
        <f>VLOOKUP(O17,Qry_Rpt_Section_A!$C$2:'Qry_Rpt_Section_A'!$J$1729,7,FALSE)</f>
        <v>Bailey</v>
      </c>
      <c r="P19" s="1" t="str">
        <f>VLOOKUP(P17,Qry_Rpt_Section_A!$C$2:'Qry_Rpt_Section_A'!$J$1729,7,FALSE)</f>
        <v>Bailey</v>
      </c>
      <c r="Q19" s="1" t="str">
        <f>VLOOKUP(Q17,Qry_Rpt_Section_A!$C$2:'Qry_Rpt_Section_A'!$J$1729,7,FALSE)</f>
        <v>Gooding</v>
      </c>
      <c r="R19" s="1" t="str">
        <f>VLOOKUP(R17,Qry_Rpt_Section_A!$C$2:'Qry_Rpt_Section_A'!$J$1729,7,FALSE)</f>
        <v>Gooding</v>
      </c>
      <c r="S19" s="1" t="str">
        <f>VLOOKUP(S17,Qry_Rpt_Section_A!$C$2:'Qry_Rpt_Section_A'!$J$1729,7,FALSE)</f>
        <v>Gooding</v>
      </c>
      <c r="T19" s="1" t="str">
        <f>VLOOKUP(T17,Qry_Rpt_Section_A!$C$2:'Qry_Rpt_Section_A'!$J$1729,7,FALSE)</f>
        <v>Newton</v>
      </c>
      <c r="U19" s="1" t="str">
        <f>VLOOKUP(U17,Qry_Rpt_Section_A!$C$2:'Qry_Rpt_Section_A'!$J$1729,7,FALSE)</f>
        <v>Hawley</v>
      </c>
      <c r="V19" s="1" t="str">
        <f>VLOOKUP(V17,Qry_Rpt_Section_A!$C$2:'Qry_Rpt_Section_A'!$J$1729,7,FALSE)</f>
        <v>Hawley</v>
      </c>
      <c r="W19" s="1" t="str">
        <f>VLOOKUP(W17,Qry_Rpt_Section_A!$C$2:'Qry_Rpt_Section_A'!$J$1729,7,FALSE)</f>
        <v>Post</v>
      </c>
      <c r="X19" s="1" t="str">
        <f>VLOOKUP(X17,Qry_Rpt_Section_A!$C$2:'Qry_Rpt_Section_A'!$J$1729,7,FALSE)</f>
        <v>Post</v>
      </c>
      <c r="Y19" s="1">
        <f>VLOOKUP(Y17,Qry_Rpt_Section_A!$C$2:'Qry_Rpt_Section_A'!$J$1729,7,FALSE)</f>
        <v>0</v>
      </c>
      <c r="Z19" s="1" t="str">
        <f>VLOOKUP(Z17,Qry_Rpt_Section_A!$C$2:'Qry_Rpt_Section_A'!$J$1729,7,FALSE)</f>
        <v>Enoch</v>
      </c>
      <c r="AA19" s="1">
        <f>VLOOKUP(AA17,Qry_Rpt_Section_A!$C$2:'Qry_Rpt_Section_A'!$J$1729,7,FALSE)</f>
        <v>0</v>
      </c>
      <c r="AB19" s="1">
        <f>VLOOKUP(AB17,Qry_Rpt_Section_A!$C$2:'Qry_Rpt_Section_A'!$J$1729,7,FALSE)</f>
        <v>0</v>
      </c>
      <c r="AC19" s="1" t="str">
        <f>VLOOKUP(AC17,Qry_Rpt_Section_A!$C$2:'Qry_Rpt_Section_A'!$J$1729,7,FALSE)</f>
        <v>Jones</v>
      </c>
      <c r="AD19" s="1" t="str">
        <f>VLOOKUP(AD17,Qry_Rpt_Section_A!$C$2:'Qry_Rpt_Section_A'!$J$1729,7,FALSE)</f>
        <v>Jones</v>
      </c>
      <c r="AE19" s="1" t="str">
        <f>VLOOKUP(AE17,Qry_Rpt_Section_A!$C$2:'Qry_Rpt_Section_A'!$J$1729,7,FALSE)</f>
        <v>Remington</v>
      </c>
      <c r="AF19" s="1" t="str">
        <f>VLOOKUP(AF17,Qry_Rpt_Section_A!$C$2:'Qry_Rpt_Section_A'!$J$1729,7,FALSE)</f>
        <v>Remington</v>
      </c>
      <c r="AG19" s="1" t="str">
        <f>VLOOKUP(AG17,Qry_Rpt_Section_A!$C$2:'Qry_Rpt_Section_A'!$J$1729,7,FALSE)</f>
        <v>Parsons</v>
      </c>
      <c r="AH19" s="1" t="str">
        <f>VLOOKUP(AH17,Qry_Rpt_Section_A!$C$2:'Qry_Rpt_Section_A'!$J$1729,7,FALSE)</f>
        <v>Jones</v>
      </c>
      <c r="AI19" s="1" t="str">
        <f>VLOOKUP(AI17,Qry_Rpt_Section_A!$C$2:'Qry_Rpt_Section_A'!$J$1729,7,FALSE)</f>
        <v>Jones</v>
      </c>
      <c r="AJ19" s="1">
        <f>VLOOKUP(AJ17,Qry_Rpt_Section_A!$C$2:'Qry_Rpt_Section_A'!$J$1729,7,FALSE)</f>
        <v>0</v>
      </c>
      <c r="AK19" s="1" t="str">
        <f>VLOOKUP(AK17,Qry_Rpt_Section_A!$C$2:'Qry_Rpt_Section_A'!$J$1729,7,FALSE)</f>
        <v>Sperry</v>
      </c>
      <c r="AL19" s="1" t="str">
        <f>VLOOKUP(AL17,Qry_Rpt_Section_A!$C$2:'Qry_Rpt_Section_A'!$J$1729,7,FALSE)</f>
        <v>Pixley</v>
      </c>
      <c r="AM19" s="1" t="str">
        <f>VLOOKUP(AM17,Qry_Rpt_Section_A!$C$2:'Qry_Rpt_Section_A'!$J$1729,7,FALSE)</f>
        <v>Pixley</v>
      </c>
      <c r="AN19" s="1" t="str">
        <f>VLOOKUP(AN17,Qry_Rpt_Section_A!$C$2:'Qry_Rpt_Section_A'!$J$1729,7,FALSE)</f>
        <v>Pixley</v>
      </c>
      <c r="AO19" s="1" t="str">
        <f>VLOOKUP(AO17,Qry_Rpt_Section_A!$C$2:'Qry_Rpt_Section_A'!$J$1729,7,FALSE)</f>
        <v>Judson</v>
      </c>
      <c r="AP19" s="1">
        <f>VLOOKUP(AP17,Qry_Rpt_Section_A!$C$2:'Qry_Rpt_Section_A'!$J$1729,7,FALSE)</f>
        <v>0</v>
      </c>
      <c r="AQ19" s="1">
        <f>VLOOKUP(AQ17,Qry_Rpt_Section_A!$C$2:'Qry_Rpt_Section_A'!$J$1729,7,FALSE)</f>
        <v>0</v>
      </c>
      <c r="AR19" s="1">
        <f>VLOOKUP(AR17,Qry_Rpt_Section_A!$C$2:'Qry_Rpt_Section_A'!$J$1729,7,FALSE)</f>
        <v>0</v>
      </c>
      <c r="AS19" s="1" t="str">
        <f>VLOOKUP(AS17,Qry_Rpt_Section_A!$C$2:'Qry_Rpt_Section_A'!$J$1729,7,FALSE)</f>
        <v>Fenner</v>
      </c>
      <c r="AT19" s="1" t="str">
        <f>VLOOKUP(AT17,Qry_Rpt_Section_A!$C$2:'Qry_Rpt_Section_A'!$J$1729,7,FALSE)</f>
        <v>Fenner</v>
      </c>
      <c r="AU19" s="1">
        <f>VLOOKUP(AU17,Qry_Rpt_Section_A!$C$2:'Qry_Rpt_Section_A'!$J$1729,7,FALSE)</f>
        <v>0</v>
      </c>
      <c r="AV19" s="81">
        <f>VLOOKUP(AV17,Qry_Rpt_Section_A!$C$2:'Qry_Rpt_Section_A'!$J$1729,7,FALSE)</f>
        <v>0</v>
      </c>
      <c r="AW19" s="95"/>
      <c r="AX19" s="90" t="str">
        <f>VLOOKUP(AX17,Qry_Rpt_Section_A!$C$2:'Qry_Rpt_Section_A'!$J$1729,7,FALSE)</f>
        <v>Russell</v>
      </c>
      <c r="AY19" s="1">
        <f>VLOOKUP(AY17,Qry_Rpt_Section_A!$C$2:'Qry_Rpt_Section_A'!$J$1729,7,FALSE)</f>
        <v>0</v>
      </c>
      <c r="AZ19" s="1" t="str">
        <f>VLOOKUP(AZ17,Qry_Rpt_Section_A!$C$2:'Qry_Rpt_Section_A'!$J$1729,7,FALSE)</f>
        <v>Russell</v>
      </c>
      <c r="BA19" s="1">
        <f>VLOOKUP(BA17,Qry_Rpt_Section_A!$C$2:'Qry_Rpt_Section_A'!$J$1729,7,FALSE)</f>
        <v>0</v>
      </c>
      <c r="BB19" s="1" t="str">
        <f>VLOOKUP(BB17,Qry_Rpt_Section_A!$C$2:'Qry_Rpt_Section_A'!$J$1729,7,FALSE)</f>
        <v>Kirby</v>
      </c>
      <c r="BC19" s="1" t="str">
        <f>VLOOKUP(BC17,Qry_Rpt_Section_A!$C$2:'Qry_Rpt_Section_A'!$J$1729,7,FALSE)</f>
        <v>Kirby</v>
      </c>
      <c r="BD19" s="1" t="str">
        <f>VLOOKUP(BD17,Qry_Rpt_Section_A!$C$2:'Qry_Rpt_Section_A'!$J$1729,7,FALSE)</f>
        <v>Kirby</v>
      </c>
      <c r="BE19" s="81" t="str">
        <f>VLOOKUP(BE17,Qry_Rpt_Section_A!$C$2:'Qry_Rpt_Section_A'!$J$1729,7,FALSE)</f>
        <v>Halsey</v>
      </c>
      <c r="BF19" s="95"/>
      <c r="BG19" s="90" t="str">
        <f>VLOOKUP(BG17,Qry_Rpt_Section_A!$C$2:'Qry_Rpt_Section_A'!$J$1729,7,FALSE)</f>
        <v>Hanks</v>
      </c>
      <c r="BH19" s="1" t="str">
        <f>VLOOKUP(BH17,Qry_Rpt_Section_A!$C$2:'Qry_Rpt_Section_A'!$J$1729,7,FALSE)</f>
        <v>Hanks</v>
      </c>
      <c r="BI19" s="1" t="str">
        <f>VLOOKUP(BI17,Qry_Rpt_Section_A!$C$2:'Qry_Rpt_Section_A'!$J$1729,7,FALSE)</f>
        <v>Hanks</v>
      </c>
      <c r="BJ19" s="81" t="str">
        <f>VLOOKUP(BJ17,Qry_Rpt_Section_A!$C$2:'Qry_Rpt_Section_A'!$J$1729,7,FALSE)</f>
        <v>Hanks</v>
      </c>
      <c r="BK19" s="95"/>
      <c r="BL19" s="90" t="str">
        <f>VLOOKUP(BL17,Qry_Rpt_Section_A!$C$2:'Qry_Rpt_Section_A'!$J$1729,7,FALSE)</f>
        <v>Jones</v>
      </c>
      <c r="BM19" s="1" t="str">
        <f>VLOOKUP(BM17,Qry_Rpt_Section_A!$C$2:'Qry_Rpt_Section_A'!$J$1729,7,FALSE)</f>
        <v>Jones</v>
      </c>
      <c r="BN19" s="1" t="str">
        <f>VLOOKUP(BN17,Qry_Rpt_Section_A!$C$2:'Qry_Rpt_Section_A'!$J$1729,7,FALSE)</f>
        <v>Jones</v>
      </c>
      <c r="BO19" s="1" t="str">
        <f>VLOOKUP(BO17,Qry_Rpt_Section_A!$C$2:'Qry_Rpt_Section_A'!$J$1729,7,FALSE)</f>
        <v>Jones</v>
      </c>
      <c r="BP19" s="1">
        <f>VLOOKUP(BP17,Qry_Rpt_Section_A!$C$2:'Qry_Rpt_Section_A'!$J$1729,7,FALSE)</f>
        <v>0</v>
      </c>
      <c r="BQ19" s="1">
        <f>VLOOKUP(BQ17,Qry_Rpt_Section_A!$C$2:'Qry_Rpt_Section_A'!$J$1729,7,FALSE)</f>
        <v>0</v>
      </c>
      <c r="BR19" s="1">
        <f>VLOOKUP(BR17,Qry_Rpt_Section_A!$C$2:'Qry_Rpt_Section_A'!$J$1729,7,FALSE)</f>
        <v>0</v>
      </c>
      <c r="BS19" s="81" t="str">
        <f>VLOOKUP(BS17,Qry_Rpt_Section_A!$C$2:'Qry_Rpt_Section_A'!$J$1729,7,FALSE)</f>
        <v>Clark</v>
      </c>
      <c r="BT19" s="95"/>
      <c r="BU19" s="90" t="str">
        <f>VLOOKUP(BU17,Qry_Rpt_Section_A!$C$2:'Qry_Rpt_Section_A'!$J$1729,7,FALSE)</f>
        <v>Titus</v>
      </c>
      <c r="BV19" s="1" t="str">
        <f>VLOOKUP(BV17,Qry_Rpt_Section_A!$C$2:'Qry_Rpt_Section_A'!$J$1729,7,FALSE)</f>
        <v>Titus</v>
      </c>
      <c r="BW19" s="1" t="str">
        <f>VLOOKUP(BW17,Qry_Rpt_Section_A!$C$2:'Qry_Rpt_Section_A'!$J$1729,7,FALSE)</f>
        <v>Titus</v>
      </c>
      <c r="BX19" s="1" t="str">
        <f>VLOOKUP(BX17,Qry_Rpt_Section_A!$C$2:'Qry_Rpt_Section_A'!$J$1729,7,FALSE)</f>
        <v>Titus</v>
      </c>
      <c r="BY19" s="1" t="str">
        <f>VLOOKUP(BY17,Qry_Rpt_Section_A!$C$2:'Qry_Rpt_Section_A'!$J$1729,7,FALSE)</f>
        <v>Brininstool</v>
      </c>
      <c r="BZ19" s="1" t="str">
        <f>VLOOKUP(BZ17,Qry_Rpt_Section_A!$C$2:'Qry_Rpt_Section_A'!$J$1729,7,FALSE)</f>
        <v>Brininstool</v>
      </c>
      <c r="CA19" s="1" t="str">
        <f>VLOOKUP(CA17,Qry_Rpt_Section_A!$C$2:'Qry_Rpt_Section_A'!$J$1729,7,FALSE)</f>
        <v>Jackson</v>
      </c>
      <c r="CB19" s="81" t="str">
        <f>VLOOKUP(CB17,Qry_Rpt_Section_A!$C$2:'Qry_Rpt_Section_A'!$J$1729,7,FALSE)</f>
        <v>Jackson</v>
      </c>
      <c r="CC19" s="95"/>
      <c r="CD19" s="90" t="str">
        <f>VLOOKUP(CD17,Qry_Rpt_Section_A!$C$2:'Qry_Rpt_Section_A'!$J$1729,7,FALSE)</f>
        <v>Fowler</v>
      </c>
      <c r="CE19" s="1">
        <f>VLOOKUP(CE17,Qry_Rpt_Section_A!$C$2:'Qry_Rpt_Section_A'!$J$1729,7,FALSE)</f>
        <v>0</v>
      </c>
      <c r="CF19" s="1" t="str">
        <f>VLOOKUP(CF17,Qry_Rpt_Section_A!$C$2:'Qry_Rpt_Section_A'!$J$1729,7,FALSE)</f>
        <v>Titus</v>
      </c>
      <c r="CG19" s="1" t="str">
        <f>VLOOKUP(CG17,Qry_Rpt_Section_A!$C$2:'Qry_Rpt_Section_A'!$J$1729,7,FALSE)</f>
        <v>Titus</v>
      </c>
      <c r="CH19" s="1" t="str">
        <f>VLOOKUP(CH17,Qry_Rpt_Section_A!$C$2:'Qry_Rpt_Section_A'!$J$1729,7,FALSE)</f>
        <v>Wing</v>
      </c>
      <c r="CI19" s="1" t="str">
        <f>VLOOKUP(CI17,Qry_Rpt_Section_A!$C$2:'Qry_Rpt_Section_A'!$J$1729,7,FALSE)</f>
        <v>Wing</v>
      </c>
      <c r="CJ19" s="1">
        <f>VLOOKUP(CJ17,Qry_Rpt_Section_A!$C$2:'Qry_Rpt_Section_A'!$J$1729,7,FALSE)</f>
        <v>0</v>
      </c>
      <c r="CK19" s="1">
        <f>VLOOKUP(CK17,Qry_Rpt_Section_A!$C$2:'Qry_Rpt_Section_A'!$J$1729,7,FALSE)</f>
        <v>0</v>
      </c>
      <c r="CL19" s="1" t="str">
        <f>VLOOKUP(CL17,Qry_Rpt_Section_A!$C$2:'Qry_Rpt_Section_A'!$J$1729,7,FALSE)</f>
        <v>Bates</v>
      </c>
      <c r="CM19" s="1" t="str">
        <f>VLOOKUP(CM17,Qry_Rpt_Section_A!$C$2:'Qry_Rpt_Section_A'!$J$1729,7,FALSE)</f>
        <v>Williams</v>
      </c>
      <c r="CN19" s="1" t="str">
        <f>VLOOKUP(CN17,Qry_Rpt_Section_A!$C$2:'Qry_Rpt_Section_A'!$J$1729,7,FALSE)</f>
        <v>Smith</v>
      </c>
      <c r="CO19" s="1" t="str">
        <f>VLOOKUP(CO17,Qry_Rpt_Section_A!$C$2:'Qry_Rpt_Section_A'!$J$1729,7,FALSE)</f>
        <v>Smith</v>
      </c>
      <c r="CP19" s="1" t="str">
        <f>VLOOKUP(CP17,Qry_Rpt_Section_A!$C$2:'Qry_Rpt_Section_A'!$J$1729,7,FALSE)</f>
        <v>Snell</v>
      </c>
      <c r="CQ19" s="1"/>
      <c r="CR19" s="45"/>
      <c r="CS19" s="45"/>
      <c r="CT19" s="45"/>
      <c r="CU19" s="45"/>
    </row>
    <row r="20" spans="1:99" x14ac:dyDescent="0.2">
      <c r="A20" s="2" t="s">
        <v>126</v>
      </c>
      <c r="B20" s="1" t="str">
        <f>VLOOKUP(B17,Qry_Rpt_Section_A!$C$2:'Qry_Rpt_Section_A'!$J$1729,8,FALSE)</f>
        <v>Thomas</v>
      </c>
      <c r="C20" s="1" t="str">
        <f>VLOOKUP(C17,Qry_Rpt_Section_A!$C$2:'Qry_Rpt_Section_A'!$J$1729,8,FALSE)</f>
        <v>Elizabeth</v>
      </c>
      <c r="D20" s="1">
        <f>VLOOKUP(D17,Qry_Rpt_Section_A!$C$2:'Qry_Rpt_Section_A'!$J$1729,8,FALSE)</f>
        <v>0</v>
      </c>
      <c r="E20" s="81" t="str">
        <f>VLOOKUP(E17,Qry_Rpt_Section_A!$C$2:'Qry_Rpt_Section_A'!$J$1729,8,FALSE)</f>
        <v>John</v>
      </c>
      <c r="F20" s="95"/>
      <c r="G20" s="90" t="str">
        <f>VLOOKUP(G17,Qry_Rpt_Section_A!$C$2:'Qry_Rpt_Section_A'!$J$1729,8,FALSE)</f>
        <v>Harriet</v>
      </c>
      <c r="H20" s="1" t="str">
        <f>VLOOKUP(H17,Qry_Rpt_Section_A!$C$2:'Qry_Rpt_Section_A'!$J$1729,8,FALSE)</f>
        <v>David L.</v>
      </c>
      <c r="I20" s="1" t="str">
        <f>VLOOKUP(I17,Qry_Rpt_Section_A!$C$2:'Qry_Rpt_Section_A'!$J$1729,8,FALSE)</f>
        <v>Laura A.</v>
      </c>
      <c r="J20" s="81">
        <f>VLOOKUP(J17,Qry_Rpt_Section_A!$C$2:'Qry_Rpt_Section_A'!$J$1729,8,FALSE)</f>
        <v>0</v>
      </c>
      <c r="K20" s="95"/>
      <c r="L20" s="95"/>
      <c r="M20" s="90" t="str">
        <f>VLOOKUP(M17,Qry_Rpt_Section_A!$C$2:'Qry_Rpt_Section_A'!$J$1729,8,FALSE)</f>
        <v>Sarah</v>
      </c>
      <c r="N20" s="1" t="str">
        <f>VLOOKUP(N17,Qry_Rpt_Section_A!$C$2:'Qry_Rpt_Section_A'!$J$1729,8,FALSE)</f>
        <v>Cynthia</v>
      </c>
      <c r="O20" s="1" t="str">
        <f>VLOOKUP(O17,Qry_Rpt_Section_A!$C$2:'Qry_Rpt_Section_A'!$J$1729,8,FALSE)</f>
        <v>Hannah</v>
      </c>
      <c r="P20" s="1" t="str">
        <f>VLOOKUP(P17,Qry_Rpt_Section_A!$C$2:'Qry_Rpt_Section_A'!$J$1729,8,FALSE)</f>
        <v>JRM (Jonathan)</v>
      </c>
      <c r="Q20" s="1" t="str">
        <f>VLOOKUP(Q17,Qry_Rpt_Section_A!$C$2:'Qry_Rpt_Section_A'!$J$1729,8,FALSE)</f>
        <v>Ebenezer</v>
      </c>
      <c r="R20" s="1" t="str">
        <f>VLOOKUP(R17,Qry_Rpt_Section_A!$C$2:'Qry_Rpt_Section_A'!$J$1729,8,FALSE)</f>
        <v>Mary</v>
      </c>
      <c r="S20" s="1" t="str">
        <f>VLOOKUP(S17,Qry_Rpt_Section_A!$C$2:'Qry_Rpt_Section_A'!$J$1729,8,FALSE)</f>
        <v>Roxana Ann</v>
      </c>
      <c r="T20" s="1" t="str">
        <f>VLOOKUP(T17,Qry_Rpt_Section_A!$C$2:'Qry_Rpt_Section_A'!$J$1729,8,FALSE)</f>
        <v>Elizabeth</v>
      </c>
      <c r="U20" s="1" t="str">
        <f>VLOOKUP(U17,Qry_Rpt_Section_A!$C$2:'Qry_Rpt_Section_A'!$J$1729,8,FALSE)</f>
        <v>B.Lester</v>
      </c>
      <c r="V20" s="1" t="str">
        <f>VLOOKUP(V17,Qry_Rpt_Section_A!$C$2:'Qry_Rpt_Section_A'!$J$1729,8,FALSE)</f>
        <v>Aline</v>
      </c>
      <c r="W20" s="1" t="str">
        <f>VLOOKUP(W17,Qry_Rpt_Section_A!$C$2:'Qry_Rpt_Section_A'!$J$1729,8,FALSE)</f>
        <v>John</v>
      </c>
      <c r="X20" s="1" t="str">
        <f>VLOOKUP(X17,Qry_Rpt_Section_A!$C$2:'Qry_Rpt_Section_A'!$J$1729,8,FALSE)</f>
        <v>Olive</v>
      </c>
      <c r="Y20" s="1">
        <f>VLOOKUP(Y17,Qry_Rpt_Section_A!$C$2:'Qry_Rpt_Section_A'!$J$1729,8,FALSE)</f>
        <v>0</v>
      </c>
      <c r="Z20" s="1" t="str">
        <f>VLOOKUP(Z17,Qry_Rpt_Section_A!$C$2:'Qry_Rpt_Section_A'!$J$1729,8,FALSE)</f>
        <v>Mary E.</v>
      </c>
      <c r="AA20" s="1">
        <f>VLOOKUP(AA17,Qry_Rpt_Section_A!$C$2:'Qry_Rpt_Section_A'!$J$1729,8,FALSE)</f>
        <v>0</v>
      </c>
      <c r="AB20" s="1">
        <f>VLOOKUP(AB17,Qry_Rpt_Section_A!$C$2:'Qry_Rpt_Section_A'!$J$1729,8,FALSE)</f>
        <v>0</v>
      </c>
      <c r="AC20" s="1" t="str">
        <f>VLOOKUP(AC17,Qry_Rpt_Section_A!$C$2:'Qry_Rpt_Section_A'!$J$1729,8,FALSE)</f>
        <v>Thomas</v>
      </c>
      <c r="AD20" s="1" t="str">
        <f>VLOOKUP(AD17,Qry_Rpt_Section_A!$C$2:'Qry_Rpt_Section_A'!$J$1729,8,FALSE)</f>
        <v>Mercy</v>
      </c>
      <c r="AE20" s="1" t="str">
        <f>VLOOKUP(AE17,Qry_Rpt_Section_A!$C$2:'Qry_Rpt_Section_A'!$J$1729,8,FALSE)</f>
        <v>Susan Lavina</v>
      </c>
      <c r="AF20" s="1" t="str">
        <f>VLOOKUP(AF17,Qry_Rpt_Section_A!$C$2:'Qry_Rpt_Section_A'!$J$1729,8,FALSE)</f>
        <v>William T.</v>
      </c>
      <c r="AG20" s="1" t="str">
        <f>VLOOKUP(AG17,Qry_Rpt_Section_A!$C$2:'Qry_Rpt_Section_A'!$J$1729,8,FALSE)</f>
        <v>Mary</v>
      </c>
      <c r="AH20" s="1" t="str">
        <f>VLOOKUP(AH17,Qry_Rpt_Section_A!$C$2:'Qry_Rpt_Section_A'!$J$1729,8,FALSE)</f>
        <v>Sarah</v>
      </c>
      <c r="AI20" s="1" t="str">
        <f>VLOOKUP(AI17,Qry_Rpt_Section_A!$C$2:'Qry_Rpt_Section_A'!$J$1729,8,FALSE)</f>
        <v>Charlie DeWitt</v>
      </c>
      <c r="AJ20" s="1">
        <f>VLOOKUP(AJ17,Qry_Rpt_Section_A!$C$2:'Qry_Rpt_Section_A'!$J$1729,8,FALSE)</f>
        <v>0</v>
      </c>
      <c r="AK20" s="1">
        <f>VLOOKUP(AK17,Qry_Rpt_Section_A!$C$2:'Qry_Rpt_Section_A'!$J$1729,8,FALSE)</f>
        <v>0</v>
      </c>
      <c r="AL20" s="1" t="str">
        <f>VLOOKUP(AL17,Qry_Rpt_Section_A!$C$2:'Qry_Rpt_Section_A'!$J$1729,8,FALSE)</f>
        <v>G.B.</v>
      </c>
      <c r="AM20" s="1" t="str">
        <f>VLOOKUP(AM17,Qry_Rpt_Section_A!$C$2:'Qry_Rpt_Section_A'!$J$1729,8,FALSE)</f>
        <v>L.P. &amp; A. R,</v>
      </c>
      <c r="AN20" s="1" t="str">
        <f>VLOOKUP(AN17,Qry_Rpt_Section_A!$C$2:'Qry_Rpt_Section_A'!$J$1729,8,FALSE)</f>
        <v>Isaac</v>
      </c>
      <c r="AO20" s="1" t="str">
        <f>VLOOKUP(AO17,Qry_Rpt_Section_A!$C$2:'Qry_Rpt_Section_A'!$J$1729,8,FALSE)</f>
        <v>William</v>
      </c>
      <c r="AP20" s="1">
        <f>VLOOKUP(AP17,Qry_Rpt_Section_A!$C$2:'Qry_Rpt_Section_A'!$J$1729,8,FALSE)</f>
        <v>0</v>
      </c>
      <c r="AQ20" s="1">
        <f>VLOOKUP(AQ17,Qry_Rpt_Section_A!$C$2:'Qry_Rpt_Section_A'!$J$1729,8,FALSE)</f>
        <v>0</v>
      </c>
      <c r="AR20" s="1">
        <f>VLOOKUP(AR17,Qry_Rpt_Section_A!$C$2:'Qry_Rpt_Section_A'!$J$1729,8,FALSE)</f>
        <v>0</v>
      </c>
      <c r="AS20" s="1" t="str">
        <f>VLOOKUP(AS17,Qry_Rpt_Section_A!$C$2:'Qry_Rpt_Section_A'!$J$1729,8,FALSE)</f>
        <v>Joseph</v>
      </c>
      <c r="AT20" s="1" t="str">
        <f>VLOOKUP(AT17,Qry_Rpt_Section_A!$C$2:'Qry_Rpt_Section_A'!$J$1729,8,FALSE)</f>
        <v>Betsey</v>
      </c>
      <c r="AU20" s="1">
        <f>VLOOKUP(AU17,Qry_Rpt_Section_A!$C$2:'Qry_Rpt_Section_A'!$J$1729,8,FALSE)</f>
        <v>0</v>
      </c>
      <c r="AV20" s="81">
        <f>VLOOKUP(AV17,Qry_Rpt_Section_A!$C$2:'Qry_Rpt_Section_A'!$J$1729,8,FALSE)</f>
        <v>0</v>
      </c>
      <c r="AW20" s="95"/>
      <c r="AX20" s="90" t="str">
        <f>VLOOKUP(AX17,Qry_Rpt_Section_A!$C$2:'Qry_Rpt_Section_A'!$J$1729,8,FALSE)</f>
        <v>Benjamin F.</v>
      </c>
      <c r="AY20" s="1">
        <f>VLOOKUP(AY17,Qry_Rpt_Section_A!$C$2:'Qry_Rpt_Section_A'!$J$1729,8,FALSE)</f>
        <v>0</v>
      </c>
      <c r="AZ20" s="1" t="str">
        <f>VLOOKUP(AZ17,Qry_Rpt_Section_A!$C$2:'Qry_Rpt_Section_A'!$J$1729,8,FALSE)</f>
        <v>Mary L.</v>
      </c>
      <c r="BA20" s="1">
        <f>VLOOKUP(BA17,Qry_Rpt_Section_A!$C$2:'Qry_Rpt_Section_A'!$J$1729,8,FALSE)</f>
        <v>0</v>
      </c>
      <c r="BB20" s="1" t="str">
        <f>VLOOKUP(BB17,Qry_Rpt_Section_A!$C$2:'Qry_Rpt_Section_A'!$J$1729,8,FALSE)</f>
        <v>Elihu</v>
      </c>
      <c r="BC20" s="1" t="str">
        <f>VLOOKUP(BC17,Qry_Rpt_Section_A!$C$2:'Qry_Rpt_Section_A'!$J$1729,8,FALSE)</f>
        <v>Mary V.</v>
      </c>
      <c r="BD20" s="1" t="str">
        <f>VLOOKUP(BD17,Qry_Rpt_Section_A!$C$2:'Qry_Rpt_Section_A'!$J$1729,8,FALSE)</f>
        <v>E. Wheeler</v>
      </c>
      <c r="BE20" s="81" t="str">
        <f>VLOOKUP(BE17,Qry_Rpt_Section_A!$C$2:'Qry_Rpt_Section_A'!$J$1729,8,FALSE)</f>
        <v>Carrie</v>
      </c>
      <c r="BF20" s="95"/>
      <c r="BG20" s="90" t="str">
        <f>VLOOKUP(BG17,Qry_Rpt_Section_A!$C$2:'Qry_Rpt_Section_A'!$J$1729,8,FALSE)</f>
        <v>Ansel</v>
      </c>
      <c r="BH20" s="1" t="str">
        <f>VLOOKUP(BH17,Qry_Rpt_Section_A!$C$2:'Qry_Rpt_Section_A'!$J$1729,8,FALSE)</f>
        <v>Isabella</v>
      </c>
      <c r="BI20" s="1" t="str">
        <f>VLOOKUP(BI17,Qry_Rpt_Section_A!$C$2:'Qry_Rpt_Section_A'!$J$1729,8,FALSE)</f>
        <v>John</v>
      </c>
      <c r="BJ20" s="81" t="str">
        <f>VLOOKUP(BJ17,Qry_Rpt_Section_A!$C$2:'Qry_Rpt_Section_A'!$J$1729,8,FALSE)</f>
        <v>Naomi</v>
      </c>
      <c r="BK20" s="95"/>
      <c r="BL20" s="90" t="str">
        <f>VLOOKUP(BL17,Qry_Rpt_Section_A!$C$2:'Qry_Rpt_Section_A'!$J$1729,8,FALSE)</f>
        <v>T.O.</v>
      </c>
      <c r="BM20" s="1" t="str">
        <f>VLOOKUP(BM17,Qry_Rpt_Section_A!$C$2:'Qry_Rpt_Section_A'!$J$1729,8,FALSE)</f>
        <v>Semantha</v>
      </c>
      <c r="BN20" s="1" t="str">
        <f>VLOOKUP(BN17,Qry_Rpt_Section_A!$C$2:'Qry_Rpt_Section_A'!$J$1729,8,FALSE)</f>
        <v>T. Julius</v>
      </c>
      <c r="BO20" s="1" t="str">
        <f>VLOOKUP(BO17,Qry_Rpt_Section_A!$C$2:'Qry_Rpt_Section_A'!$J$1729,8,FALSE)</f>
        <v>Cora Mercy</v>
      </c>
      <c r="BP20" s="1">
        <f>VLOOKUP(BP17,Qry_Rpt_Section_A!$C$2:'Qry_Rpt_Section_A'!$J$1729,8,FALSE)</f>
        <v>0</v>
      </c>
      <c r="BQ20" s="1">
        <f>VLOOKUP(BQ17,Qry_Rpt_Section_A!$C$2:'Qry_Rpt_Section_A'!$J$1729,8,FALSE)</f>
        <v>0</v>
      </c>
      <c r="BR20" s="1">
        <f>VLOOKUP(BR17,Qry_Rpt_Section_A!$C$2:'Qry_Rpt_Section_A'!$J$1729,8,FALSE)</f>
        <v>0</v>
      </c>
      <c r="BS20" s="81" t="str">
        <f>VLOOKUP(BS17,Qry_Rpt_Section_A!$C$2:'Qry_Rpt_Section_A'!$J$1729,8,FALSE)</f>
        <v>Marguerite V.</v>
      </c>
      <c r="BT20" s="109" t="s">
        <v>1388</v>
      </c>
      <c r="BU20" s="90" t="str">
        <f>VLOOKUP(BU17,Qry_Rpt_Section_A!$C$2:'Qry_Rpt_Section_A'!$J$1729,8,FALSE)</f>
        <v>Franklin Orlo</v>
      </c>
      <c r="BV20" s="1" t="str">
        <f>VLOOKUP(BV17,Qry_Rpt_Section_A!$C$2:'Qry_Rpt_Section_A'!$J$1729,8,FALSE)</f>
        <v>Hannah M.</v>
      </c>
      <c r="BW20" s="1" t="str">
        <f>VLOOKUP(BW17,Qry_Rpt_Section_A!$C$2:'Qry_Rpt_Section_A'!$J$1729,8,FALSE)</f>
        <v>Benjamin F.</v>
      </c>
      <c r="BX20" s="1" t="str">
        <f>VLOOKUP(BX17,Qry_Rpt_Section_A!$C$2:'Qry_Rpt_Section_A'!$J$1729,8,FALSE)</f>
        <v>Marie A.</v>
      </c>
      <c r="BY20" s="1" t="str">
        <f>VLOOKUP(BY17,Qry_Rpt_Section_A!$C$2:'Qry_Rpt_Section_A'!$J$1729,8,FALSE)</f>
        <v>Charles Legget</v>
      </c>
      <c r="BZ20" s="1" t="str">
        <f>VLOOKUP(BZ17,Qry_Rpt_Section_A!$C$2:'Qry_Rpt_Section_A'!$J$1729,8,FALSE)</f>
        <v>Margaret</v>
      </c>
      <c r="CA20" s="1" t="str">
        <f>VLOOKUP(CA17,Qry_Rpt_Section_A!$C$2:'Qry_Rpt_Section_A'!$J$1729,8,FALSE)</f>
        <v>Calvin Rosell</v>
      </c>
      <c r="CB20" s="81" t="str">
        <f>VLOOKUP(CB17,Qry_Rpt_Section_A!$C$2:'Qry_Rpt_Section_A'!$J$1729,8,FALSE)</f>
        <v>Anna S.</v>
      </c>
      <c r="CC20" s="95"/>
      <c r="CD20" s="90" t="str">
        <f>VLOOKUP(CD17,Qry_Rpt_Section_A!$C$2:'Qry_Rpt_Section_A'!$J$1729,8,FALSE)</f>
        <v>William Frank</v>
      </c>
      <c r="CE20" s="1">
        <f>VLOOKUP(CE17,Qry_Rpt_Section_A!$C$2:'Qry_Rpt_Section_A'!$J$1729,8,FALSE)</f>
        <v>0</v>
      </c>
      <c r="CF20" s="1" t="str">
        <f>VLOOKUP(CF17,Qry_Rpt_Section_A!$C$2:'Qry_Rpt_Section_A'!$J$1729,8,FALSE)</f>
        <v>Fred E.</v>
      </c>
      <c r="CG20" s="1" t="str">
        <f>VLOOKUP(CG17,Qry_Rpt_Section_A!$C$2:'Qry_Rpt_Section_A'!$J$1729,8,FALSE)</f>
        <v>M. T.</v>
      </c>
      <c r="CH20" s="1" t="str">
        <f>VLOOKUP(CH17,Qry_Rpt_Section_A!$C$2:'Qry_Rpt_Section_A'!$J$1729,8,FALSE)</f>
        <v>Robert H.</v>
      </c>
      <c r="CI20" s="1" t="str">
        <f>VLOOKUP(CI17,Qry_Rpt_Section_A!$C$2:'Qry_Rpt_Section_A'!$J$1729,8,FALSE)</f>
        <v>Elizabeth A.</v>
      </c>
      <c r="CJ20" s="1">
        <f>VLOOKUP(CJ17,Qry_Rpt_Section_A!$C$2:'Qry_Rpt_Section_A'!$J$1729,8,FALSE)</f>
        <v>0</v>
      </c>
      <c r="CK20" s="1">
        <f>VLOOKUP(CK17,Qry_Rpt_Section_A!$C$2:'Qry_Rpt_Section_A'!$J$1729,8,FALSE)</f>
        <v>0</v>
      </c>
      <c r="CL20" s="1" t="str">
        <f>VLOOKUP(CL17,Qry_Rpt_Section_A!$C$2:'Qry_Rpt_Section_A'!$J$1729,8,FALSE)</f>
        <v>Mary M.</v>
      </c>
      <c r="CM20" s="1" t="str">
        <f>VLOOKUP(CM17,Qry_Rpt_Section_A!$C$2:'Qry_Rpt_Section_A'!$J$1729,8,FALSE)</f>
        <v>Mead</v>
      </c>
      <c r="CN20" s="1" t="str">
        <f>VLOOKUP(CN17,Qry_Rpt_Section_A!$C$2:'Qry_Rpt_Section_A'!$J$1729,8,FALSE)</f>
        <v>Maria</v>
      </c>
      <c r="CO20" s="1" t="str">
        <f>VLOOKUP(CO17,Qry_Rpt_Section_A!$C$2:'Qry_Rpt_Section_A'!$J$1729,8,FALSE)</f>
        <v>Thomas Henry</v>
      </c>
      <c r="CP20" s="1" t="str">
        <f>VLOOKUP(CP17,Qry_Rpt_Section_A!$C$2:'Qry_Rpt_Section_A'!$J$1729,8,FALSE)</f>
        <v>Leo. A.</v>
      </c>
      <c r="CQ20" s="1"/>
      <c r="CR20" s="45"/>
      <c r="CS20" s="45"/>
      <c r="CT20" s="45"/>
      <c r="CU20" s="45"/>
    </row>
    <row r="21" spans="1:99" s="10" customFormat="1" ht="15.75" x14ac:dyDescent="0.25">
      <c r="A21" s="8" t="s">
        <v>90</v>
      </c>
      <c r="B21" s="9">
        <f>VLOOKUP(B17,Qry_Rpt_Section_A!$C$2:'Qry_Rpt_Section_A'!$J$1729,2,FALSE)</f>
        <v>52</v>
      </c>
      <c r="C21" s="9">
        <f>VLOOKUP(C17,Qry_Rpt_Section_A!$C$2:'Qry_Rpt_Section_A'!$J$1729,2,FALSE)</f>
        <v>52</v>
      </c>
      <c r="D21" s="9">
        <f>VLOOKUP(D17,Qry_Rpt_Section_A!$C$2:'Qry_Rpt_Section_A'!$J$1729,2,FALSE)</f>
        <v>52</v>
      </c>
      <c r="E21" s="82">
        <f>VLOOKUP(E17,Qry_Rpt_Section_A!$C$2:'Qry_Rpt_Section_A'!$J$1729,2,FALSE)</f>
        <v>52</v>
      </c>
      <c r="F21" s="96"/>
      <c r="G21" s="91">
        <f>VLOOKUP(G17,Qry_Rpt_Section_A!$C$2:'Qry_Rpt_Section_A'!$J$1729,2,FALSE)</f>
        <v>51</v>
      </c>
      <c r="H21" s="9">
        <f>VLOOKUP(H17,Qry_Rpt_Section_A!$C$2:'Qry_Rpt_Section_A'!$J$1729,2,FALSE)</f>
        <v>51</v>
      </c>
      <c r="I21" s="9">
        <f>VLOOKUP(I17,Qry_Rpt_Section_A!$C$2:'Qry_Rpt_Section_A'!$J$1729,2,FALSE)</f>
        <v>51</v>
      </c>
      <c r="J21" s="82">
        <f>VLOOKUP(J17,Qry_Rpt_Section_A!$C$2:'Qry_Rpt_Section_A'!$J$1729,2,FALSE)</f>
        <v>51</v>
      </c>
      <c r="K21" s="96"/>
      <c r="L21" s="96"/>
      <c r="M21" s="91">
        <f>VLOOKUP(M17,Qry_Rpt_Section_A!$C$2:'Qry_Rpt_Section_A'!$J$1729,2,FALSE)</f>
        <v>50</v>
      </c>
      <c r="N21" s="9">
        <f>VLOOKUP(N17,Qry_Rpt_Section_A!$C$2:'Qry_Rpt_Section_A'!$J$1729,2,FALSE)</f>
        <v>50</v>
      </c>
      <c r="O21" s="9">
        <f>VLOOKUP(O17,Qry_Rpt_Section_A!$C$2:'Qry_Rpt_Section_A'!$J$1729,2,FALSE)</f>
        <v>50</v>
      </c>
      <c r="P21" s="9">
        <f>VLOOKUP(P17,Qry_Rpt_Section_A!$C$2:'Qry_Rpt_Section_A'!$J$1729,2,FALSE)</f>
        <v>50</v>
      </c>
      <c r="Q21" s="9">
        <f>VLOOKUP(Q17,Qry_Rpt_Section_A!$C$2:'Qry_Rpt_Section_A'!$J$1729,2,FALSE)</f>
        <v>49</v>
      </c>
      <c r="R21" s="9">
        <f>VLOOKUP(R17,Qry_Rpt_Section_A!$C$2:'Qry_Rpt_Section_A'!$J$1729,2,FALSE)</f>
        <v>49</v>
      </c>
      <c r="S21" s="9">
        <f>VLOOKUP(S17,Qry_Rpt_Section_A!$C$2:'Qry_Rpt_Section_A'!$J$1729,2,FALSE)</f>
        <v>49</v>
      </c>
      <c r="T21" s="9">
        <f>VLOOKUP(T17,Qry_Rpt_Section_A!$C$2:'Qry_Rpt_Section_A'!$J$1729,2,FALSE)</f>
        <v>49</v>
      </c>
      <c r="U21" s="9">
        <f>VLOOKUP(U17,Qry_Rpt_Section_A!$C$2:'Qry_Rpt_Section_A'!$J$1729,2,FALSE)</f>
        <v>48</v>
      </c>
      <c r="V21" s="9">
        <f>VLOOKUP(V17,Qry_Rpt_Section_A!$C$2:'Qry_Rpt_Section_A'!$J$1729,2,FALSE)</f>
        <v>48</v>
      </c>
      <c r="W21" s="9">
        <f>VLOOKUP(W17,Qry_Rpt_Section_A!$C$2:'Qry_Rpt_Section_A'!$J$1729,2,FALSE)</f>
        <v>48</v>
      </c>
      <c r="X21" s="9">
        <f>VLOOKUP(X17,Qry_Rpt_Section_A!$C$2:'Qry_Rpt_Section_A'!$J$1729,2,FALSE)</f>
        <v>48</v>
      </c>
      <c r="Y21" s="9">
        <f>VLOOKUP(Y17,Qry_Rpt_Section_A!$C$2:'Qry_Rpt_Section_A'!$J$1729,2,FALSE)</f>
        <v>47</v>
      </c>
      <c r="Z21" s="9">
        <f>VLOOKUP(Z17,Qry_Rpt_Section_A!$C$2:'Qry_Rpt_Section_A'!$J$1729,2,FALSE)</f>
        <v>47</v>
      </c>
      <c r="AA21" s="9">
        <f>VLOOKUP(AA17,Qry_Rpt_Section_A!$C$2:'Qry_Rpt_Section_A'!$J$1729,2,FALSE)</f>
        <v>46</v>
      </c>
      <c r="AB21" s="9">
        <f>VLOOKUP(AB17,Qry_Rpt_Section_A!$C$2:'Qry_Rpt_Section_A'!$J$1729,2,FALSE)</f>
        <v>46</v>
      </c>
      <c r="AC21" s="9">
        <f>VLOOKUP(AC17,Qry_Rpt_Section_A!$C$2:'Qry_Rpt_Section_A'!$J$1729,2,FALSE)</f>
        <v>45</v>
      </c>
      <c r="AD21" s="9">
        <f>VLOOKUP(AD17,Qry_Rpt_Section_A!$C$2:'Qry_Rpt_Section_A'!$J$1729,2,FALSE)</f>
        <v>45</v>
      </c>
      <c r="AE21" s="9">
        <f>VLOOKUP(AE17,Qry_Rpt_Section_A!$C$2:'Qry_Rpt_Section_A'!$J$1729,2,FALSE)</f>
        <v>45</v>
      </c>
      <c r="AF21" s="9">
        <f>VLOOKUP(AF17,Qry_Rpt_Section_A!$C$2:'Qry_Rpt_Section_A'!$J$1729,2,FALSE)</f>
        <v>45</v>
      </c>
      <c r="AG21" s="9">
        <f>VLOOKUP(AG17,Qry_Rpt_Section_A!$C$2:'Qry_Rpt_Section_A'!$J$1729,2,FALSE)</f>
        <v>44</v>
      </c>
      <c r="AH21" s="9">
        <f>VLOOKUP(AH17,Qry_Rpt_Section_A!$C$2:'Qry_Rpt_Section_A'!$J$1729,2,FALSE)</f>
        <v>44</v>
      </c>
      <c r="AI21" s="9">
        <f>VLOOKUP(AI17,Qry_Rpt_Section_A!$C$2:'Qry_Rpt_Section_A'!$J$1729,2,FALSE)</f>
        <v>44</v>
      </c>
      <c r="AJ21" s="9">
        <f>VLOOKUP(AJ17,Qry_Rpt_Section_A!$C$2:'Qry_Rpt_Section_A'!$J$1729,2,FALSE)</f>
        <v>44</v>
      </c>
      <c r="AK21" s="9">
        <f>VLOOKUP(AK17,Qry_Rpt_Section_A!$C$2:'Qry_Rpt_Section_A'!$J$1729,2,FALSE)</f>
        <v>43</v>
      </c>
      <c r="AL21" s="9">
        <f>VLOOKUP(AL17,Qry_Rpt_Section_A!$C$2:'Qry_Rpt_Section_A'!$J$1729,2,FALSE)</f>
        <v>43</v>
      </c>
      <c r="AM21" s="9">
        <f>VLOOKUP(AM17,Qry_Rpt_Section_A!$C$2:'Qry_Rpt_Section_A'!$J$1729,2,FALSE)</f>
        <v>43</v>
      </c>
      <c r="AN21" s="9">
        <f>VLOOKUP(AN17,Qry_Rpt_Section_A!$C$2:'Qry_Rpt_Section_A'!$J$1729,2,FALSE)</f>
        <v>43</v>
      </c>
      <c r="AO21" s="9">
        <f>VLOOKUP(AO17,Qry_Rpt_Section_A!$C$2:'Qry_Rpt_Section_A'!$J$1729,2,FALSE)</f>
        <v>42</v>
      </c>
      <c r="AP21" s="9">
        <f>VLOOKUP(AP17,Qry_Rpt_Section_A!$C$2:'Qry_Rpt_Section_A'!$J$1729,2,FALSE)</f>
        <v>42</v>
      </c>
      <c r="AQ21" s="9">
        <f>VLOOKUP(AQ17,Qry_Rpt_Section_A!$C$2:'Qry_Rpt_Section_A'!$J$1729,2,FALSE)</f>
        <v>42</v>
      </c>
      <c r="AR21" s="9">
        <f>VLOOKUP(AR17,Qry_Rpt_Section_A!$C$2:'Qry_Rpt_Section_A'!$J$1729,2,FALSE)</f>
        <v>42</v>
      </c>
      <c r="AS21" s="9">
        <f>VLOOKUP(AS17,Qry_Rpt_Section_A!$C$2:'Qry_Rpt_Section_A'!$J$1729,2,FALSE)</f>
        <v>41</v>
      </c>
      <c r="AT21" s="9">
        <f>VLOOKUP(AT17,Qry_Rpt_Section_A!$C$2:'Qry_Rpt_Section_A'!$J$1729,2,FALSE)</f>
        <v>41</v>
      </c>
      <c r="AU21" s="9">
        <f>VLOOKUP(AU17,Qry_Rpt_Section_A!$C$2:'Qry_Rpt_Section_A'!$J$1729,2,FALSE)</f>
        <v>41</v>
      </c>
      <c r="AV21" s="82">
        <f>VLOOKUP(AV17,Qry_Rpt_Section_A!$C$2:'Qry_Rpt_Section_A'!$J$1729,2,FALSE)</f>
        <v>41</v>
      </c>
      <c r="AW21" s="96"/>
      <c r="AX21" s="91">
        <f>VLOOKUP(AX17,Qry_Rpt_Section_A!$C$2:'Qry_Rpt_Section_A'!$J$1729,2,FALSE)</f>
        <v>40</v>
      </c>
      <c r="AY21" s="9">
        <f>VLOOKUP(AY17,Qry_Rpt_Section_A!$C$2:'Qry_Rpt_Section_A'!$J$1729,2,FALSE)</f>
        <v>40</v>
      </c>
      <c r="AZ21" s="9">
        <f>VLOOKUP(AZ17,Qry_Rpt_Section_A!$C$2:'Qry_Rpt_Section_A'!$J$1729,2,FALSE)</f>
        <v>40</v>
      </c>
      <c r="BA21" s="9">
        <f>VLOOKUP(BA17,Qry_Rpt_Section_A!$C$2:'Qry_Rpt_Section_A'!$J$1729,2,FALSE)</f>
        <v>40</v>
      </c>
      <c r="BB21" s="9">
        <f>VLOOKUP(BB17,Qry_Rpt_Section_A!$C$2:'Qry_Rpt_Section_A'!$J$1729,2,FALSE)</f>
        <v>39</v>
      </c>
      <c r="BC21" s="9">
        <f>VLOOKUP(BC17,Qry_Rpt_Section_A!$C$2:'Qry_Rpt_Section_A'!$J$1729,2,FALSE)</f>
        <v>39</v>
      </c>
      <c r="BD21" s="9">
        <f>VLOOKUP(BD17,Qry_Rpt_Section_A!$C$2:'Qry_Rpt_Section_A'!$J$1729,2,FALSE)</f>
        <v>39</v>
      </c>
      <c r="BE21" s="82">
        <f>VLOOKUP(BE17,Qry_Rpt_Section_A!$C$2:'Qry_Rpt_Section_A'!$J$1729,2,FALSE)</f>
        <v>39</v>
      </c>
      <c r="BF21" s="96"/>
      <c r="BG21" s="91">
        <f>VLOOKUP(BG17,Qry_Rpt_Section_A!$C$2:'Qry_Rpt_Section_A'!$J$1729,2,FALSE)</f>
        <v>38</v>
      </c>
      <c r="BH21" s="9">
        <f>VLOOKUP(BH17,Qry_Rpt_Section_A!$C$2:'Qry_Rpt_Section_A'!$J$1729,2,FALSE)</f>
        <v>38</v>
      </c>
      <c r="BI21" s="9">
        <f>VLOOKUP(BI17,Qry_Rpt_Section_A!$C$2:'Qry_Rpt_Section_A'!$J$1729,2,FALSE)</f>
        <v>38</v>
      </c>
      <c r="BJ21" s="82">
        <f>VLOOKUP(BJ17,Qry_Rpt_Section_A!$C$2:'Qry_Rpt_Section_A'!$J$1729,2,FALSE)</f>
        <v>38</v>
      </c>
      <c r="BK21" s="96"/>
      <c r="BL21" s="91">
        <f>VLOOKUP(BL17,Qry_Rpt_Section_A!$C$2:'Qry_Rpt_Section_A'!$J$1729,2,FALSE)</f>
        <v>37</v>
      </c>
      <c r="BM21" s="9">
        <f>VLOOKUP(BM17,Qry_Rpt_Section_A!$C$2:'Qry_Rpt_Section_A'!$J$1729,2,FALSE)</f>
        <v>37</v>
      </c>
      <c r="BN21" s="9">
        <f>VLOOKUP(BN17,Qry_Rpt_Section_A!$C$2:'Qry_Rpt_Section_A'!$J$1729,2,FALSE)</f>
        <v>37</v>
      </c>
      <c r="BO21" s="9">
        <f>VLOOKUP(BO17,Qry_Rpt_Section_A!$C$2:'Qry_Rpt_Section_A'!$J$1729,2,FALSE)</f>
        <v>37</v>
      </c>
      <c r="BP21" s="9">
        <f>VLOOKUP(BP17,Qry_Rpt_Section_A!$C$2:'Qry_Rpt_Section_A'!$J$1729,2,FALSE)</f>
        <v>36</v>
      </c>
      <c r="BQ21" s="9">
        <f>VLOOKUP(BQ17,Qry_Rpt_Section_A!$C$2:'Qry_Rpt_Section_A'!$J$1729,2,FALSE)</f>
        <v>36</v>
      </c>
      <c r="BR21" s="9">
        <f>VLOOKUP(BR17,Qry_Rpt_Section_A!$C$2:'Qry_Rpt_Section_A'!$J$1729,2,FALSE)</f>
        <v>36</v>
      </c>
      <c r="BS21" s="82">
        <f>VLOOKUP(BS17,Qry_Rpt_Section_A!$C$2:'Qry_Rpt_Section_A'!$J$1729,2,FALSE)</f>
        <v>36</v>
      </c>
      <c r="BT21" s="96"/>
      <c r="BU21" s="91">
        <f>VLOOKUP(BU17,Qry_Rpt_Section_A!$C$2:'Qry_Rpt_Section_A'!$J$1729,2,FALSE)</f>
        <v>35</v>
      </c>
      <c r="BV21" s="9">
        <f>VLOOKUP(BV17,Qry_Rpt_Section_A!$C$2:'Qry_Rpt_Section_A'!$J$1729,2,FALSE)</f>
        <v>35</v>
      </c>
      <c r="BW21" s="9">
        <f>VLOOKUP(BW17,Qry_Rpt_Section_A!$C$2:'Qry_Rpt_Section_A'!$J$1729,2,FALSE)</f>
        <v>35</v>
      </c>
      <c r="BX21" s="9">
        <f>VLOOKUP(BX17,Qry_Rpt_Section_A!$C$2:'Qry_Rpt_Section_A'!$J$1729,2,FALSE)</f>
        <v>35</v>
      </c>
      <c r="BY21" s="9">
        <f>VLOOKUP(BY17,Qry_Rpt_Section_A!$C$2:'Qry_Rpt_Section_A'!$J$1729,2,FALSE)</f>
        <v>34</v>
      </c>
      <c r="BZ21" s="9">
        <f>VLOOKUP(BZ17,Qry_Rpt_Section_A!$C$2:'Qry_Rpt_Section_A'!$J$1729,2,FALSE)</f>
        <v>34</v>
      </c>
      <c r="CA21" s="9">
        <f>VLOOKUP(CA17,Qry_Rpt_Section_A!$C$2:'Qry_Rpt_Section_A'!$J$1729,2,FALSE)</f>
        <v>34</v>
      </c>
      <c r="CB21" s="82">
        <f>VLOOKUP(CB17,Qry_Rpt_Section_A!$C$2:'Qry_Rpt_Section_A'!$J$1729,2,FALSE)</f>
        <v>34</v>
      </c>
      <c r="CC21" s="96"/>
      <c r="CD21" s="91">
        <f>VLOOKUP(CD17,Qry_Rpt_Section_A!$C$2:'Qry_Rpt_Section_A'!$J$1729,2,FALSE)</f>
        <v>33</v>
      </c>
      <c r="CE21" s="9">
        <f>VLOOKUP(CE17,Qry_Rpt_Section_A!$C$2:'Qry_Rpt_Section_A'!$J$1729,2,FALSE)</f>
        <v>33</v>
      </c>
      <c r="CF21" s="9">
        <f>VLOOKUP(CF17,Qry_Rpt_Section_A!$C$2:'Qry_Rpt_Section_A'!$J$1729,2,FALSE)</f>
        <v>33</v>
      </c>
      <c r="CG21" s="9">
        <f>VLOOKUP(CG17,Qry_Rpt_Section_A!$C$2:'Qry_Rpt_Section_A'!$J$1729,2,FALSE)</f>
        <v>33</v>
      </c>
      <c r="CH21" s="9">
        <f>VLOOKUP(CH17,Qry_Rpt_Section_A!$C$2:'Qry_Rpt_Section_A'!$J$1729,2,FALSE)</f>
        <v>32</v>
      </c>
      <c r="CI21" s="9">
        <f>VLOOKUP(CI17,Qry_Rpt_Section_A!$C$2:'Qry_Rpt_Section_A'!$J$1729,2,FALSE)</f>
        <v>32</v>
      </c>
      <c r="CJ21" s="9">
        <f>VLOOKUP(CJ17,Qry_Rpt_Section_A!$C$2:'Qry_Rpt_Section_A'!$J$1729,2,FALSE)</f>
        <v>32</v>
      </c>
      <c r="CK21" s="9">
        <f>VLOOKUP(CK17,Qry_Rpt_Section_A!$C$2:'Qry_Rpt_Section_A'!$J$1729,2,FALSE)</f>
        <v>31</v>
      </c>
      <c r="CL21" s="9">
        <f>VLOOKUP(CL17,Qry_Rpt_Section_A!$C$2:'Qry_Rpt_Section_A'!$J$1729,2,FALSE)</f>
        <v>31</v>
      </c>
      <c r="CM21" s="9">
        <f>VLOOKUP(CM17,Qry_Rpt_Section_A!$C$2:'Qry_Rpt_Section_A'!$J$1729,2,FALSE)</f>
        <v>31</v>
      </c>
      <c r="CN21" s="9">
        <f>VLOOKUP(CN17,Qry_Rpt_Section_A!$C$2:'Qry_Rpt_Section_A'!$J$1729,2,FALSE)</f>
        <v>30</v>
      </c>
      <c r="CO21" s="9">
        <f>VLOOKUP(CO17,Qry_Rpt_Section_A!$C$2:'Qry_Rpt_Section_A'!$J$1729,2,FALSE)</f>
        <v>30</v>
      </c>
      <c r="CP21" s="9">
        <f>VLOOKUP(CP17,Qry_Rpt_Section_A!$C$2:'Qry_Rpt_Section_A'!$J$1729,2,FALSE)</f>
        <v>30</v>
      </c>
      <c r="CQ21" s="9"/>
      <c r="CR21" s="48"/>
      <c r="CS21" s="48"/>
      <c r="CT21" s="48"/>
      <c r="CU21" s="48"/>
    </row>
    <row r="22" spans="1:99" s="13" customFormat="1" x14ac:dyDescent="0.2">
      <c r="A22" s="11" t="s">
        <v>91</v>
      </c>
      <c r="B22" s="12">
        <f>VLOOKUP(B17,Qry_Rpt_Section_A!$C$2:'Qry_Rpt_Section_A'!$J$1729,3,FALSE)</f>
        <v>1</v>
      </c>
      <c r="C22" s="12">
        <f>VLOOKUP(C17,Qry_Rpt_Section_A!$C$2:'Qry_Rpt_Section_A'!$J$1729,3,FALSE)</f>
        <v>2</v>
      </c>
      <c r="D22" s="12">
        <f>VLOOKUP(D17,Qry_Rpt_Section_A!$C$2:'Qry_Rpt_Section_A'!$J$1729,3,FALSE)</f>
        <v>3</v>
      </c>
      <c r="E22" s="83">
        <f>VLOOKUP(E17,Qry_Rpt_Section_A!$C$2:'Qry_Rpt_Section_A'!$J$1729,3,FALSE)</f>
        <v>4</v>
      </c>
      <c r="F22" s="97"/>
      <c r="G22" s="92">
        <f>VLOOKUP(G17,Qry_Rpt_Section_A!$C$2:'Qry_Rpt_Section_A'!$J$1729,3,FALSE)</f>
        <v>1</v>
      </c>
      <c r="H22" s="12">
        <f>VLOOKUP(H17,Qry_Rpt_Section_A!$C$2:'Qry_Rpt_Section_A'!$J$1729,3,FALSE)</f>
        <v>2</v>
      </c>
      <c r="I22" s="12">
        <f>VLOOKUP(I17,Qry_Rpt_Section_A!$C$2:'Qry_Rpt_Section_A'!$J$1729,3,FALSE)</f>
        <v>3</v>
      </c>
      <c r="J22" s="83">
        <f>VLOOKUP(J17,Qry_Rpt_Section_A!$C$2:'Qry_Rpt_Section_A'!$J$1729,3,FALSE)</f>
        <v>4</v>
      </c>
      <c r="K22" s="97"/>
      <c r="L22" s="97"/>
      <c r="M22" s="92">
        <f>VLOOKUP(M17,Qry_Rpt_Section_A!$C$2:'Qry_Rpt_Section_A'!$J$1729,3,FALSE)</f>
        <v>1</v>
      </c>
      <c r="N22" s="12">
        <f>VLOOKUP(N17,Qry_Rpt_Section_A!$C$2:'Qry_Rpt_Section_A'!$J$1729,3,FALSE)</f>
        <v>2</v>
      </c>
      <c r="O22" s="12">
        <f>VLOOKUP(O17,Qry_Rpt_Section_A!$C$2:'Qry_Rpt_Section_A'!$J$1729,3,FALSE)</f>
        <v>3</v>
      </c>
      <c r="P22" s="12">
        <f>VLOOKUP(P17,Qry_Rpt_Section_A!$C$2:'Qry_Rpt_Section_A'!$J$1729,3,FALSE)</f>
        <v>4</v>
      </c>
      <c r="Q22" s="12">
        <f>VLOOKUP(Q17,Qry_Rpt_Section_A!$C$2:'Qry_Rpt_Section_A'!$J$1729,3,FALSE)</f>
        <v>1</v>
      </c>
      <c r="R22" s="12">
        <f>VLOOKUP(R17,Qry_Rpt_Section_A!$C$2:'Qry_Rpt_Section_A'!$J$1729,3,FALSE)</f>
        <v>2</v>
      </c>
      <c r="S22" s="12">
        <f>VLOOKUP(S17,Qry_Rpt_Section_A!$C$2:'Qry_Rpt_Section_A'!$J$1729,3,FALSE)</f>
        <v>3</v>
      </c>
      <c r="T22" s="12">
        <f>VLOOKUP(T17,Qry_Rpt_Section_A!$C$2:'Qry_Rpt_Section_A'!$J$1729,3,FALSE)</f>
        <v>4</v>
      </c>
      <c r="U22" s="12">
        <f>VLOOKUP(U17,Qry_Rpt_Section_A!$C$2:'Qry_Rpt_Section_A'!$J$1729,3,FALSE)</f>
        <v>1</v>
      </c>
      <c r="V22" s="12">
        <f>VLOOKUP(V17,Qry_Rpt_Section_A!$C$2:'Qry_Rpt_Section_A'!$J$1729,3,FALSE)</f>
        <v>2</v>
      </c>
      <c r="W22" s="12">
        <f>VLOOKUP(W17,Qry_Rpt_Section_A!$C$2:'Qry_Rpt_Section_A'!$J$1729,3,FALSE)</f>
        <v>3</v>
      </c>
      <c r="X22" s="12">
        <f>VLOOKUP(X17,Qry_Rpt_Section_A!$C$2:'Qry_Rpt_Section_A'!$J$1729,3,FALSE)</f>
        <v>4</v>
      </c>
      <c r="Y22" s="12">
        <f>VLOOKUP(Y17,Qry_Rpt_Section_A!$C$2:'Qry_Rpt_Section_A'!$J$1729,3,FALSE)</f>
        <v>1</v>
      </c>
      <c r="Z22" s="12">
        <f>VLOOKUP(Z17,Qry_Rpt_Section_A!$C$2:'Qry_Rpt_Section_A'!$J$1729,3,FALSE)</f>
        <v>2</v>
      </c>
      <c r="AA22" s="12">
        <f>VLOOKUP(AA17,Qry_Rpt_Section_A!$C$2:'Qry_Rpt_Section_A'!$J$1729,3,FALSE)</f>
        <v>1</v>
      </c>
      <c r="AB22" s="12">
        <f>VLOOKUP(AB17,Qry_Rpt_Section_A!$C$2:'Qry_Rpt_Section_A'!$J$1729,3,FALSE)</f>
        <v>2</v>
      </c>
      <c r="AC22" s="12">
        <f>VLOOKUP(AC17,Qry_Rpt_Section_A!$C$2:'Qry_Rpt_Section_A'!$J$1729,3,FALSE)</f>
        <v>1</v>
      </c>
      <c r="AD22" s="12">
        <f>VLOOKUP(AD17,Qry_Rpt_Section_A!$C$2:'Qry_Rpt_Section_A'!$J$1729,3,FALSE)</f>
        <v>2</v>
      </c>
      <c r="AE22" s="12">
        <f>VLOOKUP(AE17,Qry_Rpt_Section_A!$C$2:'Qry_Rpt_Section_A'!$J$1729,3,FALSE)</f>
        <v>3</v>
      </c>
      <c r="AF22" s="12">
        <f>VLOOKUP(AF17,Qry_Rpt_Section_A!$C$2:'Qry_Rpt_Section_A'!$J$1729,3,FALSE)</f>
        <v>4</v>
      </c>
      <c r="AG22" s="12">
        <f>VLOOKUP(AG17,Qry_Rpt_Section_A!$C$2:'Qry_Rpt_Section_A'!$J$1729,3,FALSE)</f>
        <v>1</v>
      </c>
      <c r="AH22" s="12">
        <f>VLOOKUP(AH17,Qry_Rpt_Section_A!$C$2:'Qry_Rpt_Section_A'!$J$1729,3,FALSE)</f>
        <v>2</v>
      </c>
      <c r="AI22" s="12">
        <f>VLOOKUP(AI17,Qry_Rpt_Section_A!$C$2:'Qry_Rpt_Section_A'!$J$1729,3,FALSE)</f>
        <v>3</v>
      </c>
      <c r="AJ22" s="12">
        <f>VLOOKUP(AJ17,Qry_Rpt_Section_A!$C$2:'Qry_Rpt_Section_A'!$J$1729,3,FALSE)</f>
        <v>4</v>
      </c>
      <c r="AK22" s="12">
        <f>VLOOKUP(AK17,Qry_Rpt_Section_A!$C$2:'Qry_Rpt_Section_A'!$J$1729,3,FALSE)</f>
        <v>1</v>
      </c>
      <c r="AL22" s="12">
        <f>VLOOKUP(AL17,Qry_Rpt_Section_A!$C$2:'Qry_Rpt_Section_A'!$J$1729,3,FALSE)</f>
        <v>2</v>
      </c>
      <c r="AM22" s="12">
        <f>VLOOKUP(AM17,Qry_Rpt_Section_A!$C$2:'Qry_Rpt_Section_A'!$J$1729,3,FALSE)</f>
        <v>3</v>
      </c>
      <c r="AN22" s="12">
        <f>VLOOKUP(AN17,Qry_Rpt_Section_A!$C$2:'Qry_Rpt_Section_A'!$J$1729,3,FALSE)</f>
        <v>4</v>
      </c>
      <c r="AO22" s="12">
        <f>VLOOKUP(AO17,Qry_Rpt_Section_A!$C$2:'Qry_Rpt_Section_A'!$J$1729,3,FALSE)</f>
        <v>1</v>
      </c>
      <c r="AP22" s="12">
        <f>VLOOKUP(AP17,Qry_Rpt_Section_A!$C$2:'Qry_Rpt_Section_A'!$J$1729,3,FALSE)</f>
        <v>2</v>
      </c>
      <c r="AQ22" s="12">
        <f>VLOOKUP(AQ17,Qry_Rpt_Section_A!$C$2:'Qry_Rpt_Section_A'!$J$1729,3,FALSE)</f>
        <v>3</v>
      </c>
      <c r="AR22" s="12">
        <f>VLOOKUP(AR17,Qry_Rpt_Section_A!$C$2:'Qry_Rpt_Section_A'!$J$1729,3,FALSE)</f>
        <v>4</v>
      </c>
      <c r="AS22" s="12">
        <f>VLOOKUP(AS17,Qry_Rpt_Section_A!$C$2:'Qry_Rpt_Section_A'!$J$1729,3,FALSE)</f>
        <v>1</v>
      </c>
      <c r="AT22" s="12">
        <f>VLOOKUP(AT17,Qry_Rpt_Section_A!$C$2:'Qry_Rpt_Section_A'!$J$1729,3,FALSE)</f>
        <v>2</v>
      </c>
      <c r="AU22" s="12">
        <f>VLOOKUP(AU17,Qry_Rpt_Section_A!$C$2:'Qry_Rpt_Section_A'!$J$1729,3,FALSE)</f>
        <v>3</v>
      </c>
      <c r="AV22" s="83">
        <f>VLOOKUP(AV17,Qry_Rpt_Section_A!$C$2:'Qry_Rpt_Section_A'!$J$1729,3,FALSE)</f>
        <v>4</v>
      </c>
      <c r="AW22" s="97"/>
      <c r="AX22" s="92">
        <f>VLOOKUP(AX17,Qry_Rpt_Section_A!$C$2:'Qry_Rpt_Section_A'!$J$1729,3,FALSE)</f>
        <v>1</v>
      </c>
      <c r="AY22" s="12">
        <f>VLOOKUP(AY17,Qry_Rpt_Section_A!$C$2:'Qry_Rpt_Section_A'!$J$1729,3,FALSE)</f>
        <v>2</v>
      </c>
      <c r="AZ22" s="12">
        <f>VLOOKUP(AZ17,Qry_Rpt_Section_A!$C$2:'Qry_Rpt_Section_A'!$J$1729,3,FALSE)</f>
        <v>3</v>
      </c>
      <c r="BA22" s="12">
        <f>VLOOKUP(BA17,Qry_Rpt_Section_A!$C$2:'Qry_Rpt_Section_A'!$J$1729,3,FALSE)</f>
        <v>4</v>
      </c>
      <c r="BB22" s="12">
        <f>VLOOKUP(BB17,Qry_Rpt_Section_A!$C$2:'Qry_Rpt_Section_A'!$J$1729,3,FALSE)</f>
        <v>1</v>
      </c>
      <c r="BC22" s="12">
        <f>VLOOKUP(BC17,Qry_Rpt_Section_A!$C$2:'Qry_Rpt_Section_A'!$J$1729,3,FALSE)</f>
        <v>2</v>
      </c>
      <c r="BD22" s="12">
        <f>VLOOKUP(BD17,Qry_Rpt_Section_A!$C$2:'Qry_Rpt_Section_A'!$J$1729,3,FALSE)</f>
        <v>3</v>
      </c>
      <c r="BE22" s="83">
        <f>VLOOKUP(BE17,Qry_Rpt_Section_A!$C$2:'Qry_Rpt_Section_A'!$J$1729,3,FALSE)</f>
        <v>4</v>
      </c>
      <c r="BF22" s="97"/>
      <c r="BG22" s="92">
        <f>VLOOKUP(BG17,Qry_Rpt_Section_A!$C$2:'Qry_Rpt_Section_A'!$J$1729,3,FALSE)</f>
        <v>1</v>
      </c>
      <c r="BH22" s="12">
        <f>VLOOKUP(BH17,Qry_Rpt_Section_A!$C$2:'Qry_Rpt_Section_A'!$J$1729,3,FALSE)</f>
        <v>2</v>
      </c>
      <c r="BI22" s="12">
        <f>VLOOKUP(BI17,Qry_Rpt_Section_A!$C$2:'Qry_Rpt_Section_A'!$J$1729,3,FALSE)</f>
        <v>3</v>
      </c>
      <c r="BJ22" s="83">
        <f>VLOOKUP(BJ17,Qry_Rpt_Section_A!$C$2:'Qry_Rpt_Section_A'!$J$1729,3,FALSE)</f>
        <v>4</v>
      </c>
      <c r="BK22" s="97"/>
      <c r="BL22" s="92">
        <f>VLOOKUP(BL17,Qry_Rpt_Section_A!$C$2:'Qry_Rpt_Section_A'!$J$1729,3,FALSE)</f>
        <v>1</v>
      </c>
      <c r="BM22" s="12">
        <f>VLOOKUP(BM17,Qry_Rpt_Section_A!$C$2:'Qry_Rpt_Section_A'!$J$1729,3,FALSE)</f>
        <v>2</v>
      </c>
      <c r="BN22" s="12">
        <f>VLOOKUP(BN17,Qry_Rpt_Section_A!$C$2:'Qry_Rpt_Section_A'!$J$1729,3,FALSE)</f>
        <v>3</v>
      </c>
      <c r="BO22" s="12">
        <f>VLOOKUP(BO17,Qry_Rpt_Section_A!$C$2:'Qry_Rpt_Section_A'!$J$1729,3,FALSE)</f>
        <v>4</v>
      </c>
      <c r="BP22" s="12">
        <f>VLOOKUP(BP17,Qry_Rpt_Section_A!$C$2:'Qry_Rpt_Section_A'!$J$1729,3,FALSE)</f>
        <v>1</v>
      </c>
      <c r="BQ22" s="12">
        <f>VLOOKUP(BQ17,Qry_Rpt_Section_A!$C$2:'Qry_Rpt_Section_A'!$J$1729,3,FALSE)</f>
        <v>2</v>
      </c>
      <c r="BR22" s="12">
        <f>VLOOKUP(BR17,Qry_Rpt_Section_A!$C$2:'Qry_Rpt_Section_A'!$J$1729,3,FALSE)</f>
        <v>3</v>
      </c>
      <c r="BS22" s="83">
        <f>VLOOKUP(BS17,Qry_Rpt_Section_A!$C$2:'Qry_Rpt_Section_A'!$J$1729,3,FALSE)</f>
        <v>4</v>
      </c>
      <c r="BT22" s="97"/>
      <c r="BU22" s="92">
        <f>VLOOKUP(BU17,Qry_Rpt_Section_A!$C$2:'Qry_Rpt_Section_A'!$J$1729,3,FALSE)</f>
        <v>1</v>
      </c>
      <c r="BV22" s="12">
        <f>VLOOKUP(BV17,Qry_Rpt_Section_A!$C$2:'Qry_Rpt_Section_A'!$J$1729,3,FALSE)</f>
        <v>2</v>
      </c>
      <c r="BW22" s="12">
        <f>VLOOKUP(BW17,Qry_Rpt_Section_A!$C$2:'Qry_Rpt_Section_A'!$J$1729,3,FALSE)</f>
        <v>3</v>
      </c>
      <c r="BX22" s="12">
        <f>VLOOKUP(BX17,Qry_Rpt_Section_A!$C$2:'Qry_Rpt_Section_A'!$J$1729,3,FALSE)</f>
        <v>4</v>
      </c>
      <c r="BY22" s="12">
        <f>VLOOKUP(BY17,Qry_Rpt_Section_A!$C$2:'Qry_Rpt_Section_A'!$J$1729,3,FALSE)</f>
        <v>1</v>
      </c>
      <c r="BZ22" s="12">
        <f>VLOOKUP(BZ17,Qry_Rpt_Section_A!$C$2:'Qry_Rpt_Section_A'!$J$1729,3,FALSE)</f>
        <v>2</v>
      </c>
      <c r="CA22" s="12">
        <f>VLOOKUP(CA17,Qry_Rpt_Section_A!$C$2:'Qry_Rpt_Section_A'!$J$1729,3,FALSE)</f>
        <v>3</v>
      </c>
      <c r="CB22" s="83">
        <f>VLOOKUP(CB17,Qry_Rpt_Section_A!$C$2:'Qry_Rpt_Section_A'!$J$1729,3,FALSE)</f>
        <v>4</v>
      </c>
      <c r="CC22" s="97"/>
      <c r="CD22" s="92">
        <f>VLOOKUP(CD17,Qry_Rpt_Section_A!$C$2:'Qry_Rpt_Section_A'!$J$1729,3,FALSE)</f>
        <v>1</v>
      </c>
      <c r="CE22" s="12">
        <f>VLOOKUP(CE17,Qry_Rpt_Section_A!$C$2:'Qry_Rpt_Section_A'!$J$1729,3,FALSE)</f>
        <v>2</v>
      </c>
      <c r="CF22" s="12">
        <f>VLOOKUP(CF17,Qry_Rpt_Section_A!$C$2:'Qry_Rpt_Section_A'!$J$1729,3,FALSE)</f>
        <v>3</v>
      </c>
      <c r="CG22" s="12">
        <f>VLOOKUP(CG17,Qry_Rpt_Section_A!$C$2:'Qry_Rpt_Section_A'!$J$1729,3,FALSE)</f>
        <v>4</v>
      </c>
      <c r="CH22" s="12">
        <f>VLOOKUP(CH17,Qry_Rpt_Section_A!$C$2:'Qry_Rpt_Section_A'!$J$1729,3,FALSE)</f>
        <v>1</v>
      </c>
      <c r="CI22" s="12">
        <f>VLOOKUP(CI17,Qry_Rpt_Section_A!$C$2:'Qry_Rpt_Section_A'!$J$1729,3,FALSE)</f>
        <v>2</v>
      </c>
      <c r="CJ22" s="12">
        <f>VLOOKUP(CJ17,Qry_Rpt_Section_A!$C$2:'Qry_Rpt_Section_A'!$J$1729,3,FALSE)</f>
        <v>3</v>
      </c>
      <c r="CK22" s="12">
        <f>VLOOKUP(CK17,Qry_Rpt_Section_A!$C$2:'Qry_Rpt_Section_A'!$J$1729,3,FALSE)</f>
        <v>1</v>
      </c>
      <c r="CL22" s="12">
        <f>VLOOKUP(CL17,Qry_Rpt_Section_A!$C$2:'Qry_Rpt_Section_A'!$J$1729,3,FALSE)</f>
        <v>2</v>
      </c>
      <c r="CM22" s="12">
        <f>VLOOKUP(CM17,Qry_Rpt_Section_A!$C$2:'Qry_Rpt_Section_A'!$J$1729,3,FALSE)</f>
        <v>3</v>
      </c>
      <c r="CN22" s="12">
        <f>VLOOKUP(CN17,Qry_Rpt_Section_A!$C$2:'Qry_Rpt_Section_A'!$J$1729,3,FALSE)</f>
        <v>1</v>
      </c>
      <c r="CO22" s="12">
        <f>VLOOKUP(CO17,Qry_Rpt_Section_A!$C$2:'Qry_Rpt_Section_A'!$J$1729,3,FALSE)</f>
        <v>2</v>
      </c>
      <c r="CP22" s="12">
        <f>VLOOKUP(CP17,Qry_Rpt_Section_A!$C$2:'Qry_Rpt_Section_A'!$J$1729,3,FALSE)</f>
        <v>3</v>
      </c>
      <c r="CQ22" s="12"/>
      <c r="CR22" s="49"/>
      <c r="CS22" s="49"/>
      <c r="CT22" s="49"/>
      <c r="CU22" s="49"/>
    </row>
    <row r="23" spans="1:99" x14ac:dyDescent="0.2">
      <c r="A23" s="2" t="s">
        <v>116</v>
      </c>
      <c r="B23" s="3" t="str">
        <f>VLOOKUP(B17,Qry_Rpt_Section_A!$C$2:'Qry_Rpt_Section_A'!$T$1729,5,FALSE)</f>
        <v>X</v>
      </c>
      <c r="C23" s="3" t="str">
        <f>VLOOKUP(C17,Qry_Rpt_Section_A!$C$2:'Qry_Rpt_Section_A'!$T$1729,5,FALSE)</f>
        <v>X</v>
      </c>
      <c r="D23" s="3">
        <f>VLOOKUP(D17,Qry_Rpt_Section_A!$C$2:'Qry_Rpt_Section_A'!$T$1729,5,FALSE)</f>
        <v>0</v>
      </c>
      <c r="E23" s="80" t="str">
        <f>VLOOKUP(E17,Qry_Rpt_Section_A!$C$2:'Qry_Rpt_Section_A'!$T$1729,5,FALSE)</f>
        <v>X</v>
      </c>
      <c r="F23" s="94"/>
      <c r="G23" s="89" t="str">
        <f>VLOOKUP(G17,Qry_Rpt_Section_A!$C$2:'Qry_Rpt_Section_A'!$T$1729,5,FALSE)</f>
        <v>X</v>
      </c>
      <c r="H23" s="3" t="str">
        <f>VLOOKUP(H17,Qry_Rpt_Section_A!$C$2:'Qry_Rpt_Section_A'!$T$1729,5,FALSE)</f>
        <v>X</v>
      </c>
      <c r="I23" s="3" t="str">
        <f>VLOOKUP(I17,Qry_Rpt_Section_A!$C$2:'Qry_Rpt_Section_A'!$T$1729,5,FALSE)</f>
        <v>X</v>
      </c>
      <c r="J23" s="80">
        <f>VLOOKUP(J17,Qry_Rpt_Section_A!$C$2:'Qry_Rpt_Section_A'!$T$1729,5,FALSE)</f>
        <v>0</v>
      </c>
      <c r="K23" s="94"/>
      <c r="L23" s="94"/>
      <c r="M23" s="89" t="str">
        <f>VLOOKUP(M17,Qry_Rpt_Section_A!$C$2:'Qry_Rpt_Section_A'!$T$1729,5,FALSE)</f>
        <v>X</v>
      </c>
      <c r="N23" s="3" t="str">
        <f>VLOOKUP(N17,Qry_Rpt_Section_A!$C$2:'Qry_Rpt_Section_A'!$T$1729,5,FALSE)</f>
        <v>X</v>
      </c>
      <c r="O23" s="3" t="str">
        <f>VLOOKUP(O17,Qry_Rpt_Section_A!$C$2:'Qry_Rpt_Section_A'!$T$1729,5,FALSE)</f>
        <v>X</v>
      </c>
      <c r="P23" s="3" t="str">
        <f>VLOOKUP(P17,Qry_Rpt_Section_A!$C$2:'Qry_Rpt_Section_A'!$T$1729,5,FALSE)</f>
        <v>X</v>
      </c>
      <c r="Q23" s="3" t="str">
        <f>VLOOKUP(Q17,Qry_Rpt_Section_A!$C$2:'Qry_Rpt_Section_A'!$T$1729,5,FALSE)</f>
        <v>X</v>
      </c>
      <c r="R23" s="3" t="str">
        <f>VLOOKUP(R17,Qry_Rpt_Section_A!$C$2:'Qry_Rpt_Section_A'!$T$1729,5,FALSE)</f>
        <v>X</v>
      </c>
      <c r="S23" s="3" t="str">
        <f>VLOOKUP(S17,Qry_Rpt_Section_A!$C$2:'Qry_Rpt_Section_A'!$T$1729,5,FALSE)</f>
        <v>X</v>
      </c>
      <c r="T23" s="3" t="str">
        <f>VLOOKUP(T17,Qry_Rpt_Section_A!$C$2:'Qry_Rpt_Section_A'!$T$1729,5,FALSE)</f>
        <v>X</v>
      </c>
      <c r="U23" s="3" t="str">
        <f>VLOOKUP(U17,Qry_Rpt_Section_A!$C$2:'Qry_Rpt_Section_A'!$T$1729,5,FALSE)</f>
        <v>X</v>
      </c>
      <c r="V23" s="3" t="str">
        <f>VLOOKUP(V17,Qry_Rpt_Section_A!$C$2:'Qry_Rpt_Section_A'!$T$1729,5,FALSE)</f>
        <v>X</v>
      </c>
      <c r="W23" s="3" t="str">
        <f>VLOOKUP(W17,Qry_Rpt_Section_A!$C$2:'Qry_Rpt_Section_A'!$T$1729,5,FALSE)</f>
        <v>X</v>
      </c>
      <c r="X23" s="3" t="str">
        <f>VLOOKUP(X17,Qry_Rpt_Section_A!$C$2:'Qry_Rpt_Section_A'!$T$1729,5,FALSE)</f>
        <v>X</v>
      </c>
      <c r="Y23" s="3">
        <f>VLOOKUP(Y17,Qry_Rpt_Section_A!$C$2:'Qry_Rpt_Section_A'!$T$1729,5,FALSE)</f>
        <v>0</v>
      </c>
      <c r="Z23" s="3" t="str">
        <f>VLOOKUP(Z17,Qry_Rpt_Section_A!$C$2:'Qry_Rpt_Section_A'!$T$1729,5,FALSE)</f>
        <v>X</v>
      </c>
      <c r="AA23" s="3">
        <f>VLOOKUP(AA17,Qry_Rpt_Section_A!$C$2:'Qry_Rpt_Section_A'!$T$1729,5,FALSE)</f>
        <v>0</v>
      </c>
      <c r="AB23" s="3">
        <f>VLOOKUP(AB17,Qry_Rpt_Section_A!$C$2:'Qry_Rpt_Section_A'!$T$1729,5,FALSE)</f>
        <v>0</v>
      </c>
      <c r="AC23" s="3" t="str">
        <f>VLOOKUP(AC17,Qry_Rpt_Section_A!$C$2:'Qry_Rpt_Section_A'!$T$1729,5,FALSE)</f>
        <v>X</v>
      </c>
      <c r="AD23" s="3" t="str">
        <f>VLOOKUP(AD17,Qry_Rpt_Section_A!$C$2:'Qry_Rpt_Section_A'!$T$1729,5,FALSE)</f>
        <v>X</v>
      </c>
      <c r="AE23" s="3" t="str">
        <f>VLOOKUP(AE17,Qry_Rpt_Section_A!$C$2:'Qry_Rpt_Section_A'!$T$1729,5,FALSE)</f>
        <v>X</v>
      </c>
      <c r="AF23" s="3" t="str">
        <f>VLOOKUP(AF17,Qry_Rpt_Section_A!$C$2:'Qry_Rpt_Section_A'!$T$1729,5,FALSE)</f>
        <v>X</v>
      </c>
      <c r="AG23" s="3" t="str">
        <f>VLOOKUP(AG17,Qry_Rpt_Section_A!$C$2:'Qry_Rpt_Section_A'!$T$1729,5,FALSE)</f>
        <v>X</v>
      </c>
      <c r="AH23" s="3" t="str">
        <f>VLOOKUP(AH17,Qry_Rpt_Section_A!$C$2:'Qry_Rpt_Section_A'!$T$1729,5,FALSE)</f>
        <v>X</v>
      </c>
      <c r="AI23" s="3" t="str">
        <f>VLOOKUP(AI17,Qry_Rpt_Section_A!$C$2:'Qry_Rpt_Section_A'!$T$1729,5,FALSE)</f>
        <v>X</v>
      </c>
      <c r="AJ23" s="3">
        <f>VLOOKUP(AJ17,Qry_Rpt_Section_A!$C$2:'Qry_Rpt_Section_A'!$T$1729,5,FALSE)</f>
        <v>0</v>
      </c>
      <c r="AK23" s="3">
        <f>VLOOKUP(AK17,Qry_Rpt_Section_A!$C$2:'Qry_Rpt_Section_A'!$T$1729,5,FALSE)</f>
        <v>0</v>
      </c>
      <c r="AL23" s="3" t="str">
        <f>VLOOKUP(AL17,Qry_Rpt_Section_A!$C$2:'Qry_Rpt_Section_A'!$T$1729,5,FALSE)</f>
        <v>X</v>
      </c>
      <c r="AM23" s="3" t="str">
        <f>VLOOKUP(AM17,Qry_Rpt_Section_A!$C$2:'Qry_Rpt_Section_A'!$T$1729,5,FALSE)</f>
        <v>X</v>
      </c>
      <c r="AN23" s="3" t="str">
        <f>VLOOKUP(AN17,Qry_Rpt_Section_A!$C$2:'Qry_Rpt_Section_A'!$T$1729,5,FALSE)</f>
        <v>X</v>
      </c>
      <c r="AO23" s="3">
        <f>VLOOKUP(AO17,Qry_Rpt_Section_A!$C$2:'Qry_Rpt_Section_A'!$T$1729,5,FALSE)</f>
        <v>0</v>
      </c>
      <c r="AP23" s="3">
        <f>VLOOKUP(AP17,Qry_Rpt_Section_A!$C$2:'Qry_Rpt_Section_A'!$T$1729,5,FALSE)</f>
        <v>0</v>
      </c>
      <c r="AQ23" s="3">
        <f>VLOOKUP(AQ17,Qry_Rpt_Section_A!$C$2:'Qry_Rpt_Section_A'!$T$1729,5,FALSE)</f>
        <v>0</v>
      </c>
      <c r="AR23" s="3">
        <f>VLOOKUP(AR17,Qry_Rpt_Section_A!$C$2:'Qry_Rpt_Section_A'!$T$1729,5,FALSE)</f>
        <v>0</v>
      </c>
      <c r="AS23" s="3" t="str">
        <f>VLOOKUP(AS17,Qry_Rpt_Section_A!$C$2:'Qry_Rpt_Section_A'!$T$1729,5,FALSE)</f>
        <v>X</v>
      </c>
      <c r="AT23" s="3" t="str">
        <f>VLOOKUP(AT17,Qry_Rpt_Section_A!$C$2:'Qry_Rpt_Section_A'!$T$1729,5,FALSE)</f>
        <v>X</v>
      </c>
      <c r="AU23" s="3">
        <f>VLOOKUP(AU17,Qry_Rpt_Section_A!$C$2:'Qry_Rpt_Section_A'!$T$1729,5,FALSE)</f>
        <v>0</v>
      </c>
      <c r="AV23" s="80">
        <f>VLOOKUP(AV17,Qry_Rpt_Section_A!$C$2:'Qry_Rpt_Section_A'!$T$1729,5,FALSE)</f>
        <v>0</v>
      </c>
      <c r="AW23" s="94"/>
      <c r="AX23" s="89" t="str">
        <f>VLOOKUP(AX17,Qry_Rpt_Section_A!$C$2:'Qry_Rpt_Section_A'!$T$1729,5,FALSE)</f>
        <v>X</v>
      </c>
      <c r="AY23" s="3">
        <f>VLOOKUP(AY17,Qry_Rpt_Section_A!$C$2:'Qry_Rpt_Section_A'!$T$1729,5,FALSE)</f>
        <v>0</v>
      </c>
      <c r="AZ23" s="3" t="str">
        <f>VLOOKUP(AZ17,Qry_Rpt_Section_A!$C$2:'Qry_Rpt_Section_A'!$T$1729,5,FALSE)</f>
        <v>X</v>
      </c>
      <c r="BA23" s="3">
        <f>VLOOKUP(BA17,Qry_Rpt_Section_A!$C$2:'Qry_Rpt_Section_A'!$T$1729,5,FALSE)</f>
        <v>0</v>
      </c>
      <c r="BB23" s="3" t="str">
        <f>VLOOKUP(BB17,Qry_Rpt_Section_A!$C$2:'Qry_Rpt_Section_A'!$T$1729,5,FALSE)</f>
        <v>X</v>
      </c>
      <c r="BC23" s="3" t="str">
        <f>VLOOKUP(BC17,Qry_Rpt_Section_A!$C$2:'Qry_Rpt_Section_A'!$T$1729,5,FALSE)</f>
        <v>X</v>
      </c>
      <c r="BD23" s="3" t="str">
        <f>VLOOKUP(BD17,Qry_Rpt_Section_A!$C$2:'Qry_Rpt_Section_A'!$T$1729,5,FALSE)</f>
        <v>X</v>
      </c>
      <c r="BE23" s="80" t="str">
        <f>VLOOKUP(BE17,Qry_Rpt_Section_A!$C$2:'Qry_Rpt_Section_A'!$T$1729,5,FALSE)</f>
        <v>X</v>
      </c>
      <c r="BF23" s="94"/>
      <c r="BG23" s="89" t="str">
        <f>VLOOKUP(BG17,Qry_Rpt_Section_A!$C$2:'Qry_Rpt_Section_A'!$T$1729,5,FALSE)</f>
        <v>X</v>
      </c>
      <c r="BH23" s="3" t="str">
        <f>VLOOKUP(BH17,Qry_Rpt_Section_A!$C$2:'Qry_Rpt_Section_A'!$T$1729,5,FALSE)</f>
        <v>X</v>
      </c>
      <c r="BI23" s="3" t="str">
        <f>VLOOKUP(BI17,Qry_Rpt_Section_A!$C$2:'Qry_Rpt_Section_A'!$T$1729,5,FALSE)</f>
        <v>X</v>
      </c>
      <c r="BJ23" s="80" t="str">
        <f>VLOOKUP(BJ17,Qry_Rpt_Section_A!$C$2:'Qry_Rpt_Section_A'!$T$1729,5,FALSE)</f>
        <v>X</v>
      </c>
      <c r="BK23" s="94"/>
      <c r="BL23" s="89" t="str">
        <f>VLOOKUP(BL17,Qry_Rpt_Section_A!$C$2:'Qry_Rpt_Section_A'!$T$1729,5,FALSE)</f>
        <v>X</v>
      </c>
      <c r="BM23" s="3" t="str">
        <f>VLOOKUP(BM17,Qry_Rpt_Section_A!$C$2:'Qry_Rpt_Section_A'!$T$1729,5,FALSE)</f>
        <v>X</v>
      </c>
      <c r="BN23" s="3" t="str">
        <f>VLOOKUP(BN17,Qry_Rpt_Section_A!$C$2:'Qry_Rpt_Section_A'!$T$1729,5,FALSE)</f>
        <v>X</v>
      </c>
      <c r="BO23" s="3" t="str">
        <f>VLOOKUP(BO17,Qry_Rpt_Section_A!$C$2:'Qry_Rpt_Section_A'!$T$1729,5,FALSE)</f>
        <v>X</v>
      </c>
      <c r="BP23" s="3">
        <f>VLOOKUP(BP17,Qry_Rpt_Section_A!$C$2:'Qry_Rpt_Section_A'!$T$1729,5,FALSE)</f>
        <v>0</v>
      </c>
      <c r="BQ23" s="3">
        <f>VLOOKUP(BQ17,Qry_Rpt_Section_A!$C$2:'Qry_Rpt_Section_A'!$T$1729,5,FALSE)</f>
        <v>0</v>
      </c>
      <c r="BR23" s="3">
        <f>VLOOKUP(BR17,Qry_Rpt_Section_A!$C$2:'Qry_Rpt_Section_A'!$T$1729,5,FALSE)</f>
        <v>0</v>
      </c>
      <c r="BS23" s="80" t="str">
        <f>VLOOKUP(BS17,Qry_Rpt_Section_A!$C$2:'Qry_Rpt_Section_A'!$T$1729,5,FALSE)</f>
        <v>X</v>
      </c>
      <c r="BT23" s="94"/>
      <c r="BU23" s="89" t="str">
        <f>VLOOKUP(BU17,Qry_Rpt_Section_A!$C$2:'Qry_Rpt_Section_A'!$T$1729,5,FALSE)</f>
        <v>X</v>
      </c>
      <c r="BV23" s="3" t="str">
        <f>VLOOKUP(BV17,Qry_Rpt_Section_A!$C$2:'Qry_Rpt_Section_A'!$T$1729,5,FALSE)</f>
        <v>X</v>
      </c>
      <c r="BW23" s="3" t="str">
        <f>VLOOKUP(BW17,Qry_Rpt_Section_A!$C$2:'Qry_Rpt_Section_A'!$T$1729,5,FALSE)</f>
        <v>X</v>
      </c>
      <c r="BX23" s="3" t="str">
        <f>VLOOKUP(BX17,Qry_Rpt_Section_A!$C$2:'Qry_Rpt_Section_A'!$T$1729,5,FALSE)</f>
        <v>X</v>
      </c>
      <c r="BY23" s="3" t="str">
        <f>VLOOKUP(BY17,Qry_Rpt_Section_A!$C$2:'Qry_Rpt_Section_A'!$T$1729,5,FALSE)</f>
        <v>X</v>
      </c>
      <c r="BZ23" s="3" t="str">
        <f>VLOOKUP(BZ17,Qry_Rpt_Section_A!$C$2:'Qry_Rpt_Section_A'!$T$1729,5,FALSE)</f>
        <v>X</v>
      </c>
      <c r="CA23" s="3" t="str">
        <f>VLOOKUP(CA17,Qry_Rpt_Section_A!$C$2:'Qry_Rpt_Section_A'!$T$1729,5,FALSE)</f>
        <v>X</v>
      </c>
      <c r="CB23" s="80" t="str">
        <f>VLOOKUP(CB17,Qry_Rpt_Section_A!$C$2:'Qry_Rpt_Section_A'!$T$1729,5,FALSE)</f>
        <v>X</v>
      </c>
      <c r="CC23" s="94"/>
      <c r="CD23" s="89" t="str">
        <f>VLOOKUP(CD17,Qry_Rpt_Section_A!$C$2:'Qry_Rpt_Section_A'!$T$1729,5,FALSE)</f>
        <v>X</v>
      </c>
      <c r="CE23" s="3">
        <f>VLOOKUP(CE17,Qry_Rpt_Section_A!$C$2:'Qry_Rpt_Section_A'!$T$1729,5,FALSE)</f>
        <v>0</v>
      </c>
      <c r="CF23" s="3" t="str">
        <f>VLOOKUP(CF17,Qry_Rpt_Section_A!$C$2:'Qry_Rpt_Section_A'!$T$1729,5,FALSE)</f>
        <v>X</v>
      </c>
      <c r="CG23" s="3" t="str">
        <f>VLOOKUP(CG17,Qry_Rpt_Section_A!$C$2:'Qry_Rpt_Section_A'!$T$1729,5,FALSE)</f>
        <v>X</v>
      </c>
      <c r="CH23" s="3" t="str">
        <f>VLOOKUP(CH17,Qry_Rpt_Section_A!$C$2:'Qry_Rpt_Section_A'!$T$1729,5,FALSE)</f>
        <v>X</v>
      </c>
      <c r="CI23" s="3" t="str">
        <f>VLOOKUP(CI17,Qry_Rpt_Section_A!$C$2:'Qry_Rpt_Section_A'!$T$1729,5,FALSE)</f>
        <v>X</v>
      </c>
      <c r="CJ23" s="3">
        <f>VLOOKUP(CJ17,Qry_Rpt_Section_A!$C$2:'Qry_Rpt_Section_A'!$T$1729,5,FALSE)</f>
        <v>0</v>
      </c>
      <c r="CK23" s="3">
        <f>VLOOKUP(CK17,Qry_Rpt_Section_A!$C$2:'Qry_Rpt_Section_A'!$T$1729,5,FALSE)</f>
        <v>0</v>
      </c>
      <c r="CL23" s="3" t="str">
        <f>VLOOKUP(CL17,Qry_Rpt_Section_A!$C$2:'Qry_Rpt_Section_A'!$T$1729,5,FALSE)</f>
        <v>X</v>
      </c>
      <c r="CM23" s="3" t="str">
        <f>VLOOKUP(CM17,Qry_Rpt_Section_A!$C$2:'Qry_Rpt_Section_A'!$T$1729,5,FALSE)</f>
        <v>X</v>
      </c>
      <c r="CN23" s="3" t="str">
        <f>VLOOKUP(CN17,Qry_Rpt_Section_A!$C$2:'Qry_Rpt_Section_A'!$T$1729,5,FALSE)</f>
        <v>X</v>
      </c>
      <c r="CO23" s="3" t="str">
        <f>VLOOKUP(CO17,Qry_Rpt_Section_A!$C$2:'Qry_Rpt_Section_A'!$T$1729,5,FALSE)</f>
        <v>X</v>
      </c>
      <c r="CP23" s="3" t="str">
        <f>VLOOKUP(CP17,Qry_Rpt_Section_A!$C$2:'Qry_Rpt_Section_A'!$T$1729,5,FALSE)</f>
        <v>X</v>
      </c>
      <c r="CQ23" s="3"/>
      <c r="CR23" s="47"/>
      <c r="CS23" s="47"/>
      <c r="CT23" s="45"/>
      <c r="CU23" s="45"/>
    </row>
    <row r="24" spans="1:99" x14ac:dyDescent="0.2">
      <c r="A24" s="22" t="s">
        <v>132</v>
      </c>
      <c r="B24" s="3">
        <f>VLOOKUP(B17,Qry_Rpt_Section_A!$C$2:'Qry_Rpt_Section_A'!$T$1929,14,FALSE)</f>
        <v>0</v>
      </c>
      <c r="C24" s="3">
        <f>VLOOKUP(C17,Qry_Rpt_Section_A!$C$2:'Qry_Rpt_Section_A'!$T$1929,14,FALSE)</f>
        <v>0</v>
      </c>
      <c r="D24" s="3">
        <f>VLOOKUP(D17,Qry_Rpt_Section_A!$C$2:'Qry_Rpt_Section_A'!$T$1929,14,FALSE)</f>
        <v>0</v>
      </c>
      <c r="E24" s="80">
        <f>VLOOKUP(E17,Qry_Rpt_Section_A!$C$2:'Qry_Rpt_Section_A'!$T$1929,14,FALSE)</f>
        <v>0</v>
      </c>
      <c r="F24" s="94"/>
      <c r="G24" s="89">
        <f>VLOOKUP(G17,Qry_Rpt_Section_A!$C$2:'Qry_Rpt_Section_A'!$T$1929,14,FALSE)</f>
        <v>0</v>
      </c>
      <c r="H24" s="3">
        <f>VLOOKUP(H17,Qry_Rpt_Section_A!$C$2:'Qry_Rpt_Section_A'!$T$1929,14,FALSE)</f>
        <v>0</v>
      </c>
      <c r="I24" s="3">
        <f>VLOOKUP(I17,Qry_Rpt_Section_A!$C$2:'Qry_Rpt_Section_A'!$T$1929,14,FALSE)</f>
        <v>0</v>
      </c>
      <c r="J24" s="80">
        <f>VLOOKUP(J17,Qry_Rpt_Section_A!$C$2:'Qry_Rpt_Section_A'!$T$1929,14,FALSE)</f>
        <v>0</v>
      </c>
      <c r="K24" s="94"/>
      <c r="L24" s="94"/>
      <c r="M24" s="89">
        <f>VLOOKUP(M17,Qry_Rpt_Section_A!$C$2:'Qry_Rpt_Section_A'!$T$1929,14,FALSE)</f>
        <v>0</v>
      </c>
      <c r="N24" s="3">
        <f>VLOOKUP(N17,Qry_Rpt_Section_A!$C$2:'Qry_Rpt_Section_A'!$T$1929,14,FALSE)</f>
        <v>0</v>
      </c>
      <c r="O24" s="3">
        <f>VLOOKUP(O17,Qry_Rpt_Section_A!$C$2:'Qry_Rpt_Section_A'!$T$1929,14,FALSE)</f>
        <v>0</v>
      </c>
      <c r="P24" s="3">
        <f>VLOOKUP(P17,Qry_Rpt_Section_A!$C$2:'Qry_Rpt_Section_A'!$T$1929,14,FALSE)</f>
        <v>0</v>
      </c>
      <c r="Q24" s="3">
        <f>VLOOKUP(Q17,Qry_Rpt_Section_A!$C$2:'Qry_Rpt_Section_A'!$T$1929,14,FALSE)</f>
        <v>0</v>
      </c>
      <c r="R24" s="3">
        <f>VLOOKUP(R17,Qry_Rpt_Section_A!$C$2:'Qry_Rpt_Section_A'!$T$1929,14,FALSE)</f>
        <v>0</v>
      </c>
      <c r="S24" s="3">
        <f>VLOOKUP(S17,Qry_Rpt_Section_A!$C$2:'Qry_Rpt_Section_A'!$T$1929,14,FALSE)</f>
        <v>0</v>
      </c>
      <c r="T24" s="3">
        <f>VLOOKUP(T17,Qry_Rpt_Section_A!$C$2:'Qry_Rpt_Section_A'!$T$1929,14,FALSE)</f>
        <v>0</v>
      </c>
      <c r="U24" s="3">
        <f>VLOOKUP(U17,Qry_Rpt_Section_A!$C$2:'Qry_Rpt_Section_A'!$T$1929,14,FALSE)</f>
        <v>0</v>
      </c>
      <c r="V24" s="3">
        <f>VLOOKUP(V17,Qry_Rpt_Section_A!$C$2:'Qry_Rpt_Section_A'!$T$1929,14,FALSE)</f>
        <v>0</v>
      </c>
      <c r="W24" s="3">
        <f>VLOOKUP(W17,Qry_Rpt_Section_A!$C$2:'Qry_Rpt_Section_A'!$T$1929,14,FALSE)</f>
        <v>0</v>
      </c>
      <c r="X24" s="3">
        <f>VLOOKUP(X17,Qry_Rpt_Section_A!$C$2:'Qry_Rpt_Section_A'!$T$1929,14,FALSE)</f>
        <v>0</v>
      </c>
      <c r="Y24" s="3">
        <f>VLOOKUP(Y17,Qry_Rpt_Section_A!$C$2:'Qry_Rpt_Section_A'!$T$1929,14,FALSE)</f>
        <v>0</v>
      </c>
      <c r="Z24" s="3">
        <f>VLOOKUP(Z17,Qry_Rpt_Section_A!$C$2:'Qry_Rpt_Section_A'!$T$1929,14,FALSE)</f>
        <v>0</v>
      </c>
      <c r="AA24" s="3">
        <f>VLOOKUP(AA17,Qry_Rpt_Section_A!$C$2:'Qry_Rpt_Section_A'!$T$1929,14,FALSE)</f>
        <v>0</v>
      </c>
      <c r="AB24" s="3">
        <f>VLOOKUP(AB17,Qry_Rpt_Section_A!$C$2:'Qry_Rpt_Section_A'!$T$1929,14,FALSE)</f>
        <v>0</v>
      </c>
      <c r="AC24" s="3">
        <f>VLOOKUP(AC17,Qry_Rpt_Section_A!$C$2:'Qry_Rpt_Section_A'!$T$1929,14,FALSE)</f>
        <v>0</v>
      </c>
      <c r="AD24" s="3">
        <f>VLOOKUP(AD17,Qry_Rpt_Section_A!$C$2:'Qry_Rpt_Section_A'!$T$1929,14,FALSE)</f>
        <v>0</v>
      </c>
      <c r="AE24" s="3">
        <f>VLOOKUP(AE17,Qry_Rpt_Section_A!$C$2:'Qry_Rpt_Section_A'!$T$1929,14,FALSE)</f>
        <v>0</v>
      </c>
      <c r="AF24" s="3">
        <f>VLOOKUP(AF17,Qry_Rpt_Section_A!$C$2:'Qry_Rpt_Section_A'!$T$1929,14,FALSE)</f>
        <v>0</v>
      </c>
      <c r="AG24" s="3">
        <f>VLOOKUP(AG17,Qry_Rpt_Section_A!$C$2:'Qry_Rpt_Section_A'!$T$1929,14,FALSE)</f>
        <v>0</v>
      </c>
      <c r="AH24" s="3">
        <f>VLOOKUP(AH17,Qry_Rpt_Section_A!$C$2:'Qry_Rpt_Section_A'!$T$1929,14,FALSE)</f>
        <v>0</v>
      </c>
      <c r="AI24" s="3">
        <f>VLOOKUP(AI17,Qry_Rpt_Section_A!$C$2:'Qry_Rpt_Section_A'!$T$1929,14,FALSE)</f>
        <v>0</v>
      </c>
      <c r="AJ24" s="3">
        <f>VLOOKUP(AJ17,Qry_Rpt_Section_A!$C$2:'Qry_Rpt_Section_A'!$T$1929,14,FALSE)</f>
        <v>0</v>
      </c>
      <c r="AK24" s="3">
        <f>VLOOKUP(AK17,Qry_Rpt_Section_A!$C$2:'Qry_Rpt_Section_A'!$T$1929,14,FALSE)</f>
        <v>0</v>
      </c>
      <c r="AL24" s="3">
        <f>VLOOKUP(AL17,Qry_Rpt_Section_A!$C$2:'Qry_Rpt_Section_A'!$T$1929,14,FALSE)</f>
        <v>0</v>
      </c>
      <c r="AM24" s="3">
        <f>VLOOKUP(AM17,Qry_Rpt_Section_A!$C$2:'Qry_Rpt_Section_A'!$T$1929,14,FALSE)</f>
        <v>0</v>
      </c>
      <c r="AN24" s="3">
        <f>VLOOKUP(AN17,Qry_Rpt_Section_A!$C$2:'Qry_Rpt_Section_A'!$T$1929,14,FALSE)</f>
        <v>0</v>
      </c>
      <c r="AO24" s="3">
        <f>VLOOKUP(AO17,Qry_Rpt_Section_A!$C$2:'Qry_Rpt_Section_A'!$T$1929,14,FALSE)</f>
        <v>0</v>
      </c>
      <c r="AP24" s="3">
        <f>VLOOKUP(AP17,Qry_Rpt_Section_A!$C$2:'Qry_Rpt_Section_A'!$T$1929,14,FALSE)</f>
        <v>0</v>
      </c>
      <c r="AQ24" s="3">
        <f>VLOOKUP(AQ17,Qry_Rpt_Section_A!$C$2:'Qry_Rpt_Section_A'!$T$1929,14,FALSE)</f>
        <v>0</v>
      </c>
      <c r="AR24" s="3">
        <f>VLOOKUP(AR17,Qry_Rpt_Section_A!$C$2:'Qry_Rpt_Section_A'!$T$1929,14,FALSE)</f>
        <v>0</v>
      </c>
      <c r="AS24" s="3">
        <f>VLOOKUP(AS17,Qry_Rpt_Section_A!$C$2:'Qry_Rpt_Section_A'!$T$1929,14,FALSE)</f>
        <v>0</v>
      </c>
      <c r="AT24" s="3">
        <f>VLOOKUP(AT17,Qry_Rpt_Section_A!$C$2:'Qry_Rpt_Section_A'!$T$1929,14,FALSE)</f>
        <v>0</v>
      </c>
      <c r="AU24" s="3">
        <f>VLOOKUP(AU17,Qry_Rpt_Section_A!$C$2:'Qry_Rpt_Section_A'!$T$1929,14,FALSE)</f>
        <v>0</v>
      </c>
      <c r="AV24" s="80">
        <f>VLOOKUP(AV17,Qry_Rpt_Section_A!$C$2:'Qry_Rpt_Section_A'!$T$1929,14,FALSE)</f>
        <v>0</v>
      </c>
      <c r="AW24" s="94"/>
      <c r="AX24" s="89">
        <f>VLOOKUP(AX17,Qry_Rpt_Section_A!$C$2:'Qry_Rpt_Section_A'!$T$1929,14,FALSE)</f>
        <v>0</v>
      </c>
      <c r="AY24" s="3">
        <f>VLOOKUP(AY17,Qry_Rpt_Section_A!$C$2:'Qry_Rpt_Section_A'!$T$1929,14,FALSE)</f>
        <v>0</v>
      </c>
      <c r="AZ24" s="3">
        <f>VLOOKUP(AZ17,Qry_Rpt_Section_A!$C$2:'Qry_Rpt_Section_A'!$T$1929,14,FALSE)</f>
        <v>0</v>
      </c>
      <c r="BA24" s="3">
        <f>VLOOKUP(BA17,Qry_Rpt_Section_A!$C$2:'Qry_Rpt_Section_A'!$T$1929,14,FALSE)</f>
        <v>0</v>
      </c>
      <c r="BB24" s="3">
        <f>VLOOKUP(BB17,Qry_Rpt_Section_A!$C$2:'Qry_Rpt_Section_A'!$T$1929,14,FALSE)</f>
        <v>0</v>
      </c>
      <c r="BC24" s="3">
        <f>VLOOKUP(BC17,Qry_Rpt_Section_A!$C$2:'Qry_Rpt_Section_A'!$T$1929,14,FALSE)</f>
        <v>0</v>
      </c>
      <c r="BD24" s="3">
        <f>VLOOKUP(BD17,Qry_Rpt_Section_A!$C$2:'Qry_Rpt_Section_A'!$T$1929,14,FALSE)</f>
        <v>0</v>
      </c>
      <c r="BE24" s="80">
        <f>VLOOKUP(BE17,Qry_Rpt_Section_A!$C$2:'Qry_Rpt_Section_A'!$T$1929,14,FALSE)</f>
        <v>0</v>
      </c>
      <c r="BF24" s="94"/>
      <c r="BG24" s="89">
        <f>VLOOKUP(BG17,Qry_Rpt_Section_A!$C$2:'Qry_Rpt_Section_A'!$T$1929,14,FALSE)</f>
        <v>0</v>
      </c>
      <c r="BH24" s="3">
        <f>VLOOKUP(BH17,Qry_Rpt_Section_A!$C$2:'Qry_Rpt_Section_A'!$T$1929,14,FALSE)</f>
        <v>0</v>
      </c>
      <c r="BI24" s="3">
        <f>VLOOKUP(BI17,Qry_Rpt_Section_A!$C$2:'Qry_Rpt_Section_A'!$T$1929,14,FALSE)</f>
        <v>0</v>
      </c>
      <c r="BJ24" s="80">
        <f>VLOOKUP(BJ17,Qry_Rpt_Section_A!$C$2:'Qry_Rpt_Section_A'!$T$1929,14,FALSE)</f>
        <v>0</v>
      </c>
      <c r="BK24" s="94"/>
      <c r="BL24" s="89">
        <f>VLOOKUP(BL17,Qry_Rpt_Section_A!$C$2:'Qry_Rpt_Section_A'!$T$1929,14,FALSE)</f>
        <v>0</v>
      </c>
      <c r="BM24" s="3">
        <f>VLOOKUP(BM17,Qry_Rpt_Section_A!$C$2:'Qry_Rpt_Section_A'!$T$1929,14,FALSE)</f>
        <v>0</v>
      </c>
      <c r="BN24" s="3" t="str">
        <f>VLOOKUP(BN17,Qry_Rpt_Section_A!$C$2:'Qry_Rpt_Section_A'!$T$1929,14,FALSE)</f>
        <v>Civil War</v>
      </c>
      <c r="BO24" s="3">
        <f>VLOOKUP(BO17,Qry_Rpt_Section_A!$C$2:'Qry_Rpt_Section_A'!$T$1929,14,FALSE)</f>
        <v>0</v>
      </c>
      <c r="BP24" s="3">
        <f>VLOOKUP(BP17,Qry_Rpt_Section_A!$C$2:'Qry_Rpt_Section_A'!$T$1929,14,FALSE)</f>
        <v>0</v>
      </c>
      <c r="BQ24" s="3">
        <f>VLOOKUP(BQ17,Qry_Rpt_Section_A!$C$2:'Qry_Rpt_Section_A'!$T$1929,14,FALSE)</f>
        <v>0</v>
      </c>
      <c r="BR24" s="3">
        <f>VLOOKUP(BR17,Qry_Rpt_Section_A!$C$2:'Qry_Rpt_Section_A'!$T$1929,14,FALSE)</f>
        <v>0</v>
      </c>
      <c r="BS24" s="80">
        <f>VLOOKUP(BS17,Qry_Rpt_Section_A!$C$2:'Qry_Rpt_Section_A'!$T$1929,14,FALSE)</f>
        <v>0</v>
      </c>
      <c r="BT24" s="94"/>
      <c r="BU24" s="89">
        <f>VLOOKUP(BU17,Qry_Rpt_Section_A!$C$2:'Qry_Rpt_Section_A'!$T$1929,14,FALSE)</f>
        <v>0</v>
      </c>
      <c r="BV24" s="3">
        <f>VLOOKUP(BV17,Qry_Rpt_Section_A!$C$2:'Qry_Rpt_Section_A'!$T$1929,14,FALSE)</f>
        <v>0</v>
      </c>
      <c r="BW24" s="3">
        <f>VLOOKUP(BW17,Qry_Rpt_Section_A!$C$2:'Qry_Rpt_Section_A'!$T$1929,14,FALSE)</f>
        <v>0</v>
      </c>
      <c r="BX24" s="3">
        <f>VLOOKUP(BX17,Qry_Rpt_Section_A!$C$2:'Qry_Rpt_Section_A'!$T$1929,14,FALSE)</f>
        <v>0</v>
      </c>
      <c r="BY24" s="3">
        <f>VLOOKUP(BY17,Qry_Rpt_Section_A!$C$2:'Qry_Rpt_Section_A'!$T$1929,14,FALSE)</f>
        <v>0</v>
      </c>
      <c r="BZ24" s="3">
        <f>VLOOKUP(BZ17,Qry_Rpt_Section_A!$C$2:'Qry_Rpt_Section_A'!$T$1929,14,FALSE)</f>
        <v>0</v>
      </c>
      <c r="CA24" s="3">
        <f>VLOOKUP(CA17,Qry_Rpt_Section_A!$C$2:'Qry_Rpt_Section_A'!$T$1929,14,FALSE)</f>
        <v>0</v>
      </c>
      <c r="CB24" s="80">
        <f>VLOOKUP(CB17,Qry_Rpt_Section_A!$C$2:'Qry_Rpt_Section_A'!$T$1929,14,FALSE)</f>
        <v>0</v>
      </c>
      <c r="CC24" s="94"/>
      <c r="CD24" s="89" t="str">
        <f>VLOOKUP(CD17,Qry_Rpt_Section_A!$C$2:'Qry_Rpt_Section_A'!$T$1929,14,FALSE)</f>
        <v>WWII</v>
      </c>
      <c r="CE24" s="3">
        <f>VLOOKUP(CE17,Qry_Rpt_Section_A!$C$2:'Qry_Rpt_Section_A'!$T$1929,14,FALSE)</f>
        <v>0</v>
      </c>
      <c r="CF24" s="3">
        <f>VLOOKUP(CF17,Qry_Rpt_Section_A!$C$2:'Qry_Rpt_Section_A'!$T$1929,14,FALSE)</f>
        <v>0</v>
      </c>
      <c r="CG24" s="3">
        <f>VLOOKUP(CG17,Qry_Rpt_Section_A!$C$2:'Qry_Rpt_Section_A'!$T$1929,14,FALSE)</f>
        <v>0</v>
      </c>
      <c r="CH24" s="3" t="str">
        <f>VLOOKUP(CH17,Qry_Rpt_Section_A!$C$2:'Qry_Rpt_Section_A'!$T$1929,14,FALSE)</f>
        <v>Civil War</v>
      </c>
      <c r="CI24" s="3">
        <f>VLOOKUP(CI17,Qry_Rpt_Section_A!$C$2:'Qry_Rpt_Section_A'!$T$1929,14,FALSE)</f>
        <v>0</v>
      </c>
      <c r="CJ24" s="3">
        <f>VLOOKUP(CJ17,Qry_Rpt_Section_A!$C$2:'Qry_Rpt_Section_A'!$T$1929,14,FALSE)</f>
        <v>0</v>
      </c>
      <c r="CK24" s="3">
        <f>VLOOKUP(CK17,Qry_Rpt_Section_A!$C$2:'Qry_Rpt_Section_A'!$T$1929,14,FALSE)</f>
        <v>0</v>
      </c>
      <c r="CL24" s="3">
        <f>VLOOKUP(CL17,Qry_Rpt_Section_A!$C$2:'Qry_Rpt_Section_A'!$T$1929,14,FALSE)</f>
        <v>0</v>
      </c>
      <c r="CM24" s="3">
        <f>VLOOKUP(CM17,Qry_Rpt_Section_A!$C$2:'Qry_Rpt_Section_A'!$T$1929,14,FALSE)</f>
        <v>0</v>
      </c>
      <c r="CN24" s="3">
        <f>VLOOKUP(CN17,Qry_Rpt_Section_A!$C$2:'Qry_Rpt_Section_A'!$T$1929,14,FALSE)</f>
        <v>0</v>
      </c>
      <c r="CO24" s="3">
        <f>VLOOKUP(CO17,Qry_Rpt_Section_A!$C$2:'Qry_Rpt_Section_A'!$T$1929,14,FALSE)</f>
        <v>0</v>
      </c>
      <c r="CP24" s="3">
        <f>VLOOKUP(CP17,Qry_Rpt_Section_A!$C$2:'Qry_Rpt_Section_A'!$T$1929,14,FALSE)</f>
        <v>0</v>
      </c>
      <c r="CQ24" s="3"/>
      <c r="CR24" s="47"/>
      <c r="CS24" s="47"/>
      <c r="CT24" s="45"/>
      <c r="CU24" s="45"/>
    </row>
    <row r="25" spans="1:99" x14ac:dyDescent="0.2">
      <c r="A25" s="20" t="s">
        <v>92</v>
      </c>
      <c r="B25" s="21">
        <v>4001</v>
      </c>
      <c r="C25" s="21">
        <v>4002</v>
      </c>
      <c r="D25" s="21">
        <v>4003</v>
      </c>
      <c r="E25" s="77">
        <v>4004</v>
      </c>
      <c r="F25" s="93"/>
      <c r="G25" s="88">
        <v>4005</v>
      </c>
      <c r="H25" s="21">
        <v>4006</v>
      </c>
      <c r="I25" s="21">
        <v>4007</v>
      </c>
      <c r="J25" s="77">
        <v>4008</v>
      </c>
      <c r="K25" s="93"/>
      <c r="L25" s="93"/>
      <c r="M25" s="88">
        <v>4009</v>
      </c>
      <c r="N25" s="21">
        <v>4010</v>
      </c>
      <c r="O25" s="21">
        <v>4011</v>
      </c>
      <c r="P25" s="21">
        <v>4012</v>
      </c>
      <c r="Q25" s="21">
        <v>4013</v>
      </c>
      <c r="R25" s="21">
        <v>4014</v>
      </c>
      <c r="S25" s="21">
        <v>4015</v>
      </c>
      <c r="T25" s="21">
        <v>4016</v>
      </c>
      <c r="U25" s="21">
        <v>4017</v>
      </c>
      <c r="V25" s="21">
        <v>4018</v>
      </c>
      <c r="W25" s="21">
        <v>4019</v>
      </c>
      <c r="X25" s="21">
        <v>4020</v>
      </c>
      <c r="Y25" s="21">
        <v>4021</v>
      </c>
      <c r="Z25" s="21">
        <v>4022</v>
      </c>
      <c r="AA25" s="21">
        <v>4023</v>
      </c>
      <c r="AB25" s="21">
        <v>4024</v>
      </c>
      <c r="AC25" s="21">
        <v>4025</v>
      </c>
      <c r="AD25" s="21">
        <v>4026</v>
      </c>
      <c r="AE25" s="21">
        <v>4027</v>
      </c>
      <c r="AF25" s="21">
        <v>4028</v>
      </c>
      <c r="AG25" s="21">
        <v>4029</v>
      </c>
      <c r="AH25" s="21">
        <v>4030</v>
      </c>
      <c r="AI25" s="21">
        <v>4031</v>
      </c>
      <c r="AJ25" s="21">
        <v>4032</v>
      </c>
      <c r="AK25" s="21">
        <v>4033</v>
      </c>
      <c r="AL25" s="21">
        <v>4034</v>
      </c>
      <c r="AM25" s="21">
        <v>4035</v>
      </c>
      <c r="AN25" s="21">
        <v>4036</v>
      </c>
      <c r="AO25" s="21">
        <v>4037</v>
      </c>
      <c r="AP25" s="21">
        <v>4038</v>
      </c>
      <c r="AQ25" s="21">
        <v>4039</v>
      </c>
      <c r="AR25" s="21">
        <v>4040</v>
      </c>
      <c r="AS25" s="21">
        <v>4041</v>
      </c>
      <c r="AT25" s="21">
        <v>4042</v>
      </c>
      <c r="AU25" s="21">
        <v>4043</v>
      </c>
      <c r="AV25" s="77">
        <v>4044</v>
      </c>
      <c r="AW25" s="93"/>
      <c r="AX25" s="88">
        <v>4045</v>
      </c>
      <c r="AY25" s="21">
        <v>4046</v>
      </c>
      <c r="AZ25" s="21">
        <v>4047</v>
      </c>
      <c r="BA25" s="21">
        <v>4048</v>
      </c>
      <c r="BB25" s="21">
        <v>4049</v>
      </c>
      <c r="BC25" s="21">
        <v>4050</v>
      </c>
      <c r="BD25" s="21">
        <v>4051</v>
      </c>
      <c r="BE25" s="77">
        <v>4052</v>
      </c>
      <c r="BF25" s="93"/>
      <c r="BG25" s="88">
        <v>4053</v>
      </c>
      <c r="BH25" s="21">
        <v>4054</v>
      </c>
      <c r="BI25" s="21">
        <v>4055</v>
      </c>
      <c r="BJ25" s="77">
        <v>4056</v>
      </c>
      <c r="BK25" s="93"/>
      <c r="BL25" s="88">
        <v>4057</v>
      </c>
      <c r="BM25" s="21">
        <v>4058</v>
      </c>
      <c r="BN25" s="21">
        <v>4059</v>
      </c>
      <c r="BO25" s="21">
        <v>4060</v>
      </c>
      <c r="BP25" s="21">
        <v>4061</v>
      </c>
      <c r="BQ25" s="21">
        <v>4062</v>
      </c>
      <c r="BR25" s="21">
        <v>4063</v>
      </c>
      <c r="BS25" s="77">
        <v>4064</v>
      </c>
      <c r="BT25" s="93"/>
      <c r="BU25" s="88">
        <v>4065</v>
      </c>
      <c r="BV25" s="21">
        <v>4066</v>
      </c>
      <c r="BW25" s="21">
        <v>4067</v>
      </c>
      <c r="BX25" s="21">
        <v>4068</v>
      </c>
      <c r="BY25" s="21">
        <v>4069</v>
      </c>
      <c r="BZ25" s="21">
        <v>4070</v>
      </c>
      <c r="CA25" s="21">
        <v>4071</v>
      </c>
      <c r="CB25" s="77">
        <v>4072</v>
      </c>
      <c r="CC25" s="93"/>
      <c r="CD25" s="88">
        <v>4073</v>
      </c>
      <c r="CE25" s="21">
        <v>4074</v>
      </c>
      <c r="CF25" s="21">
        <v>4075</v>
      </c>
      <c r="CG25" s="21">
        <v>4076</v>
      </c>
      <c r="CH25" s="21">
        <v>4077</v>
      </c>
      <c r="CI25" s="21">
        <v>4078</v>
      </c>
      <c r="CJ25" s="21">
        <v>4079</v>
      </c>
      <c r="CK25" s="21">
        <v>4080</v>
      </c>
      <c r="CL25" s="21">
        <v>4081</v>
      </c>
      <c r="CM25" s="21">
        <v>4082</v>
      </c>
      <c r="CN25" s="21">
        <v>4083</v>
      </c>
      <c r="CO25" s="21">
        <v>4084</v>
      </c>
      <c r="CP25" s="21">
        <v>4085</v>
      </c>
      <c r="CQ25" s="21"/>
      <c r="CR25" s="50"/>
      <c r="CS25" s="50"/>
      <c r="CT25" s="45"/>
      <c r="CU25" s="45"/>
    </row>
    <row r="26" spans="1:99" x14ac:dyDescent="0.2">
      <c r="A26" s="2" t="s">
        <v>94</v>
      </c>
      <c r="B26" s="3" t="e">
        <f>VLOOKUP(B25,Qry_Rpt_Section_A!$C$2:'Qry_Rpt_Section_A'!$T$1729,18,FALSE)</f>
        <v>#N/A</v>
      </c>
      <c r="C26" s="3" t="e">
        <f>VLOOKUP(C25,Qry_Rpt_Section_A!$C$2:'Qry_Rpt_Section_A'!$T$1729,18,FALSE)</f>
        <v>#N/A</v>
      </c>
      <c r="D26" s="3" t="e">
        <f>VLOOKUP(D25,Qry_Rpt_Section_A!$C$2:'Qry_Rpt_Section_A'!$T$1729,18,FALSE)</f>
        <v>#N/A</v>
      </c>
      <c r="E26" s="80" t="e">
        <f>VLOOKUP(E25,Qry_Rpt_Section_A!$C$2:'Qry_Rpt_Section_A'!$T$1729,18,FALSE)</f>
        <v>#N/A</v>
      </c>
      <c r="F26" s="94"/>
      <c r="G26" s="89">
        <f>VLOOKUP(G25,Qry_Rpt_Section_A!$C$2:'Qry_Rpt_Section_A'!$T$1729,18,FALSE)</f>
        <v>0</v>
      </c>
      <c r="H26" s="3" t="str">
        <f>VLOOKUP(H25,Qry_Rpt_Section_A!$C$2:'Qry_Rpt_Section_A'!$T$1729,18,FALSE)</f>
        <v>X</v>
      </c>
      <c r="I26" s="3" t="str">
        <f>VLOOKUP(I25,Qry_Rpt_Section_A!$C$2:'Qry_Rpt_Section_A'!$T$1729,18,FALSE)</f>
        <v>X</v>
      </c>
      <c r="J26" s="80" t="str">
        <f>VLOOKUP(J25,Qry_Rpt_Section_A!$C$2:'Qry_Rpt_Section_A'!$T$1729,18,FALSE)</f>
        <v>X</v>
      </c>
      <c r="K26" s="94"/>
      <c r="L26" s="94"/>
      <c r="M26" s="89" t="str">
        <f>VLOOKUP(M25,Qry_Rpt_Section_A!$C$2:'Qry_Rpt_Section_A'!$T$1729,18,FALSE)</f>
        <v>X</v>
      </c>
      <c r="N26" s="3">
        <f>VLOOKUP(N25,Qry_Rpt_Section_A!$C$2:'Qry_Rpt_Section_A'!$T$1729,18,FALSE)</f>
        <v>0</v>
      </c>
      <c r="O26" s="3">
        <f>VLOOKUP(O25,Qry_Rpt_Section_A!$C$2:'Qry_Rpt_Section_A'!$T$1729,18,FALSE)</f>
        <v>0</v>
      </c>
      <c r="P26" s="3">
        <f>VLOOKUP(P25,Qry_Rpt_Section_A!$C$2:'Qry_Rpt_Section_A'!$T$1729,18,FALSE)</f>
        <v>0</v>
      </c>
      <c r="Q26" s="3" t="str">
        <f>VLOOKUP(Q25,Qry_Rpt_Section_A!$C$2:'Qry_Rpt_Section_A'!$T$1729,18,FALSE)</f>
        <v>X</v>
      </c>
      <c r="R26" s="3">
        <f>VLOOKUP(R25,Qry_Rpt_Section_A!$C$2:'Qry_Rpt_Section_A'!$T$1729,18,FALSE)</f>
        <v>0</v>
      </c>
      <c r="S26" s="3">
        <f>VLOOKUP(S25,Qry_Rpt_Section_A!$C$2:'Qry_Rpt_Section_A'!$T$1729,18,FALSE)</f>
        <v>0</v>
      </c>
      <c r="T26" s="3" t="str">
        <f>VLOOKUP(T25,Qry_Rpt_Section_A!$C$2:'Qry_Rpt_Section_A'!$T$1729,18,FALSE)</f>
        <v>X</v>
      </c>
      <c r="U26" s="3" t="e">
        <f>VLOOKUP(U25,Qry_Rpt_Section_A!$C$2:'Qry_Rpt_Section_A'!$T$1729,18,FALSE)</f>
        <v>#N/A</v>
      </c>
      <c r="V26" s="3" t="e">
        <f>VLOOKUP(V25,Qry_Rpt_Section_A!$C$2:'Qry_Rpt_Section_A'!$T$1729,18,FALSE)</f>
        <v>#N/A</v>
      </c>
      <c r="W26" s="3" t="e">
        <f>VLOOKUP(W25,Qry_Rpt_Section_A!$C$2:'Qry_Rpt_Section_A'!$T$1729,18,FALSE)</f>
        <v>#N/A</v>
      </c>
      <c r="X26" s="3" t="e">
        <f>VLOOKUP(X25,Qry_Rpt_Section_A!$C$2:'Qry_Rpt_Section_A'!$T$1729,18,FALSE)</f>
        <v>#N/A</v>
      </c>
      <c r="Y26" s="3" t="e">
        <f>VLOOKUP(Y25,Qry_Rpt_Section_A!$C$2:'Qry_Rpt_Section_A'!$T$1729,18,FALSE)</f>
        <v>#N/A</v>
      </c>
      <c r="Z26" s="3" t="e">
        <f>VLOOKUP(Z25,Qry_Rpt_Section_A!$C$2:'Qry_Rpt_Section_A'!$T$1729,18,FALSE)</f>
        <v>#N/A</v>
      </c>
      <c r="AA26" s="3" t="e">
        <f>VLOOKUP(AA25,Qry_Rpt_Section_A!$C$2:'Qry_Rpt_Section_A'!$T$1729,18,FALSE)</f>
        <v>#N/A</v>
      </c>
      <c r="AB26" s="3" t="e">
        <f>VLOOKUP(AB25,Qry_Rpt_Section_A!$C$2:'Qry_Rpt_Section_A'!$T$1729,18,FALSE)</f>
        <v>#N/A</v>
      </c>
      <c r="AC26" s="3" t="e">
        <f>VLOOKUP(AC25,Qry_Rpt_Section_A!$C$2:'Qry_Rpt_Section_A'!$T$1729,18,FALSE)</f>
        <v>#N/A</v>
      </c>
      <c r="AD26" s="3" t="e">
        <f>VLOOKUP(AD25,Qry_Rpt_Section_A!$C$2:'Qry_Rpt_Section_A'!$T$1729,18,FALSE)</f>
        <v>#N/A</v>
      </c>
      <c r="AE26" s="3" t="e">
        <f>VLOOKUP(AE25,Qry_Rpt_Section_A!$C$2:'Qry_Rpt_Section_A'!$T$1729,18,FALSE)</f>
        <v>#N/A</v>
      </c>
      <c r="AF26" s="3" t="e">
        <f>VLOOKUP(AF25,Qry_Rpt_Section_A!$C$2:'Qry_Rpt_Section_A'!$T$1729,18,FALSE)</f>
        <v>#N/A</v>
      </c>
      <c r="AG26" s="3" t="e">
        <f>VLOOKUP(AG25,Qry_Rpt_Section_A!$C$2:'Qry_Rpt_Section_A'!$T$1729,18,FALSE)</f>
        <v>#N/A</v>
      </c>
      <c r="AH26" s="3" t="e">
        <f>VLOOKUP(AH25,Qry_Rpt_Section_A!$C$2:'Qry_Rpt_Section_A'!$T$1729,18,FALSE)</f>
        <v>#N/A</v>
      </c>
      <c r="AI26" s="3" t="e">
        <f>VLOOKUP(AI25,Qry_Rpt_Section_A!$C$2:'Qry_Rpt_Section_A'!$T$1729,18,FALSE)</f>
        <v>#N/A</v>
      </c>
      <c r="AJ26" s="3" t="e">
        <f>VLOOKUP(AJ25,Qry_Rpt_Section_A!$C$2:'Qry_Rpt_Section_A'!$T$1729,18,FALSE)</f>
        <v>#N/A</v>
      </c>
      <c r="AK26" s="3" t="str">
        <f>VLOOKUP(AK25,Qry_Rpt_Section_A!$C$2:'Qry_Rpt_Section_A'!$T$1729,18,FALSE)</f>
        <v>X</v>
      </c>
      <c r="AL26" s="3">
        <f>VLOOKUP(AL25,Qry_Rpt_Section_A!$C$2:'Qry_Rpt_Section_A'!$T$1729,18,FALSE)</f>
        <v>0</v>
      </c>
      <c r="AM26" s="3">
        <f>VLOOKUP(AM25,Qry_Rpt_Section_A!$C$2:'Qry_Rpt_Section_A'!$T$1729,18,FALSE)</f>
        <v>0</v>
      </c>
      <c r="AN26" s="3" t="str">
        <f>VLOOKUP(AN25,Qry_Rpt_Section_A!$C$2:'Qry_Rpt_Section_A'!$T$1729,18,FALSE)</f>
        <v>X</v>
      </c>
      <c r="AO26" s="3">
        <f>VLOOKUP(AO25,Qry_Rpt_Section_A!$C$2:'Qry_Rpt_Section_A'!$T$1729,18,FALSE)</f>
        <v>0</v>
      </c>
      <c r="AP26" s="3">
        <f>VLOOKUP(AP25,Qry_Rpt_Section_A!$C$2:'Qry_Rpt_Section_A'!$T$1729,18,FALSE)</f>
        <v>0</v>
      </c>
      <c r="AQ26" s="3">
        <f>VLOOKUP(AQ25,Qry_Rpt_Section_A!$C$2:'Qry_Rpt_Section_A'!$T$1729,18,FALSE)</f>
        <v>0</v>
      </c>
      <c r="AR26" s="3">
        <f>VLOOKUP(AR25,Qry_Rpt_Section_A!$C$2:'Qry_Rpt_Section_A'!$T$1729,18,FALSE)</f>
        <v>0</v>
      </c>
      <c r="AS26" s="3">
        <f>VLOOKUP(AS25,Qry_Rpt_Section_A!$C$2:'Qry_Rpt_Section_A'!$T$1729,18,FALSE)</f>
        <v>0</v>
      </c>
      <c r="AT26" s="3" t="str">
        <f>VLOOKUP(AT25,Qry_Rpt_Section_A!$C$2:'Qry_Rpt_Section_A'!$T$1729,18,FALSE)</f>
        <v>X</v>
      </c>
      <c r="AU26" s="3" t="str">
        <f>VLOOKUP(AU25,Qry_Rpt_Section_A!$C$2:'Qry_Rpt_Section_A'!$T$1729,18,FALSE)</f>
        <v>X</v>
      </c>
      <c r="AV26" s="80" t="str">
        <f>VLOOKUP(AV25,Qry_Rpt_Section_A!$C$2:'Qry_Rpt_Section_A'!$T$1729,18,FALSE)</f>
        <v>X</v>
      </c>
      <c r="AW26" s="94"/>
      <c r="AX26" s="89">
        <f>VLOOKUP(AX25,Qry_Rpt_Section_A!$C$2:'Qry_Rpt_Section_A'!$T$1729,18,FALSE)</f>
        <v>0</v>
      </c>
      <c r="AY26" s="3" t="str">
        <f>VLOOKUP(AY25,Qry_Rpt_Section_A!$C$2:'Qry_Rpt_Section_A'!$T$1729,18,FALSE)</f>
        <v>X</v>
      </c>
      <c r="AZ26" s="3" t="str">
        <f>VLOOKUP(AZ25,Qry_Rpt_Section_A!$C$2:'Qry_Rpt_Section_A'!$T$1729,18,FALSE)</f>
        <v>X</v>
      </c>
      <c r="BA26" s="3" t="str">
        <f>VLOOKUP(BA25,Qry_Rpt_Section_A!$C$2:'Qry_Rpt_Section_A'!$T$1729,18,FALSE)</f>
        <v>X</v>
      </c>
      <c r="BB26" s="3" t="e">
        <f>VLOOKUP(BB25,Qry_Rpt_Section_A!$C$2:'Qry_Rpt_Section_A'!$T$1729,18,FALSE)</f>
        <v>#N/A</v>
      </c>
      <c r="BC26" s="3" t="e">
        <f>VLOOKUP(BC25,Qry_Rpt_Section_A!$C$2:'Qry_Rpt_Section_A'!$T$1729,18,FALSE)</f>
        <v>#N/A</v>
      </c>
      <c r="BD26" s="3" t="e">
        <f>VLOOKUP(BD25,Qry_Rpt_Section_A!$C$2:'Qry_Rpt_Section_A'!$T$1729,18,FALSE)</f>
        <v>#N/A</v>
      </c>
      <c r="BE26" s="80" t="e">
        <f>VLOOKUP(BE25,Qry_Rpt_Section_A!$C$2:'Qry_Rpt_Section_A'!$T$1729,18,FALSE)</f>
        <v>#N/A</v>
      </c>
      <c r="BF26" s="94"/>
      <c r="BG26" s="89" t="e">
        <f>VLOOKUP(BG25,Qry_Rpt_Section_A!$C$2:'Qry_Rpt_Section_A'!$T$1729,18,FALSE)</f>
        <v>#N/A</v>
      </c>
      <c r="BH26" s="3" t="e">
        <f>VLOOKUP(BH25,Qry_Rpt_Section_A!$C$2:'Qry_Rpt_Section_A'!$T$1729,18,FALSE)</f>
        <v>#N/A</v>
      </c>
      <c r="BI26" s="3" t="e">
        <f>VLOOKUP(BI25,Qry_Rpt_Section_A!$C$2:'Qry_Rpt_Section_A'!$T$1729,18,FALSE)</f>
        <v>#N/A</v>
      </c>
      <c r="BJ26" s="80" t="e">
        <f>VLOOKUP(BJ25,Qry_Rpt_Section_A!$C$2:'Qry_Rpt_Section_A'!$T$1729,18,FALSE)</f>
        <v>#N/A</v>
      </c>
      <c r="BK26" s="94"/>
      <c r="BL26" s="89" t="str">
        <f>VLOOKUP(BL25,Qry_Rpt_Section_A!$C$2:'Qry_Rpt_Section_A'!$T$1729,18,FALSE)</f>
        <v>X</v>
      </c>
      <c r="BM26" s="3" t="e">
        <f>VLOOKUP(BM25,Qry_Rpt_Section_A!$C$2:'Qry_Rpt_Section_A'!$T$1729,18,FALSE)</f>
        <v>#N/A</v>
      </c>
      <c r="BN26" s="3" t="e">
        <f>VLOOKUP(BN25,Qry_Rpt_Section_A!$C$2:'Qry_Rpt_Section_A'!$T$1729,18,FALSE)</f>
        <v>#N/A</v>
      </c>
      <c r="BO26" s="3" t="e">
        <f>VLOOKUP(BO25,Qry_Rpt_Section_A!$C$2:'Qry_Rpt_Section_A'!$T$1729,18,FALSE)</f>
        <v>#N/A</v>
      </c>
      <c r="BP26" s="3" t="e">
        <f>VLOOKUP(BP25,Qry_Rpt_Section_A!$C$2:'Qry_Rpt_Section_A'!$T$1729,18,FALSE)</f>
        <v>#N/A</v>
      </c>
      <c r="BQ26" s="3" t="e">
        <f>VLOOKUP(BQ25,Qry_Rpt_Section_A!$C$2:'Qry_Rpt_Section_A'!$T$1729,18,FALSE)</f>
        <v>#N/A</v>
      </c>
      <c r="BR26" s="3" t="e">
        <f>VLOOKUP(BR25,Qry_Rpt_Section_A!$C$2:'Qry_Rpt_Section_A'!$T$1729,18,FALSE)</f>
        <v>#N/A</v>
      </c>
      <c r="BS26" s="80" t="e">
        <f>VLOOKUP(BS25,Qry_Rpt_Section_A!$C$2:'Qry_Rpt_Section_A'!$T$1729,18,FALSE)</f>
        <v>#N/A</v>
      </c>
      <c r="BT26" s="94"/>
      <c r="BU26" s="89" t="e">
        <f>VLOOKUP(BU25,Qry_Rpt_Section_A!$C$2:'Qry_Rpt_Section_A'!$T$1729,18,FALSE)</f>
        <v>#N/A</v>
      </c>
      <c r="BV26" s="3" t="e">
        <f>VLOOKUP(BV25,Qry_Rpt_Section_A!$C$2:'Qry_Rpt_Section_A'!$T$1729,18,FALSE)</f>
        <v>#N/A</v>
      </c>
      <c r="BW26" s="3" t="e">
        <f>VLOOKUP(BW25,Qry_Rpt_Section_A!$C$2:'Qry_Rpt_Section_A'!$T$1729,18,FALSE)</f>
        <v>#N/A</v>
      </c>
      <c r="BX26" s="3" t="e">
        <f>VLOOKUP(BX25,Qry_Rpt_Section_A!$C$2:'Qry_Rpt_Section_A'!$T$1729,18,FALSE)</f>
        <v>#N/A</v>
      </c>
      <c r="BY26" s="3" t="str">
        <f>VLOOKUP(BY25,Qry_Rpt_Section_A!$C$2:'Qry_Rpt_Section_A'!$T$1729,18,FALSE)</f>
        <v>X</v>
      </c>
      <c r="BZ26" s="3" t="e">
        <f>VLOOKUP(BZ25,Qry_Rpt_Section_A!$C$2:'Qry_Rpt_Section_A'!$T$1729,18,FALSE)</f>
        <v>#N/A</v>
      </c>
      <c r="CA26" s="3" t="e">
        <f>VLOOKUP(CA25,Qry_Rpt_Section_A!$C$2:'Qry_Rpt_Section_A'!$T$1729,18,FALSE)</f>
        <v>#N/A</v>
      </c>
      <c r="CB26" s="80" t="e">
        <f>VLOOKUP(CB25,Qry_Rpt_Section_A!$C$2:'Qry_Rpt_Section_A'!$T$1729,18,FALSE)</f>
        <v>#N/A</v>
      </c>
      <c r="CC26" s="94"/>
      <c r="CD26" s="89" t="e">
        <f>VLOOKUP(CD25,Qry_Rpt_Section_A!$C$2:'Qry_Rpt_Section_A'!$T$1729,18,FALSE)</f>
        <v>#N/A</v>
      </c>
      <c r="CE26" s="3" t="e">
        <f>VLOOKUP(CE25,Qry_Rpt_Section_A!$C$2:'Qry_Rpt_Section_A'!$T$1729,18,FALSE)</f>
        <v>#N/A</v>
      </c>
      <c r="CF26" s="3" t="e">
        <f>VLOOKUP(CF25,Qry_Rpt_Section_A!$C$2:'Qry_Rpt_Section_A'!$T$1729,18,FALSE)</f>
        <v>#N/A</v>
      </c>
      <c r="CG26" s="3" t="e">
        <f>VLOOKUP(CG25,Qry_Rpt_Section_A!$C$2:'Qry_Rpt_Section_A'!$T$1729,18,FALSE)</f>
        <v>#N/A</v>
      </c>
      <c r="CH26" s="3">
        <f>VLOOKUP(CH25,Qry_Rpt_Section_A!$C$2:'Qry_Rpt_Section_A'!$T$1729,18,FALSE)</f>
        <v>0</v>
      </c>
      <c r="CI26" s="3" t="e">
        <f>VLOOKUP(CI25,Qry_Rpt_Section_A!$C$2:'Qry_Rpt_Section_A'!$T$1729,18,FALSE)</f>
        <v>#N/A</v>
      </c>
      <c r="CJ26" s="3" t="e">
        <f>VLOOKUP(CJ25,Qry_Rpt_Section_A!$C$2:'Qry_Rpt_Section_A'!$T$1729,18,FALSE)</f>
        <v>#N/A</v>
      </c>
      <c r="CK26" s="3">
        <f>VLOOKUP(CK25,Qry_Rpt_Section_A!$C$2:'Qry_Rpt_Section_A'!$T$1729,18,FALSE)</f>
        <v>0</v>
      </c>
      <c r="CL26" s="3" t="e">
        <f>VLOOKUP(CL25,Qry_Rpt_Section_A!$C$2:'Qry_Rpt_Section_A'!$T$1729,18,FALSE)</f>
        <v>#N/A</v>
      </c>
      <c r="CM26" s="3" t="e">
        <f>VLOOKUP(CM25,Qry_Rpt_Section_A!$C$2:'Qry_Rpt_Section_A'!$T$1729,18,FALSE)</f>
        <v>#N/A</v>
      </c>
      <c r="CN26" s="3">
        <f>VLOOKUP(CN25,Qry_Rpt_Section_A!$C$2:'Qry_Rpt_Section_A'!$T$1729,18,FALSE)</f>
        <v>0</v>
      </c>
      <c r="CO26" s="3" t="e">
        <f>VLOOKUP(CO25,Qry_Rpt_Section_A!$C$2:'Qry_Rpt_Section_A'!$T$1729,18,FALSE)</f>
        <v>#N/A</v>
      </c>
      <c r="CP26" s="3" t="e">
        <f>VLOOKUP(CP25,Qry_Rpt_Section_A!$C$2:'Qry_Rpt_Section_A'!$T$1729,18,FALSE)</f>
        <v>#N/A</v>
      </c>
      <c r="CQ26" s="3"/>
      <c r="CR26" s="47"/>
      <c r="CS26" s="47"/>
      <c r="CT26" s="45"/>
      <c r="CU26" s="45"/>
    </row>
    <row r="27" spans="1:99" x14ac:dyDescent="0.2">
      <c r="A27" s="2" t="s">
        <v>125</v>
      </c>
      <c r="B27" s="1" t="e">
        <f>VLOOKUP(B25,Qry_Rpt_Section_A!$C$2:'Qry_Rpt_Section_A'!$J$1729,7,FALSE)</f>
        <v>#N/A</v>
      </c>
      <c r="C27" s="1" t="e">
        <f>VLOOKUP(C25,Qry_Rpt_Section_A!$C$2:'Qry_Rpt_Section_A'!$J$1729,7,FALSE)</f>
        <v>#N/A</v>
      </c>
      <c r="D27" s="1" t="e">
        <f>VLOOKUP(D25,Qry_Rpt_Section_A!$C$2:'Qry_Rpt_Section_A'!$J$1729,7,FALSE)</f>
        <v>#N/A</v>
      </c>
      <c r="E27" s="81" t="e">
        <f>VLOOKUP(E25,Qry_Rpt_Section_A!$C$2:'Qry_Rpt_Section_A'!$J$1729,7,FALSE)</f>
        <v>#N/A</v>
      </c>
      <c r="F27" s="95"/>
      <c r="G27" s="90">
        <f>VLOOKUP(G25,Qry_Rpt_Section_A!$C$2:'Qry_Rpt_Section_A'!$J$1729,7,FALSE)</f>
        <v>0</v>
      </c>
      <c r="H27" s="1" t="str">
        <f>VLOOKUP(H25,Qry_Rpt_Section_A!$C$2:'Qry_Rpt_Section_A'!$J$1729,7,FALSE)</f>
        <v>Bailey</v>
      </c>
      <c r="I27" s="1" t="str">
        <f>VLOOKUP(I25,Qry_Rpt_Section_A!$C$2:'Qry_Rpt_Section_A'!$J$1729,7,FALSE)</f>
        <v>Bailey</v>
      </c>
      <c r="J27" s="81" t="str">
        <f>VLOOKUP(J25,Qry_Rpt_Section_A!$C$2:'Qry_Rpt_Section_A'!$J$1729,7,FALSE)</f>
        <v>Bailey</v>
      </c>
      <c r="K27" s="95"/>
      <c r="L27" s="95"/>
      <c r="M27" s="90" t="str">
        <f>VLOOKUP(M25,Qry_Rpt_Section_A!$C$2:'Qry_Rpt_Section_A'!$J$1729,7,FALSE)</f>
        <v>Bailey</v>
      </c>
      <c r="N27" s="1">
        <f>VLOOKUP(N25,Qry_Rpt_Section_A!$C$2:'Qry_Rpt_Section_A'!$J$1729,7,FALSE)</f>
        <v>0</v>
      </c>
      <c r="O27" s="1">
        <f>VLOOKUP(O25,Qry_Rpt_Section_A!$C$2:'Qry_Rpt_Section_A'!$J$1729,7,FALSE)</f>
        <v>0</v>
      </c>
      <c r="P27" s="1">
        <f>VLOOKUP(P25,Qry_Rpt_Section_A!$C$2:'Qry_Rpt_Section_A'!$J$1729,7,FALSE)</f>
        <v>0</v>
      </c>
      <c r="Q27" s="1" t="str">
        <f>VLOOKUP(Q25,Qry_Rpt_Section_A!$C$2:'Qry_Rpt_Section_A'!$J$1729,7,FALSE)</f>
        <v>Gooding</v>
      </c>
      <c r="R27" s="1" t="str">
        <f>VLOOKUP(R25,Qry_Rpt_Section_A!$C$2:'Qry_Rpt_Section_A'!$J$1729,7,FALSE)</f>
        <v>Gooding</v>
      </c>
      <c r="S27" s="1" t="str">
        <f>VLOOKUP(S25,Qry_Rpt_Section_A!$C$2:'Qry_Rpt_Section_A'!$J$1729,7,FALSE)</f>
        <v>Gooding</v>
      </c>
      <c r="T27" s="1" t="str">
        <f>VLOOKUP(T25,Qry_Rpt_Section_A!$C$2:'Qry_Rpt_Section_A'!$J$1729,7,FALSE)</f>
        <v>Reynolds</v>
      </c>
      <c r="U27" s="1" t="e">
        <f>VLOOKUP(U25,Qry_Rpt_Section_A!$C$2:'Qry_Rpt_Section_A'!$J$1729,7,FALSE)</f>
        <v>#N/A</v>
      </c>
      <c r="V27" s="1" t="e">
        <f>VLOOKUP(V25,Qry_Rpt_Section_A!$C$2:'Qry_Rpt_Section_A'!$J$1729,7,FALSE)</f>
        <v>#N/A</v>
      </c>
      <c r="W27" s="1" t="e">
        <f>VLOOKUP(W25,Qry_Rpt_Section_A!$C$2:'Qry_Rpt_Section_A'!$J$1729,7,FALSE)</f>
        <v>#N/A</v>
      </c>
      <c r="X27" s="1" t="e">
        <f>VLOOKUP(X25,Qry_Rpt_Section_A!$C$2:'Qry_Rpt_Section_A'!$J$1729,7,FALSE)</f>
        <v>#N/A</v>
      </c>
      <c r="Y27" s="1" t="e">
        <f>VLOOKUP(Y25,Qry_Rpt_Section_A!$C$2:'Qry_Rpt_Section_A'!$J$1729,7,FALSE)</f>
        <v>#N/A</v>
      </c>
      <c r="Z27" s="1" t="e">
        <f>VLOOKUP(Z25,Qry_Rpt_Section_A!$C$2:'Qry_Rpt_Section_A'!$J$1729,7,FALSE)</f>
        <v>#N/A</v>
      </c>
      <c r="AA27" s="1" t="e">
        <f>VLOOKUP(AA25,Qry_Rpt_Section_A!$C$2:'Qry_Rpt_Section_A'!$J$1729,7,FALSE)</f>
        <v>#N/A</v>
      </c>
      <c r="AB27" s="1" t="e">
        <f>VLOOKUP(AB25,Qry_Rpt_Section_A!$C$2:'Qry_Rpt_Section_A'!$J$1729,7,FALSE)</f>
        <v>#N/A</v>
      </c>
      <c r="AC27" s="1" t="e">
        <f>VLOOKUP(AC25,Qry_Rpt_Section_A!$C$2:'Qry_Rpt_Section_A'!$J$1729,7,FALSE)</f>
        <v>#N/A</v>
      </c>
      <c r="AD27" s="1" t="e">
        <f>VLOOKUP(AD25,Qry_Rpt_Section_A!$C$2:'Qry_Rpt_Section_A'!$J$1729,7,FALSE)</f>
        <v>#N/A</v>
      </c>
      <c r="AE27" s="1" t="e">
        <f>VLOOKUP(AE25,Qry_Rpt_Section_A!$C$2:'Qry_Rpt_Section_A'!$J$1729,7,FALSE)</f>
        <v>#N/A</v>
      </c>
      <c r="AF27" s="1" t="e">
        <f>VLOOKUP(AF25,Qry_Rpt_Section_A!$C$2:'Qry_Rpt_Section_A'!$J$1729,7,FALSE)</f>
        <v>#N/A</v>
      </c>
      <c r="AG27" s="1" t="e">
        <f>VLOOKUP(AG25,Qry_Rpt_Section_A!$C$2:'Qry_Rpt_Section_A'!$J$1729,7,FALSE)</f>
        <v>#N/A</v>
      </c>
      <c r="AH27" s="1" t="e">
        <f>VLOOKUP(AH25,Qry_Rpt_Section_A!$C$2:'Qry_Rpt_Section_A'!$J$1729,7,FALSE)</f>
        <v>#N/A</v>
      </c>
      <c r="AI27" s="1" t="e">
        <f>VLOOKUP(AI25,Qry_Rpt_Section_A!$C$2:'Qry_Rpt_Section_A'!$J$1729,7,FALSE)</f>
        <v>#N/A</v>
      </c>
      <c r="AJ27" s="1" t="e">
        <f>VLOOKUP(AJ25,Qry_Rpt_Section_A!$C$2:'Qry_Rpt_Section_A'!$J$1729,7,FALSE)</f>
        <v>#N/A</v>
      </c>
      <c r="AK27" s="1" t="str">
        <f>VLOOKUP(AK25,Qry_Rpt_Section_A!$C$2:'Qry_Rpt_Section_A'!$J$1729,7,FALSE)</f>
        <v>Pixley</v>
      </c>
      <c r="AL27" s="1">
        <f>VLOOKUP(AL25,Qry_Rpt_Section_A!$C$2:'Qry_Rpt_Section_A'!$J$1729,7,FALSE)</f>
        <v>0</v>
      </c>
      <c r="AM27" s="1">
        <f>VLOOKUP(AM25,Qry_Rpt_Section_A!$C$2:'Qry_Rpt_Section_A'!$J$1729,7,FALSE)</f>
        <v>0</v>
      </c>
      <c r="AN27" s="1" t="str">
        <f>VLOOKUP(AN25,Qry_Rpt_Section_A!$C$2:'Qry_Rpt_Section_A'!$J$1729,7,FALSE)</f>
        <v>Pixley, Dr.</v>
      </c>
      <c r="AO27" s="1">
        <f>VLOOKUP(AO25,Qry_Rpt_Section_A!$C$2:'Qry_Rpt_Section_A'!$J$1729,7,FALSE)</f>
        <v>0</v>
      </c>
      <c r="AP27" s="1">
        <f>VLOOKUP(AP25,Qry_Rpt_Section_A!$C$2:'Qry_Rpt_Section_A'!$J$1729,7,FALSE)</f>
        <v>0</v>
      </c>
      <c r="AQ27" s="1">
        <f>VLOOKUP(AQ25,Qry_Rpt_Section_A!$C$2:'Qry_Rpt_Section_A'!$J$1729,7,FALSE)</f>
        <v>0</v>
      </c>
      <c r="AR27" s="1">
        <f>VLOOKUP(AR25,Qry_Rpt_Section_A!$C$2:'Qry_Rpt_Section_A'!$J$1729,7,FALSE)</f>
        <v>0</v>
      </c>
      <c r="AS27" s="1">
        <f>VLOOKUP(AS25,Qry_Rpt_Section_A!$C$2:'Qry_Rpt_Section_A'!$J$1729,7,FALSE)</f>
        <v>0</v>
      </c>
      <c r="AT27" s="1" t="str">
        <f>VLOOKUP(AT25,Qry_Rpt_Section_A!$C$2:'Qry_Rpt_Section_A'!$J$1729,7,FALSE)</f>
        <v>Fenner</v>
      </c>
      <c r="AU27" s="1" t="str">
        <f>VLOOKUP(AU25,Qry_Rpt_Section_A!$C$2:'Qry_Rpt_Section_A'!$J$1729,7,FALSE)</f>
        <v>Fenner</v>
      </c>
      <c r="AV27" s="81" t="str">
        <f>VLOOKUP(AV25,Qry_Rpt_Section_A!$C$2:'Qry_Rpt_Section_A'!$J$1729,7,FALSE)</f>
        <v>Fenner</v>
      </c>
      <c r="AW27" s="95"/>
      <c r="AX27" s="90">
        <f>VLOOKUP(AX25,Qry_Rpt_Section_A!$C$2:'Qry_Rpt_Section_A'!$J$1729,7,FALSE)</f>
        <v>0</v>
      </c>
      <c r="AY27" s="1" t="str">
        <f>VLOOKUP(AY25,Qry_Rpt_Section_A!$C$2:'Qry_Rpt_Section_A'!$J$1729,7,FALSE)</f>
        <v>Russell</v>
      </c>
      <c r="AZ27" s="1" t="str">
        <f>VLOOKUP(AZ25,Qry_Rpt_Section_A!$C$2:'Qry_Rpt_Section_A'!$J$1729,7,FALSE)</f>
        <v>Russell</v>
      </c>
      <c r="BA27" s="1" t="str">
        <f>VLOOKUP(BA25,Qry_Rpt_Section_A!$C$2:'Qry_Rpt_Section_A'!$J$1729,7,FALSE)</f>
        <v>Russell</v>
      </c>
      <c r="BB27" s="1" t="e">
        <f>VLOOKUP(BB25,Qry_Rpt_Section_A!$C$2:'Qry_Rpt_Section_A'!$J$1729,7,FALSE)</f>
        <v>#N/A</v>
      </c>
      <c r="BC27" s="1" t="e">
        <f>VLOOKUP(BC25,Qry_Rpt_Section_A!$C$2:'Qry_Rpt_Section_A'!$J$1729,7,FALSE)</f>
        <v>#N/A</v>
      </c>
      <c r="BD27" s="1" t="e">
        <f>VLOOKUP(BD25,Qry_Rpt_Section_A!$C$2:'Qry_Rpt_Section_A'!$J$1729,7,FALSE)</f>
        <v>#N/A</v>
      </c>
      <c r="BE27" s="81" t="e">
        <f>VLOOKUP(BE25,Qry_Rpt_Section_A!$C$2:'Qry_Rpt_Section_A'!$J$1729,7,FALSE)</f>
        <v>#N/A</v>
      </c>
      <c r="BF27" s="95"/>
      <c r="BG27" s="90" t="e">
        <f>VLOOKUP(BG25,Qry_Rpt_Section_A!$C$2:'Qry_Rpt_Section_A'!$J$1729,7,FALSE)</f>
        <v>#N/A</v>
      </c>
      <c r="BH27" s="1" t="e">
        <f>VLOOKUP(BH25,Qry_Rpt_Section_A!$C$2:'Qry_Rpt_Section_A'!$J$1729,7,FALSE)</f>
        <v>#N/A</v>
      </c>
      <c r="BI27" s="1" t="e">
        <f>VLOOKUP(BI25,Qry_Rpt_Section_A!$C$2:'Qry_Rpt_Section_A'!$J$1729,7,FALSE)</f>
        <v>#N/A</v>
      </c>
      <c r="BJ27" s="81" t="e">
        <f>VLOOKUP(BJ25,Qry_Rpt_Section_A!$C$2:'Qry_Rpt_Section_A'!$J$1729,7,FALSE)</f>
        <v>#N/A</v>
      </c>
      <c r="BK27" s="95"/>
      <c r="BL27" s="90" t="str">
        <f>VLOOKUP(BL25,Qry_Rpt_Section_A!$C$2:'Qry_Rpt_Section_A'!$J$1729,7,FALSE)</f>
        <v>Jones</v>
      </c>
      <c r="BM27" s="1" t="e">
        <f>VLOOKUP(BM25,Qry_Rpt_Section_A!$C$2:'Qry_Rpt_Section_A'!$J$1729,7,FALSE)</f>
        <v>#N/A</v>
      </c>
      <c r="BN27" s="1" t="e">
        <f>VLOOKUP(BN25,Qry_Rpt_Section_A!$C$2:'Qry_Rpt_Section_A'!$J$1729,7,FALSE)</f>
        <v>#N/A</v>
      </c>
      <c r="BO27" s="1" t="e">
        <f>VLOOKUP(BO25,Qry_Rpt_Section_A!$C$2:'Qry_Rpt_Section_A'!$J$1729,7,FALSE)</f>
        <v>#N/A</v>
      </c>
      <c r="BP27" s="1" t="e">
        <f>VLOOKUP(BP25,Qry_Rpt_Section_A!$C$2:'Qry_Rpt_Section_A'!$J$1729,7,FALSE)</f>
        <v>#N/A</v>
      </c>
      <c r="BQ27" s="1" t="e">
        <f>VLOOKUP(BQ25,Qry_Rpt_Section_A!$C$2:'Qry_Rpt_Section_A'!$J$1729,7,FALSE)</f>
        <v>#N/A</v>
      </c>
      <c r="BR27" s="1" t="e">
        <f>VLOOKUP(BR25,Qry_Rpt_Section_A!$C$2:'Qry_Rpt_Section_A'!$J$1729,7,FALSE)</f>
        <v>#N/A</v>
      </c>
      <c r="BS27" s="81" t="e">
        <f>VLOOKUP(BS25,Qry_Rpt_Section_A!$C$2:'Qry_Rpt_Section_A'!$J$1729,7,FALSE)</f>
        <v>#N/A</v>
      </c>
      <c r="BT27" s="95"/>
      <c r="BU27" s="90" t="e">
        <f>VLOOKUP(BU25,Qry_Rpt_Section_A!$C$2:'Qry_Rpt_Section_A'!$J$1729,7,FALSE)</f>
        <v>#N/A</v>
      </c>
      <c r="BV27" s="1" t="e">
        <f>VLOOKUP(BV25,Qry_Rpt_Section_A!$C$2:'Qry_Rpt_Section_A'!$J$1729,7,FALSE)</f>
        <v>#N/A</v>
      </c>
      <c r="BW27" s="1" t="e">
        <f>VLOOKUP(BW25,Qry_Rpt_Section_A!$C$2:'Qry_Rpt_Section_A'!$J$1729,7,FALSE)</f>
        <v>#N/A</v>
      </c>
      <c r="BX27" s="1" t="e">
        <f>VLOOKUP(BX25,Qry_Rpt_Section_A!$C$2:'Qry_Rpt_Section_A'!$J$1729,7,FALSE)</f>
        <v>#N/A</v>
      </c>
      <c r="BY27" s="1" t="str">
        <f>VLOOKUP(BY25,Qry_Rpt_Section_A!$C$2:'Qry_Rpt_Section_A'!$J$1729,7,FALSE)</f>
        <v>Jackson</v>
      </c>
      <c r="BZ27" s="1" t="e">
        <f>VLOOKUP(BZ25,Qry_Rpt_Section_A!$C$2:'Qry_Rpt_Section_A'!$J$1729,7,FALSE)</f>
        <v>#N/A</v>
      </c>
      <c r="CA27" s="1" t="e">
        <f>VLOOKUP(CA25,Qry_Rpt_Section_A!$C$2:'Qry_Rpt_Section_A'!$J$1729,7,FALSE)</f>
        <v>#N/A</v>
      </c>
      <c r="CB27" s="81" t="e">
        <f>VLOOKUP(CB25,Qry_Rpt_Section_A!$C$2:'Qry_Rpt_Section_A'!$J$1729,7,FALSE)</f>
        <v>#N/A</v>
      </c>
      <c r="CC27" s="95"/>
      <c r="CD27" s="90" t="e">
        <f>VLOOKUP(CD25,Qry_Rpt_Section_A!$C$2:'Qry_Rpt_Section_A'!$J$1729,7,FALSE)</f>
        <v>#N/A</v>
      </c>
      <c r="CE27" s="1" t="e">
        <f>VLOOKUP(CE25,Qry_Rpt_Section_A!$C$2:'Qry_Rpt_Section_A'!$J$1729,7,FALSE)</f>
        <v>#N/A</v>
      </c>
      <c r="CF27" s="1" t="e">
        <f>VLOOKUP(CF25,Qry_Rpt_Section_A!$C$2:'Qry_Rpt_Section_A'!$J$1729,7,FALSE)</f>
        <v>#N/A</v>
      </c>
      <c r="CG27" s="1" t="e">
        <f>VLOOKUP(CG25,Qry_Rpt_Section_A!$C$2:'Qry_Rpt_Section_A'!$J$1729,7,FALSE)</f>
        <v>#N/A</v>
      </c>
      <c r="CH27" s="1">
        <f>VLOOKUP(CH25,Qry_Rpt_Section_A!$C$2:'Qry_Rpt_Section_A'!$J$1729,7,FALSE)</f>
        <v>0</v>
      </c>
      <c r="CI27" s="1" t="e">
        <f>VLOOKUP(CI25,Qry_Rpt_Section_A!$C$2:'Qry_Rpt_Section_A'!$J$1729,7,FALSE)</f>
        <v>#N/A</v>
      </c>
      <c r="CJ27" s="1" t="e">
        <f>VLOOKUP(CJ25,Qry_Rpt_Section_A!$C$2:'Qry_Rpt_Section_A'!$J$1729,7,FALSE)</f>
        <v>#N/A</v>
      </c>
      <c r="CK27" s="1">
        <f>VLOOKUP(CK25,Qry_Rpt_Section_A!$C$2:'Qry_Rpt_Section_A'!$J$1729,7,FALSE)</f>
        <v>0</v>
      </c>
      <c r="CL27" s="1" t="e">
        <f>VLOOKUP(CL25,Qry_Rpt_Section_A!$C$2:'Qry_Rpt_Section_A'!$J$1729,7,FALSE)</f>
        <v>#N/A</v>
      </c>
      <c r="CM27" s="1" t="e">
        <f>VLOOKUP(CM25,Qry_Rpt_Section_A!$C$2:'Qry_Rpt_Section_A'!$J$1729,7,FALSE)</f>
        <v>#N/A</v>
      </c>
      <c r="CN27" s="1">
        <f>VLOOKUP(CN25,Qry_Rpt_Section_A!$C$2:'Qry_Rpt_Section_A'!$J$1729,7,FALSE)</f>
        <v>0</v>
      </c>
      <c r="CO27" s="1" t="e">
        <f>VLOOKUP(CO25,Qry_Rpt_Section_A!$C$2:'Qry_Rpt_Section_A'!$J$1729,7,FALSE)</f>
        <v>#N/A</v>
      </c>
      <c r="CP27" s="1" t="e">
        <f>VLOOKUP(CP25,Qry_Rpt_Section_A!$C$2:'Qry_Rpt_Section_A'!$J$1729,7,FALSE)</f>
        <v>#N/A</v>
      </c>
      <c r="CQ27" s="1"/>
      <c r="CR27" s="45"/>
      <c r="CS27" s="45"/>
      <c r="CT27" s="45"/>
      <c r="CU27" s="45"/>
    </row>
    <row r="28" spans="1:99" x14ac:dyDescent="0.2">
      <c r="A28" s="2" t="s">
        <v>126</v>
      </c>
      <c r="B28" s="1" t="e">
        <f>VLOOKUP(B25,Qry_Rpt_Section_A!$C$2:'Qry_Rpt_Section_A'!$J$1729,8,FALSE)</f>
        <v>#N/A</v>
      </c>
      <c r="C28" s="1" t="e">
        <f>VLOOKUP(C25,Qry_Rpt_Section_A!$C$2:'Qry_Rpt_Section_A'!$J$1729,8,FALSE)</f>
        <v>#N/A</v>
      </c>
      <c r="D28" s="1" t="e">
        <f>VLOOKUP(D25,Qry_Rpt_Section_A!$C$2:'Qry_Rpt_Section_A'!$J$1729,8,FALSE)</f>
        <v>#N/A</v>
      </c>
      <c r="E28" s="81" t="e">
        <f>VLOOKUP(E25,Qry_Rpt_Section_A!$C$2:'Qry_Rpt_Section_A'!$J$1729,8,FALSE)</f>
        <v>#N/A</v>
      </c>
      <c r="F28" s="95"/>
      <c r="G28" s="90">
        <f>VLOOKUP(G25,Qry_Rpt_Section_A!$C$2:'Qry_Rpt_Section_A'!$J$1729,8,FALSE)</f>
        <v>0</v>
      </c>
      <c r="H28" s="1" t="str">
        <f>VLOOKUP(H25,Qry_Rpt_Section_A!$C$2:'Qry_Rpt_Section_A'!$J$1729,8,FALSE)</f>
        <v>Elizabeth A.</v>
      </c>
      <c r="I28" s="1" t="str">
        <f>VLOOKUP(I25,Qry_Rpt_Section_A!$C$2:'Qry_Rpt_Section_A'!$J$1729,8,FALSE)</f>
        <v>Charles H.</v>
      </c>
      <c r="J28" s="81" t="str">
        <f>VLOOKUP(J25,Qry_Rpt_Section_A!$C$2:'Qry_Rpt_Section_A'!$J$1729,8,FALSE)</f>
        <v>Brainerd T.</v>
      </c>
      <c r="K28" s="95"/>
      <c r="L28" s="95"/>
      <c r="M28" s="90" t="str">
        <f>VLOOKUP(M25,Qry_Rpt_Section_A!$C$2:'Qry_Rpt_Section_A'!$J$1729,8,FALSE)</f>
        <v>Hester</v>
      </c>
      <c r="N28" s="1">
        <f>VLOOKUP(N25,Qry_Rpt_Section_A!$C$2:'Qry_Rpt_Section_A'!$J$1729,8,FALSE)</f>
        <v>0</v>
      </c>
      <c r="O28" s="1">
        <f>VLOOKUP(O25,Qry_Rpt_Section_A!$C$2:'Qry_Rpt_Section_A'!$J$1729,8,FALSE)</f>
        <v>0</v>
      </c>
      <c r="P28" s="1">
        <f>VLOOKUP(P25,Qry_Rpt_Section_A!$C$2:'Qry_Rpt_Section_A'!$J$1729,8,FALSE)</f>
        <v>0</v>
      </c>
      <c r="Q28" s="1" t="str">
        <f>VLOOKUP(Q25,Qry_Rpt_Section_A!$C$2:'Qry_Rpt_Section_A'!$J$1729,8,FALSE)</f>
        <v>Mary L.</v>
      </c>
      <c r="R28" s="1" t="str">
        <f>VLOOKUP(R25,Qry_Rpt_Section_A!$C$2:'Qry_Rpt_Section_A'!$J$1729,8,FALSE)</f>
        <v>Mary Syrene</v>
      </c>
      <c r="S28" s="1" t="str">
        <f>VLOOKUP(S25,Qry_Rpt_Section_A!$C$2:'Qry_Rpt_Section_A'!$J$1729,8,FALSE)</f>
        <v>Kate Maria</v>
      </c>
      <c r="T28" s="1" t="str">
        <f>VLOOKUP(T25,Qry_Rpt_Section_A!$C$2:'Qry_Rpt_Section_A'!$J$1729,8,FALSE)</f>
        <v>Arthur Leon</v>
      </c>
      <c r="U28" s="1" t="e">
        <f>VLOOKUP(U25,Qry_Rpt_Section_A!$C$2:'Qry_Rpt_Section_A'!$J$1729,8,FALSE)</f>
        <v>#N/A</v>
      </c>
      <c r="V28" s="1" t="e">
        <f>VLOOKUP(V25,Qry_Rpt_Section_A!$C$2:'Qry_Rpt_Section_A'!$J$1729,8,FALSE)</f>
        <v>#N/A</v>
      </c>
      <c r="W28" s="1" t="e">
        <f>VLOOKUP(W25,Qry_Rpt_Section_A!$C$2:'Qry_Rpt_Section_A'!$J$1729,8,FALSE)</f>
        <v>#N/A</v>
      </c>
      <c r="X28" s="1" t="e">
        <f>VLOOKUP(X25,Qry_Rpt_Section_A!$C$2:'Qry_Rpt_Section_A'!$J$1729,8,FALSE)</f>
        <v>#N/A</v>
      </c>
      <c r="Y28" s="1" t="e">
        <f>VLOOKUP(Y25,Qry_Rpt_Section_A!$C$2:'Qry_Rpt_Section_A'!$J$1729,8,FALSE)</f>
        <v>#N/A</v>
      </c>
      <c r="Z28" s="1" t="e">
        <f>VLOOKUP(Z25,Qry_Rpt_Section_A!$C$2:'Qry_Rpt_Section_A'!$J$1729,8,FALSE)</f>
        <v>#N/A</v>
      </c>
      <c r="AA28" s="1" t="e">
        <f>VLOOKUP(AA25,Qry_Rpt_Section_A!$C$2:'Qry_Rpt_Section_A'!$J$1729,8,FALSE)</f>
        <v>#N/A</v>
      </c>
      <c r="AB28" s="1" t="e">
        <f>VLOOKUP(AB25,Qry_Rpt_Section_A!$C$2:'Qry_Rpt_Section_A'!$J$1729,8,FALSE)</f>
        <v>#N/A</v>
      </c>
      <c r="AC28" s="1" t="e">
        <f>VLOOKUP(AC25,Qry_Rpt_Section_A!$C$2:'Qry_Rpt_Section_A'!$J$1729,8,FALSE)</f>
        <v>#N/A</v>
      </c>
      <c r="AD28" s="1" t="e">
        <f>VLOOKUP(AD25,Qry_Rpt_Section_A!$C$2:'Qry_Rpt_Section_A'!$J$1729,8,FALSE)</f>
        <v>#N/A</v>
      </c>
      <c r="AE28" s="1" t="e">
        <f>VLOOKUP(AE25,Qry_Rpt_Section_A!$C$2:'Qry_Rpt_Section_A'!$J$1729,8,FALSE)</f>
        <v>#N/A</v>
      </c>
      <c r="AF28" s="1" t="e">
        <f>VLOOKUP(AF25,Qry_Rpt_Section_A!$C$2:'Qry_Rpt_Section_A'!$J$1729,8,FALSE)</f>
        <v>#N/A</v>
      </c>
      <c r="AG28" s="1" t="e">
        <f>VLOOKUP(AG25,Qry_Rpt_Section_A!$C$2:'Qry_Rpt_Section_A'!$J$1729,8,FALSE)</f>
        <v>#N/A</v>
      </c>
      <c r="AH28" s="1" t="e">
        <f>VLOOKUP(AH25,Qry_Rpt_Section_A!$C$2:'Qry_Rpt_Section_A'!$J$1729,8,FALSE)</f>
        <v>#N/A</v>
      </c>
      <c r="AI28" s="1" t="e">
        <f>VLOOKUP(AI25,Qry_Rpt_Section_A!$C$2:'Qry_Rpt_Section_A'!$J$1729,8,FALSE)</f>
        <v>#N/A</v>
      </c>
      <c r="AJ28" s="1" t="e">
        <f>VLOOKUP(AJ25,Qry_Rpt_Section_A!$C$2:'Qry_Rpt_Section_A'!$J$1729,8,FALSE)</f>
        <v>#N/A</v>
      </c>
      <c r="AK28" s="1" t="str">
        <f>VLOOKUP(AK25,Qry_Rpt_Section_A!$C$2:'Qry_Rpt_Section_A'!$J$1729,8,FALSE)</f>
        <v>Abigail (Root)</v>
      </c>
      <c r="AL28" s="1">
        <f>VLOOKUP(AL25,Qry_Rpt_Section_A!$C$2:'Qry_Rpt_Section_A'!$J$1729,8,FALSE)</f>
        <v>0</v>
      </c>
      <c r="AM28" s="1">
        <f>VLOOKUP(AM25,Qry_Rpt_Section_A!$C$2:'Qry_Rpt_Section_A'!$J$1729,8,FALSE)</f>
        <v>0</v>
      </c>
      <c r="AN28" s="1" t="str">
        <f>VLOOKUP(AN25,Qry_Rpt_Section_A!$C$2:'Qry_Rpt_Section_A'!$J$1729,8,FALSE)</f>
        <v>George R.</v>
      </c>
      <c r="AO28" s="1">
        <f>VLOOKUP(AO25,Qry_Rpt_Section_A!$C$2:'Qry_Rpt_Section_A'!$J$1729,8,FALSE)</f>
        <v>0</v>
      </c>
      <c r="AP28" s="1">
        <f>VLOOKUP(AP25,Qry_Rpt_Section_A!$C$2:'Qry_Rpt_Section_A'!$J$1729,8,FALSE)</f>
        <v>0</v>
      </c>
      <c r="AQ28" s="1">
        <f>VLOOKUP(AQ25,Qry_Rpt_Section_A!$C$2:'Qry_Rpt_Section_A'!$J$1729,8,FALSE)</f>
        <v>0</v>
      </c>
      <c r="AR28" s="1">
        <f>VLOOKUP(AR25,Qry_Rpt_Section_A!$C$2:'Qry_Rpt_Section_A'!$J$1729,8,FALSE)</f>
        <v>0</v>
      </c>
      <c r="AS28" s="1">
        <f>VLOOKUP(AS25,Qry_Rpt_Section_A!$C$2:'Qry_Rpt_Section_A'!$J$1729,8,FALSE)</f>
        <v>0</v>
      </c>
      <c r="AT28" s="1" t="str">
        <f>VLOOKUP(AT25,Qry_Rpt_Section_A!$C$2:'Qry_Rpt_Section_A'!$J$1729,8,FALSE)</f>
        <v>William</v>
      </c>
      <c r="AU28" s="1" t="str">
        <f>VLOOKUP(AU25,Qry_Rpt_Section_A!$C$2:'Qry_Rpt_Section_A'!$J$1729,8,FALSE)</f>
        <v>Sarah</v>
      </c>
      <c r="AV28" s="81" t="str">
        <f>VLOOKUP(AV25,Qry_Rpt_Section_A!$C$2:'Qry_Rpt_Section_A'!$J$1729,8,FALSE)</f>
        <v>Alvah Fillmore</v>
      </c>
      <c r="AW28" s="95"/>
      <c r="AX28" s="90">
        <f>VLOOKUP(AX25,Qry_Rpt_Section_A!$C$2:'Qry_Rpt_Section_A'!$J$1729,8,FALSE)</f>
        <v>0</v>
      </c>
      <c r="AY28" s="1" t="str">
        <f>VLOOKUP(AY25,Qry_Rpt_Section_A!$C$2:'Qry_Rpt_Section_A'!$J$1729,8,FALSE)</f>
        <v>Lucy</v>
      </c>
      <c r="AZ28" s="1" t="str">
        <f>VLOOKUP(AZ25,Qry_Rpt_Section_A!$C$2:'Qry_Rpt_Section_A'!$J$1729,8,FALSE)</f>
        <v>John</v>
      </c>
      <c r="BA28" s="1" t="str">
        <f>VLOOKUP(BA25,Qry_Rpt_Section_A!$C$2:'Qry_Rpt_Section_A'!$J$1729,8,FALSE)</f>
        <v>Cyntha Ann</v>
      </c>
      <c r="BB28" s="1" t="e">
        <f>VLOOKUP(BB25,Qry_Rpt_Section_A!$C$2:'Qry_Rpt_Section_A'!$J$1729,8,FALSE)</f>
        <v>#N/A</v>
      </c>
      <c r="BC28" s="1" t="e">
        <f>VLOOKUP(BC25,Qry_Rpt_Section_A!$C$2:'Qry_Rpt_Section_A'!$J$1729,8,FALSE)</f>
        <v>#N/A</v>
      </c>
      <c r="BD28" s="1" t="e">
        <f>VLOOKUP(BD25,Qry_Rpt_Section_A!$C$2:'Qry_Rpt_Section_A'!$J$1729,8,FALSE)</f>
        <v>#N/A</v>
      </c>
      <c r="BE28" s="81" t="e">
        <f>VLOOKUP(BE25,Qry_Rpt_Section_A!$C$2:'Qry_Rpt_Section_A'!$J$1729,8,FALSE)</f>
        <v>#N/A</v>
      </c>
      <c r="BF28" s="95"/>
      <c r="BG28" s="90" t="e">
        <f>VLOOKUP(BG25,Qry_Rpt_Section_A!$C$2:'Qry_Rpt_Section_A'!$J$1729,8,FALSE)</f>
        <v>#N/A</v>
      </c>
      <c r="BH28" s="1" t="e">
        <f>VLOOKUP(BH25,Qry_Rpt_Section_A!$C$2:'Qry_Rpt_Section_A'!$J$1729,8,FALSE)</f>
        <v>#N/A</v>
      </c>
      <c r="BI28" s="1" t="e">
        <f>VLOOKUP(BI25,Qry_Rpt_Section_A!$C$2:'Qry_Rpt_Section_A'!$J$1729,8,FALSE)</f>
        <v>#N/A</v>
      </c>
      <c r="BJ28" s="81" t="e">
        <f>VLOOKUP(BJ25,Qry_Rpt_Section_A!$C$2:'Qry_Rpt_Section_A'!$J$1729,8,FALSE)</f>
        <v>#N/A</v>
      </c>
      <c r="BK28" s="95"/>
      <c r="BL28" s="90" t="str">
        <f>VLOOKUP(BL25,Qry_Rpt_Section_A!$C$2:'Qry_Rpt_Section_A'!$J$1729,8,FALSE)</f>
        <v>Benjamin Franklin</v>
      </c>
      <c r="BM28" s="1" t="e">
        <f>VLOOKUP(BM25,Qry_Rpt_Section_A!$C$2:'Qry_Rpt_Section_A'!$J$1729,8,FALSE)</f>
        <v>#N/A</v>
      </c>
      <c r="BN28" s="1" t="e">
        <f>VLOOKUP(BN25,Qry_Rpt_Section_A!$C$2:'Qry_Rpt_Section_A'!$J$1729,8,FALSE)</f>
        <v>#N/A</v>
      </c>
      <c r="BO28" s="1" t="e">
        <f>VLOOKUP(BO25,Qry_Rpt_Section_A!$C$2:'Qry_Rpt_Section_A'!$J$1729,8,FALSE)</f>
        <v>#N/A</v>
      </c>
      <c r="BP28" s="1" t="e">
        <f>VLOOKUP(BP25,Qry_Rpt_Section_A!$C$2:'Qry_Rpt_Section_A'!$J$1729,8,FALSE)</f>
        <v>#N/A</v>
      </c>
      <c r="BQ28" s="1" t="e">
        <f>VLOOKUP(BQ25,Qry_Rpt_Section_A!$C$2:'Qry_Rpt_Section_A'!$J$1729,8,FALSE)</f>
        <v>#N/A</v>
      </c>
      <c r="BR28" s="1" t="e">
        <f>VLOOKUP(BR25,Qry_Rpt_Section_A!$C$2:'Qry_Rpt_Section_A'!$J$1729,8,FALSE)</f>
        <v>#N/A</v>
      </c>
      <c r="BS28" s="81" t="e">
        <f>VLOOKUP(BS25,Qry_Rpt_Section_A!$C$2:'Qry_Rpt_Section_A'!$J$1729,8,FALSE)</f>
        <v>#N/A</v>
      </c>
      <c r="BT28" s="95"/>
      <c r="BU28" s="90" t="e">
        <f>VLOOKUP(BU25,Qry_Rpt_Section_A!$C$2:'Qry_Rpt_Section_A'!$J$1729,8,FALSE)</f>
        <v>#N/A</v>
      </c>
      <c r="BV28" s="1" t="e">
        <f>VLOOKUP(BV25,Qry_Rpt_Section_A!$C$2:'Qry_Rpt_Section_A'!$J$1729,8,FALSE)</f>
        <v>#N/A</v>
      </c>
      <c r="BW28" s="1" t="e">
        <f>VLOOKUP(BW25,Qry_Rpt_Section_A!$C$2:'Qry_Rpt_Section_A'!$J$1729,8,FALSE)</f>
        <v>#N/A</v>
      </c>
      <c r="BX28" s="1" t="e">
        <f>VLOOKUP(BX25,Qry_Rpt_Section_A!$C$2:'Qry_Rpt_Section_A'!$J$1729,8,FALSE)</f>
        <v>#N/A</v>
      </c>
      <c r="BY28" s="1" t="str">
        <f>VLOOKUP(BY25,Qry_Rpt_Section_A!$C$2:'Qry_Rpt_Section_A'!$J$1729,8,FALSE)</f>
        <v>Mary E.</v>
      </c>
      <c r="BZ28" s="1" t="e">
        <f>VLOOKUP(BZ25,Qry_Rpt_Section_A!$C$2:'Qry_Rpt_Section_A'!$J$1729,8,FALSE)</f>
        <v>#N/A</v>
      </c>
      <c r="CA28" s="1" t="e">
        <f>VLOOKUP(CA25,Qry_Rpt_Section_A!$C$2:'Qry_Rpt_Section_A'!$J$1729,8,FALSE)</f>
        <v>#N/A</v>
      </c>
      <c r="CB28" s="81" t="e">
        <f>VLOOKUP(CB25,Qry_Rpt_Section_A!$C$2:'Qry_Rpt_Section_A'!$J$1729,8,FALSE)</f>
        <v>#N/A</v>
      </c>
      <c r="CC28" s="95"/>
      <c r="CD28" s="90" t="e">
        <f>VLOOKUP(CD25,Qry_Rpt_Section_A!$C$2:'Qry_Rpt_Section_A'!$J$1729,8,FALSE)</f>
        <v>#N/A</v>
      </c>
      <c r="CE28" s="1" t="e">
        <f>VLOOKUP(CE25,Qry_Rpt_Section_A!$C$2:'Qry_Rpt_Section_A'!$J$1729,8,FALSE)</f>
        <v>#N/A</v>
      </c>
      <c r="CF28" s="1" t="e">
        <f>VLOOKUP(CF25,Qry_Rpt_Section_A!$C$2:'Qry_Rpt_Section_A'!$J$1729,8,FALSE)</f>
        <v>#N/A</v>
      </c>
      <c r="CG28" s="1" t="e">
        <f>VLOOKUP(CG25,Qry_Rpt_Section_A!$C$2:'Qry_Rpt_Section_A'!$J$1729,8,FALSE)</f>
        <v>#N/A</v>
      </c>
      <c r="CH28" s="1">
        <f>VLOOKUP(CH25,Qry_Rpt_Section_A!$C$2:'Qry_Rpt_Section_A'!$J$1729,8,FALSE)</f>
        <v>0</v>
      </c>
      <c r="CI28" s="1" t="e">
        <f>VLOOKUP(CI25,Qry_Rpt_Section_A!$C$2:'Qry_Rpt_Section_A'!$J$1729,8,FALSE)</f>
        <v>#N/A</v>
      </c>
      <c r="CJ28" s="1" t="e">
        <f>VLOOKUP(CJ25,Qry_Rpt_Section_A!$C$2:'Qry_Rpt_Section_A'!$J$1729,8,FALSE)</f>
        <v>#N/A</v>
      </c>
      <c r="CK28" s="1">
        <f>VLOOKUP(CK25,Qry_Rpt_Section_A!$C$2:'Qry_Rpt_Section_A'!$J$1729,8,FALSE)</f>
        <v>0</v>
      </c>
      <c r="CL28" s="1" t="e">
        <f>VLOOKUP(CL25,Qry_Rpt_Section_A!$C$2:'Qry_Rpt_Section_A'!$J$1729,8,FALSE)</f>
        <v>#N/A</v>
      </c>
      <c r="CM28" s="1" t="e">
        <f>VLOOKUP(CM25,Qry_Rpt_Section_A!$C$2:'Qry_Rpt_Section_A'!$J$1729,8,FALSE)</f>
        <v>#N/A</v>
      </c>
      <c r="CN28" s="1">
        <f>VLOOKUP(CN25,Qry_Rpt_Section_A!$C$2:'Qry_Rpt_Section_A'!$J$1729,8,FALSE)</f>
        <v>0</v>
      </c>
      <c r="CO28" s="1" t="e">
        <f>VLOOKUP(CO25,Qry_Rpt_Section_A!$C$2:'Qry_Rpt_Section_A'!$J$1729,8,FALSE)</f>
        <v>#N/A</v>
      </c>
      <c r="CP28" s="1" t="e">
        <f>VLOOKUP(CP25,Qry_Rpt_Section_A!$C$2:'Qry_Rpt_Section_A'!$J$1729,8,FALSE)</f>
        <v>#N/A</v>
      </c>
      <c r="CQ28" s="1"/>
      <c r="CR28" s="45"/>
      <c r="CS28" s="45"/>
      <c r="CT28" s="45"/>
      <c r="CU28" s="45"/>
    </row>
    <row r="29" spans="1:99" s="10" customFormat="1" ht="15.75" x14ac:dyDescent="0.25">
      <c r="A29" s="8" t="s">
        <v>90</v>
      </c>
      <c r="B29" s="9" t="e">
        <f>VLOOKUP(B25,Qry_Rpt_Section_A!$C$2:'Qry_Rpt_Section_A'!$J$1729,2,FALSE)</f>
        <v>#N/A</v>
      </c>
      <c r="C29" s="9" t="e">
        <f>VLOOKUP(C25,Qry_Rpt_Section_A!$C$2:'Qry_Rpt_Section_A'!$J$1729,2,FALSE)</f>
        <v>#N/A</v>
      </c>
      <c r="D29" s="9" t="e">
        <f>VLOOKUP(D25,Qry_Rpt_Section_A!$C$2:'Qry_Rpt_Section_A'!$J$1729,2,FALSE)</f>
        <v>#N/A</v>
      </c>
      <c r="E29" s="82" t="e">
        <f>VLOOKUP(E25,Qry_Rpt_Section_A!$C$2:'Qry_Rpt_Section_A'!$J$1729,2,FALSE)</f>
        <v>#N/A</v>
      </c>
      <c r="F29" s="96"/>
      <c r="G29" s="91">
        <f>VLOOKUP(G25,Qry_Rpt_Section_A!$C$2:'Qry_Rpt_Section_A'!$J$1729,2,FALSE)</f>
        <v>51</v>
      </c>
      <c r="H29" s="9">
        <f>VLOOKUP(H25,Qry_Rpt_Section_A!$C$2:'Qry_Rpt_Section_A'!$J$1729,2,FALSE)</f>
        <v>51</v>
      </c>
      <c r="I29" s="9">
        <f>VLOOKUP(I25,Qry_Rpt_Section_A!$C$2:'Qry_Rpt_Section_A'!$J$1729,2,FALSE)</f>
        <v>51</v>
      </c>
      <c r="J29" s="82">
        <f>VLOOKUP(J25,Qry_Rpt_Section_A!$C$2:'Qry_Rpt_Section_A'!$J$1729,2,FALSE)</f>
        <v>51</v>
      </c>
      <c r="K29" s="96"/>
      <c r="L29" s="96"/>
      <c r="M29" s="91">
        <f>VLOOKUP(M25,Qry_Rpt_Section_A!$C$2:'Qry_Rpt_Section_A'!$J$1729,2,FALSE)</f>
        <v>50</v>
      </c>
      <c r="N29" s="9">
        <f>VLOOKUP(N25,Qry_Rpt_Section_A!$C$2:'Qry_Rpt_Section_A'!$J$1729,2,FALSE)</f>
        <v>50</v>
      </c>
      <c r="O29" s="9">
        <f>VLOOKUP(O25,Qry_Rpt_Section_A!$C$2:'Qry_Rpt_Section_A'!$J$1729,2,FALSE)</f>
        <v>50</v>
      </c>
      <c r="P29" s="9">
        <f>VLOOKUP(P25,Qry_Rpt_Section_A!$C$2:'Qry_Rpt_Section_A'!$J$1729,2,FALSE)</f>
        <v>50</v>
      </c>
      <c r="Q29" s="9">
        <f>VLOOKUP(Q25,Qry_Rpt_Section_A!$C$2:'Qry_Rpt_Section_A'!$J$1729,2,FALSE)</f>
        <v>49</v>
      </c>
      <c r="R29" s="9">
        <f>VLOOKUP(R25,Qry_Rpt_Section_A!$C$2:'Qry_Rpt_Section_A'!$J$1729,2,FALSE)</f>
        <v>49</v>
      </c>
      <c r="S29" s="9">
        <f>VLOOKUP(S25,Qry_Rpt_Section_A!$C$2:'Qry_Rpt_Section_A'!$J$1729,2,FALSE)</f>
        <v>49</v>
      </c>
      <c r="T29" s="9">
        <f>VLOOKUP(T25,Qry_Rpt_Section_A!$C$2:'Qry_Rpt_Section_A'!$J$1729,2,FALSE)</f>
        <v>49</v>
      </c>
      <c r="U29" s="9" t="e">
        <f>VLOOKUP(U25,Qry_Rpt_Section_A!$C$2:'Qry_Rpt_Section_A'!$J$1729,2,FALSE)</f>
        <v>#N/A</v>
      </c>
      <c r="V29" s="9" t="e">
        <f>VLOOKUP(V25,Qry_Rpt_Section_A!$C$2:'Qry_Rpt_Section_A'!$J$1729,2,FALSE)</f>
        <v>#N/A</v>
      </c>
      <c r="W29" s="9" t="e">
        <f>VLOOKUP(W25,Qry_Rpt_Section_A!$C$2:'Qry_Rpt_Section_A'!$J$1729,2,FALSE)</f>
        <v>#N/A</v>
      </c>
      <c r="X29" s="9" t="e">
        <f>VLOOKUP(X25,Qry_Rpt_Section_A!$C$2:'Qry_Rpt_Section_A'!$J$1729,2,FALSE)</f>
        <v>#N/A</v>
      </c>
      <c r="Y29" s="9" t="e">
        <f>VLOOKUP(Y25,Qry_Rpt_Section_A!$C$2:'Qry_Rpt_Section_A'!$J$1729,2,FALSE)</f>
        <v>#N/A</v>
      </c>
      <c r="Z29" s="9" t="e">
        <f>VLOOKUP(Z25,Qry_Rpt_Section_A!$C$2:'Qry_Rpt_Section_A'!$J$1729,2,FALSE)</f>
        <v>#N/A</v>
      </c>
      <c r="AA29" s="9" t="e">
        <f>VLOOKUP(AA25,Qry_Rpt_Section_A!$C$2:'Qry_Rpt_Section_A'!$J$1729,2,FALSE)</f>
        <v>#N/A</v>
      </c>
      <c r="AB29" s="9" t="e">
        <f>VLOOKUP(AB25,Qry_Rpt_Section_A!$C$2:'Qry_Rpt_Section_A'!$J$1729,2,FALSE)</f>
        <v>#N/A</v>
      </c>
      <c r="AC29" s="9" t="e">
        <f>VLOOKUP(AC25,Qry_Rpt_Section_A!$C$2:'Qry_Rpt_Section_A'!$J$1729,2,FALSE)</f>
        <v>#N/A</v>
      </c>
      <c r="AD29" s="9" t="e">
        <f>VLOOKUP(AD25,Qry_Rpt_Section_A!$C$2:'Qry_Rpt_Section_A'!$J$1729,2,FALSE)</f>
        <v>#N/A</v>
      </c>
      <c r="AE29" s="9" t="e">
        <f>VLOOKUP(AE25,Qry_Rpt_Section_A!$C$2:'Qry_Rpt_Section_A'!$J$1729,2,FALSE)</f>
        <v>#N/A</v>
      </c>
      <c r="AF29" s="9" t="e">
        <f>VLOOKUP(AF25,Qry_Rpt_Section_A!$C$2:'Qry_Rpt_Section_A'!$J$1729,2,FALSE)</f>
        <v>#N/A</v>
      </c>
      <c r="AG29" s="9" t="e">
        <f>VLOOKUP(AG25,Qry_Rpt_Section_A!$C$2:'Qry_Rpt_Section_A'!$J$1729,2,FALSE)</f>
        <v>#N/A</v>
      </c>
      <c r="AH29" s="9" t="e">
        <f>VLOOKUP(AH25,Qry_Rpt_Section_A!$C$2:'Qry_Rpt_Section_A'!$J$1729,2,FALSE)</f>
        <v>#N/A</v>
      </c>
      <c r="AI29" s="9" t="e">
        <f>VLOOKUP(AI25,Qry_Rpt_Section_A!$C$2:'Qry_Rpt_Section_A'!$J$1729,2,FALSE)</f>
        <v>#N/A</v>
      </c>
      <c r="AJ29" s="9" t="e">
        <f>VLOOKUP(AJ25,Qry_Rpt_Section_A!$C$2:'Qry_Rpt_Section_A'!$J$1729,2,FALSE)</f>
        <v>#N/A</v>
      </c>
      <c r="AK29" s="9">
        <f>VLOOKUP(AK25,Qry_Rpt_Section_A!$C$2:'Qry_Rpt_Section_A'!$J$1729,2,FALSE)</f>
        <v>43</v>
      </c>
      <c r="AL29" s="9">
        <f>VLOOKUP(AL25,Qry_Rpt_Section_A!$C$2:'Qry_Rpt_Section_A'!$J$1729,2,FALSE)</f>
        <v>43</v>
      </c>
      <c r="AM29" s="9">
        <f>VLOOKUP(AM25,Qry_Rpt_Section_A!$C$2:'Qry_Rpt_Section_A'!$J$1729,2,FALSE)</f>
        <v>43</v>
      </c>
      <c r="AN29" s="9">
        <f>VLOOKUP(AN25,Qry_Rpt_Section_A!$C$2:'Qry_Rpt_Section_A'!$J$1729,2,FALSE)</f>
        <v>43</v>
      </c>
      <c r="AO29" s="9">
        <f>VLOOKUP(AO25,Qry_Rpt_Section_A!$C$2:'Qry_Rpt_Section_A'!$J$1729,2,FALSE)</f>
        <v>42</v>
      </c>
      <c r="AP29" s="9">
        <f>VLOOKUP(AP25,Qry_Rpt_Section_A!$C$2:'Qry_Rpt_Section_A'!$J$1729,2,FALSE)</f>
        <v>42</v>
      </c>
      <c r="AQ29" s="9">
        <f>VLOOKUP(AQ25,Qry_Rpt_Section_A!$C$2:'Qry_Rpt_Section_A'!$J$1729,2,FALSE)</f>
        <v>42</v>
      </c>
      <c r="AR29" s="9">
        <f>VLOOKUP(AR25,Qry_Rpt_Section_A!$C$2:'Qry_Rpt_Section_A'!$J$1729,2,FALSE)</f>
        <v>42</v>
      </c>
      <c r="AS29" s="9">
        <f>VLOOKUP(AS25,Qry_Rpt_Section_A!$C$2:'Qry_Rpt_Section_A'!$J$1729,2,FALSE)</f>
        <v>41</v>
      </c>
      <c r="AT29" s="9">
        <f>VLOOKUP(AT25,Qry_Rpt_Section_A!$C$2:'Qry_Rpt_Section_A'!$J$1729,2,FALSE)</f>
        <v>41</v>
      </c>
      <c r="AU29" s="9">
        <f>VLOOKUP(AU25,Qry_Rpt_Section_A!$C$2:'Qry_Rpt_Section_A'!$J$1729,2,FALSE)</f>
        <v>41</v>
      </c>
      <c r="AV29" s="82">
        <f>VLOOKUP(AV25,Qry_Rpt_Section_A!$C$2:'Qry_Rpt_Section_A'!$J$1729,2,FALSE)</f>
        <v>41</v>
      </c>
      <c r="AW29" s="96"/>
      <c r="AX29" s="91">
        <f>VLOOKUP(AX25,Qry_Rpt_Section_A!$C$2:'Qry_Rpt_Section_A'!$J$1729,2,FALSE)</f>
        <v>40</v>
      </c>
      <c r="AY29" s="9">
        <f>VLOOKUP(AY25,Qry_Rpt_Section_A!$C$2:'Qry_Rpt_Section_A'!$J$1729,2,FALSE)</f>
        <v>40</v>
      </c>
      <c r="AZ29" s="9">
        <f>VLOOKUP(AZ25,Qry_Rpt_Section_A!$C$2:'Qry_Rpt_Section_A'!$J$1729,2,FALSE)</f>
        <v>40</v>
      </c>
      <c r="BA29" s="9">
        <f>VLOOKUP(BA25,Qry_Rpt_Section_A!$C$2:'Qry_Rpt_Section_A'!$J$1729,2,FALSE)</f>
        <v>40</v>
      </c>
      <c r="BB29" s="9" t="e">
        <f>VLOOKUP(BB25,Qry_Rpt_Section_A!$C$2:'Qry_Rpt_Section_A'!$J$1729,2,FALSE)</f>
        <v>#N/A</v>
      </c>
      <c r="BC29" s="9" t="e">
        <f>VLOOKUP(BC25,Qry_Rpt_Section_A!$C$2:'Qry_Rpt_Section_A'!$J$1729,2,FALSE)</f>
        <v>#N/A</v>
      </c>
      <c r="BD29" s="9" t="e">
        <f>VLOOKUP(BD25,Qry_Rpt_Section_A!$C$2:'Qry_Rpt_Section_A'!$J$1729,2,FALSE)</f>
        <v>#N/A</v>
      </c>
      <c r="BE29" s="82" t="e">
        <f>VLOOKUP(BE25,Qry_Rpt_Section_A!$C$2:'Qry_Rpt_Section_A'!$J$1729,2,FALSE)</f>
        <v>#N/A</v>
      </c>
      <c r="BF29" s="96"/>
      <c r="BG29" s="91" t="e">
        <f>VLOOKUP(BG25,Qry_Rpt_Section_A!$C$2:'Qry_Rpt_Section_A'!$J$1729,2,FALSE)</f>
        <v>#N/A</v>
      </c>
      <c r="BH29" s="9" t="e">
        <f>VLOOKUP(BH25,Qry_Rpt_Section_A!$C$2:'Qry_Rpt_Section_A'!$J$1729,2,FALSE)</f>
        <v>#N/A</v>
      </c>
      <c r="BI29" s="9" t="e">
        <f>VLOOKUP(BI25,Qry_Rpt_Section_A!$C$2:'Qry_Rpt_Section_A'!$J$1729,2,FALSE)</f>
        <v>#N/A</v>
      </c>
      <c r="BJ29" s="82" t="e">
        <f>VLOOKUP(BJ25,Qry_Rpt_Section_A!$C$2:'Qry_Rpt_Section_A'!$J$1729,2,FALSE)</f>
        <v>#N/A</v>
      </c>
      <c r="BK29" s="96"/>
      <c r="BL29" s="91">
        <f>VLOOKUP(BL25,Qry_Rpt_Section_A!$C$2:'Qry_Rpt_Section_A'!$J$1729,2,FALSE)</f>
        <v>37</v>
      </c>
      <c r="BM29" s="9" t="e">
        <f>VLOOKUP(BM25,Qry_Rpt_Section_A!$C$2:'Qry_Rpt_Section_A'!$J$1729,2,FALSE)</f>
        <v>#N/A</v>
      </c>
      <c r="BN29" s="9" t="e">
        <f>VLOOKUP(BN25,Qry_Rpt_Section_A!$C$2:'Qry_Rpt_Section_A'!$J$1729,2,FALSE)</f>
        <v>#N/A</v>
      </c>
      <c r="BO29" s="9" t="e">
        <f>VLOOKUP(BO25,Qry_Rpt_Section_A!$C$2:'Qry_Rpt_Section_A'!$J$1729,2,FALSE)</f>
        <v>#N/A</v>
      </c>
      <c r="BP29" s="9" t="e">
        <f>VLOOKUP(BP25,Qry_Rpt_Section_A!$C$2:'Qry_Rpt_Section_A'!$J$1729,2,FALSE)</f>
        <v>#N/A</v>
      </c>
      <c r="BQ29" s="9" t="e">
        <f>VLOOKUP(BQ25,Qry_Rpt_Section_A!$C$2:'Qry_Rpt_Section_A'!$J$1729,2,FALSE)</f>
        <v>#N/A</v>
      </c>
      <c r="BR29" s="9" t="e">
        <f>VLOOKUP(BR25,Qry_Rpt_Section_A!$C$2:'Qry_Rpt_Section_A'!$J$1729,2,FALSE)</f>
        <v>#N/A</v>
      </c>
      <c r="BS29" s="82" t="e">
        <f>VLOOKUP(BS25,Qry_Rpt_Section_A!$C$2:'Qry_Rpt_Section_A'!$J$1729,2,FALSE)</f>
        <v>#N/A</v>
      </c>
      <c r="BT29" s="96"/>
      <c r="BU29" s="91" t="e">
        <f>VLOOKUP(BU25,Qry_Rpt_Section_A!$C$2:'Qry_Rpt_Section_A'!$J$1729,2,FALSE)</f>
        <v>#N/A</v>
      </c>
      <c r="BV29" s="9" t="e">
        <f>VLOOKUP(BV25,Qry_Rpt_Section_A!$C$2:'Qry_Rpt_Section_A'!$J$1729,2,FALSE)</f>
        <v>#N/A</v>
      </c>
      <c r="BW29" s="9" t="e">
        <f>VLOOKUP(BW25,Qry_Rpt_Section_A!$C$2:'Qry_Rpt_Section_A'!$J$1729,2,FALSE)</f>
        <v>#N/A</v>
      </c>
      <c r="BX29" s="9" t="e">
        <f>VLOOKUP(BX25,Qry_Rpt_Section_A!$C$2:'Qry_Rpt_Section_A'!$J$1729,2,FALSE)</f>
        <v>#N/A</v>
      </c>
      <c r="BY29" s="9">
        <f>VLOOKUP(BY25,Qry_Rpt_Section_A!$C$2:'Qry_Rpt_Section_A'!$J$1729,2,FALSE)</f>
        <v>34</v>
      </c>
      <c r="BZ29" s="9" t="e">
        <f>VLOOKUP(BZ25,Qry_Rpt_Section_A!$C$2:'Qry_Rpt_Section_A'!$J$1729,2,FALSE)</f>
        <v>#N/A</v>
      </c>
      <c r="CA29" s="9" t="e">
        <f>VLOOKUP(CA25,Qry_Rpt_Section_A!$C$2:'Qry_Rpt_Section_A'!$J$1729,2,FALSE)</f>
        <v>#N/A</v>
      </c>
      <c r="CB29" s="82" t="e">
        <f>VLOOKUP(CB25,Qry_Rpt_Section_A!$C$2:'Qry_Rpt_Section_A'!$J$1729,2,FALSE)</f>
        <v>#N/A</v>
      </c>
      <c r="CC29" s="96"/>
      <c r="CD29" s="91" t="e">
        <f>VLOOKUP(CD25,Qry_Rpt_Section_A!$C$2:'Qry_Rpt_Section_A'!$J$1729,2,FALSE)</f>
        <v>#N/A</v>
      </c>
      <c r="CE29" s="9" t="e">
        <f>VLOOKUP(CE25,Qry_Rpt_Section_A!$C$2:'Qry_Rpt_Section_A'!$J$1729,2,FALSE)</f>
        <v>#N/A</v>
      </c>
      <c r="CF29" s="9" t="e">
        <f>VLOOKUP(CF25,Qry_Rpt_Section_A!$C$2:'Qry_Rpt_Section_A'!$J$1729,2,FALSE)</f>
        <v>#N/A</v>
      </c>
      <c r="CG29" s="9" t="e">
        <f>VLOOKUP(CG25,Qry_Rpt_Section_A!$C$2:'Qry_Rpt_Section_A'!$J$1729,2,FALSE)</f>
        <v>#N/A</v>
      </c>
      <c r="CH29" s="9">
        <f>VLOOKUP(CH25,Qry_Rpt_Section_A!$C$2:'Qry_Rpt_Section_A'!$J$1729,2,FALSE)</f>
        <v>32</v>
      </c>
      <c r="CI29" s="9" t="e">
        <f>VLOOKUP(CI25,Qry_Rpt_Section_A!$C$2:'Qry_Rpt_Section_A'!$J$1729,2,FALSE)</f>
        <v>#N/A</v>
      </c>
      <c r="CJ29" s="9" t="e">
        <f>VLOOKUP(CJ25,Qry_Rpt_Section_A!$C$2:'Qry_Rpt_Section_A'!$J$1729,2,FALSE)</f>
        <v>#N/A</v>
      </c>
      <c r="CK29" s="9">
        <f>VLOOKUP(CK25,Qry_Rpt_Section_A!$C$2:'Qry_Rpt_Section_A'!$J$1729,2,FALSE)</f>
        <v>31</v>
      </c>
      <c r="CL29" s="9" t="e">
        <f>VLOOKUP(CL25,Qry_Rpt_Section_A!$C$2:'Qry_Rpt_Section_A'!$J$1729,2,FALSE)</f>
        <v>#N/A</v>
      </c>
      <c r="CM29" s="9" t="e">
        <f>VLOOKUP(CM25,Qry_Rpt_Section_A!$C$2:'Qry_Rpt_Section_A'!$J$1729,2,FALSE)</f>
        <v>#N/A</v>
      </c>
      <c r="CN29" s="9">
        <f>VLOOKUP(CN25,Qry_Rpt_Section_A!$C$2:'Qry_Rpt_Section_A'!$J$1729,2,FALSE)</f>
        <v>30</v>
      </c>
      <c r="CO29" s="9" t="e">
        <f>VLOOKUP(CO25,Qry_Rpt_Section_A!$C$2:'Qry_Rpt_Section_A'!$J$1729,2,FALSE)</f>
        <v>#N/A</v>
      </c>
      <c r="CP29" s="9" t="e">
        <f>VLOOKUP(CP25,Qry_Rpt_Section_A!$C$2:'Qry_Rpt_Section_A'!$J$1729,2,FALSE)</f>
        <v>#N/A</v>
      </c>
      <c r="CQ29" s="9"/>
      <c r="CR29" s="48"/>
      <c r="CS29" s="48"/>
      <c r="CT29" s="48"/>
      <c r="CU29" s="48"/>
    </row>
    <row r="30" spans="1:99" s="13" customFormat="1" x14ac:dyDescent="0.2">
      <c r="A30" s="11" t="s">
        <v>91</v>
      </c>
      <c r="B30" s="12" t="e">
        <f>VLOOKUP(B25,Qry_Rpt_Section_A!$C$2:'Qry_Rpt_Section_A'!$J$1729,3,FALSE)</f>
        <v>#N/A</v>
      </c>
      <c r="C30" s="12" t="e">
        <f>VLOOKUP(C25,Qry_Rpt_Section_A!$C$2:'Qry_Rpt_Section_A'!$J$1729,3,FALSE)</f>
        <v>#N/A</v>
      </c>
      <c r="D30" s="12" t="e">
        <f>VLOOKUP(D25,Qry_Rpt_Section_A!$C$2:'Qry_Rpt_Section_A'!$J$1729,3,FALSE)</f>
        <v>#N/A</v>
      </c>
      <c r="E30" s="83" t="e">
        <f>VLOOKUP(E25,Qry_Rpt_Section_A!$C$2:'Qry_Rpt_Section_A'!$J$1729,3,FALSE)</f>
        <v>#N/A</v>
      </c>
      <c r="F30" s="97"/>
      <c r="G30" s="92">
        <f>VLOOKUP(G25,Qry_Rpt_Section_A!$C$2:'Qry_Rpt_Section_A'!$J$1729,3,FALSE)</f>
        <v>5</v>
      </c>
      <c r="H30" s="12">
        <f>VLOOKUP(H25,Qry_Rpt_Section_A!$C$2:'Qry_Rpt_Section_A'!$J$1729,3,FALSE)</f>
        <v>6</v>
      </c>
      <c r="I30" s="12">
        <f>VLOOKUP(I25,Qry_Rpt_Section_A!$C$2:'Qry_Rpt_Section_A'!$J$1729,3,FALSE)</f>
        <v>7</v>
      </c>
      <c r="J30" s="83">
        <f>VLOOKUP(J25,Qry_Rpt_Section_A!$C$2:'Qry_Rpt_Section_A'!$J$1729,3,FALSE)</f>
        <v>8</v>
      </c>
      <c r="K30" s="97"/>
      <c r="L30" s="97"/>
      <c r="M30" s="92">
        <f>VLOOKUP(M25,Qry_Rpt_Section_A!$C$2:'Qry_Rpt_Section_A'!$J$1729,3,FALSE)</f>
        <v>5</v>
      </c>
      <c r="N30" s="12">
        <f>VLOOKUP(N25,Qry_Rpt_Section_A!$C$2:'Qry_Rpt_Section_A'!$J$1729,3,FALSE)</f>
        <v>6</v>
      </c>
      <c r="O30" s="12">
        <f>VLOOKUP(O25,Qry_Rpt_Section_A!$C$2:'Qry_Rpt_Section_A'!$J$1729,3,FALSE)</f>
        <v>7</v>
      </c>
      <c r="P30" s="12">
        <f>VLOOKUP(P25,Qry_Rpt_Section_A!$C$2:'Qry_Rpt_Section_A'!$J$1729,3,FALSE)</f>
        <v>8</v>
      </c>
      <c r="Q30" s="12">
        <f>VLOOKUP(Q25,Qry_Rpt_Section_A!$C$2:'Qry_Rpt_Section_A'!$J$1729,3,FALSE)</f>
        <v>5</v>
      </c>
      <c r="R30" s="12">
        <f>VLOOKUP(R25,Qry_Rpt_Section_A!$C$2:'Qry_Rpt_Section_A'!$J$1729,3,FALSE)</f>
        <v>6</v>
      </c>
      <c r="S30" s="12">
        <f>VLOOKUP(S25,Qry_Rpt_Section_A!$C$2:'Qry_Rpt_Section_A'!$J$1729,3,FALSE)</f>
        <v>7</v>
      </c>
      <c r="T30" s="12">
        <f>VLOOKUP(T25,Qry_Rpt_Section_A!$C$2:'Qry_Rpt_Section_A'!$J$1729,3,FALSE)</f>
        <v>8</v>
      </c>
      <c r="U30" s="12" t="e">
        <f>VLOOKUP(U25,Qry_Rpt_Section_A!$C$2:'Qry_Rpt_Section_A'!$J$1729,3,FALSE)</f>
        <v>#N/A</v>
      </c>
      <c r="V30" s="12" t="e">
        <f>VLOOKUP(V25,Qry_Rpt_Section_A!$C$2:'Qry_Rpt_Section_A'!$J$1729,3,FALSE)</f>
        <v>#N/A</v>
      </c>
      <c r="W30" s="12" t="e">
        <f>VLOOKUP(W25,Qry_Rpt_Section_A!$C$2:'Qry_Rpt_Section_A'!$J$1729,3,FALSE)</f>
        <v>#N/A</v>
      </c>
      <c r="X30" s="12" t="e">
        <f>VLOOKUP(X25,Qry_Rpt_Section_A!$C$2:'Qry_Rpt_Section_A'!$J$1729,3,FALSE)</f>
        <v>#N/A</v>
      </c>
      <c r="Y30" s="12" t="e">
        <f>VLOOKUP(Y25,Qry_Rpt_Section_A!$C$2:'Qry_Rpt_Section_A'!$J$1729,3,FALSE)</f>
        <v>#N/A</v>
      </c>
      <c r="Z30" s="12" t="e">
        <f>VLOOKUP(Z25,Qry_Rpt_Section_A!$C$2:'Qry_Rpt_Section_A'!$J$1729,3,FALSE)</f>
        <v>#N/A</v>
      </c>
      <c r="AA30" s="12" t="e">
        <f>VLOOKUP(AA25,Qry_Rpt_Section_A!$C$2:'Qry_Rpt_Section_A'!$J$1729,3,FALSE)</f>
        <v>#N/A</v>
      </c>
      <c r="AB30" s="12" t="e">
        <f>VLOOKUP(AB25,Qry_Rpt_Section_A!$C$2:'Qry_Rpt_Section_A'!$J$1729,3,FALSE)</f>
        <v>#N/A</v>
      </c>
      <c r="AC30" s="12" t="e">
        <f>VLOOKUP(AC25,Qry_Rpt_Section_A!$C$2:'Qry_Rpt_Section_A'!$J$1729,3,FALSE)</f>
        <v>#N/A</v>
      </c>
      <c r="AD30" s="12" t="e">
        <f>VLOOKUP(AD25,Qry_Rpt_Section_A!$C$2:'Qry_Rpt_Section_A'!$J$1729,3,FALSE)</f>
        <v>#N/A</v>
      </c>
      <c r="AE30" s="12" t="e">
        <f>VLOOKUP(AE25,Qry_Rpt_Section_A!$C$2:'Qry_Rpt_Section_A'!$J$1729,3,FALSE)</f>
        <v>#N/A</v>
      </c>
      <c r="AF30" s="12" t="e">
        <f>VLOOKUP(AF25,Qry_Rpt_Section_A!$C$2:'Qry_Rpt_Section_A'!$J$1729,3,FALSE)</f>
        <v>#N/A</v>
      </c>
      <c r="AG30" s="12" t="e">
        <f>VLOOKUP(AG25,Qry_Rpt_Section_A!$C$2:'Qry_Rpt_Section_A'!$J$1729,3,FALSE)</f>
        <v>#N/A</v>
      </c>
      <c r="AH30" s="12" t="e">
        <f>VLOOKUP(AH25,Qry_Rpt_Section_A!$C$2:'Qry_Rpt_Section_A'!$J$1729,3,FALSE)</f>
        <v>#N/A</v>
      </c>
      <c r="AI30" s="12" t="e">
        <f>VLOOKUP(AI25,Qry_Rpt_Section_A!$C$2:'Qry_Rpt_Section_A'!$J$1729,3,FALSE)</f>
        <v>#N/A</v>
      </c>
      <c r="AJ30" s="12" t="e">
        <f>VLOOKUP(AJ25,Qry_Rpt_Section_A!$C$2:'Qry_Rpt_Section_A'!$J$1729,3,FALSE)</f>
        <v>#N/A</v>
      </c>
      <c r="AK30" s="12">
        <f>VLOOKUP(AK25,Qry_Rpt_Section_A!$C$2:'Qry_Rpt_Section_A'!$J$1729,3,FALSE)</f>
        <v>5</v>
      </c>
      <c r="AL30" s="12">
        <f>VLOOKUP(AL25,Qry_Rpt_Section_A!$C$2:'Qry_Rpt_Section_A'!$J$1729,3,FALSE)</f>
        <v>6</v>
      </c>
      <c r="AM30" s="12">
        <f>VLOOKUP(AM25,Qry_Rpt_Section_A!$C$2:'Qry_Rpt_Section_A'!$J$1729,3,FALSE)</f>
        <v>7</v>
      </c>
      <c r="AN30" s="12">
        <f>VLOOKUP(AN25,Qry_Rpt_Section_A!$C$2:'Qry_Rpt_Section_A'!$J$1729,3,FALSE)</f>
        <v>8</v>
      </c>
      <c r="AO30" s="12">
        <f>VLOOKUP(AO25,Qry_Rpt_Section_A!$C$2:'Qry_Rpt_Section_A'!$J$1729,3,FALSE)</f>
        <v>5</v>
      </c>
      <c r="AP30" s="12">
        <f>VLOOKUP(AP25,Qry_Rpt_Section_A!$C$2:'Qry_Rpt_Section_A'!$J$1729,3,FALSE)</f>
        <v>6</v>
      </c>
      <c r="AQ30" s="12">
        <f>VLOOKUP(AQ25,Qry_Rpt_Section_A!$C$2:'Qry_Rpt_Section_A'!$J$1729,3,FALSE)</f>
        <v>7</v>
      </c>
      <c r="AR30" s="12">
        <f>VLOOKUP(AR25,Qry_Rpt_Section_A!$C$2:'Qry_Rpt_Section_A'!$J$1729,3,FALSE)</f>
        <v>8</v>
      </c>
      <c r="AS30" s="12">
        <f>VLOOKUP(AS25,Qry_Rpt_Section_A!$C$2:'Qry_Rpt_Section_A'!$J$1729,3,FALSE)</f>
        <v>5</v>
      </c>
      <c r="AT30" s="12">
        <f>VLOOKUP(AT25,Qry_Rpt_Section_A!$C$2:'Qry_Rpt_Section_A'!$J$1729,3,FALSE)</f>
        <v>6</v>
      </c>
      <c r="AU30" s="12">
        <f>VLOOKUP(AU25,Qry_Rpt_Section_A!$C$2:'Qry_Rpt_Section_A'!$J$1729,3,FALSE)</f>
        <v>7</v>
      </c>
      <c r="AV30" s="83">
        <f>VLOOKUP(AV25,Qry_Rpt_Section_A!$C$2:'Qry_Rpt_Section_A'!$J$1729,3,FALSE)</f>
        <v>8</v>
      </c>
      <c r="AW30" s="97"/>
      <c r="AX30" s="92">
        <f>VLOOKUP(AX25,Qry_Rpt_Section_A!$C$2:'Qry_Rpt_Section_A'!$J$1729,3,FALSE)</f>
        <v>5</v>
      </c>
      <c r="AY30" s="12">
        <f>VLOOKUP(AY25,Qry_Rpt_Section_A!$C$2:'Qry_Rpt_Section_A'!$J$1729,3,FALSE)</f>
        <v>6</v>
      </c>
      <c r="AZ30" s="12">
        <f>VLOOKUP(AZ25,Qry_Rpt_Section_A!$C$2:'Qry_Rpt_Section_A'!$J$1729,3,FALSE)</f>
        <v>7</v>
      </c>
      <c r="BA30" s="12">
        <f>VLOOKUP(BA25,Qry_Rpt_Section_A!$C$2:'Qry_Rpt_Section_A'!$J$1729,3,FALSE)</f>
        <v>8</v>
      </c>
      <c r="BB30" s="12" t="e">
        <f>VLOOKUP(BB25,Qry_Rpt_Section_A!$C$2:'Qry_Rpt_Section_A'!$J$1729,3,FALSE)</f>
        <v>#N/A</v>
      </c>
      <c r="BC30" s="12" t="e">
        <f>VLOOKUP(BC25,Qry_Rpt_Section_A!$C$2:'Qry_Rpt_Section_A'!$J$1729,3,FALSE)</f>
        <v>#N/A</v>
      </c>
      <c r="BD30" s="12" t="e">
        <f>VLOOKUP(BD25,Qry_Rpt_Section_A!$C$2:'Qry_Rpt_Section_A'!$J$1729,3,FALSE)</f>
        <v>#N/A</v>
      </c>
      <c r="BE30" s="83" t="e">
        <f>VLOOKUP(BE25,Qry_Rpt_Section_A!$C$2:'Qry_Rpt_Section_A'!$J$1729,3,FALSE)</f>
        <v>#N/A</v>
      </c>
      <c r="BF30" s="97"/>
      <c r="BG30" s="92" t="e">
        <f>VLOOKUP(BG25,Qry_Rpt_Section_A!$C$2:'Qry_Rpt_Section_A'!$J$1729,3,FALSE)</f>
        <v>#N/A</v>
      </c>
      <c r="BH30" s="12" t="e">
        <f>VLOOKUP(BH25,Qry_Rpt_Section_A!$C$2:'Qry_Rpt_Section_A'!$J$1729,3,FALSE)</f>
        <v>#N/A</v>
      </c>
      <c r="BI30" s="12" t="e">
        <f>VLOOKUP(BI25,Qry_Rpt_Section_A!$C$2:'Qry_Rpt_Section_A'!$J$1729,3,FALSE)</f>
        <v>#N/A</v>
      </c>
      <c r="BJ30" s="83" t="e">
        <f>VLOOKUP(BJ25,Qry_Rpt_Section_A!$C$2:'Qry_Rpt_Section_A'!$J$1729,3,FALSE)</f>
        <v>#N/A</v>
      </c>
      <c r="BK30" s="97"/>
      <c r="BL30" s="92">
        <f>VLOOKUP(BL25,Qry_Rpt_Section_A!$C$2:'Qry_Rpt_Section_A'!$J$1729,3,FALSE)</f>
        <v>5</v>
      </c>
      <c r="BM30" s="12" t="e">
        <f>VLOOKUP(BM25,Qry_Rpt_Section_A!$C$2:'Qry_Rpt_Section_A'!$J$1729,3,FALSE)</f>
        <v>#N/A</v>
      </c>
      <c r="BN30" s="12" t="e">
        <f>VLOOKUP(BN25,Qry_Rpt_Section_A!$C$2:'Qry_Rpt_Section_A'!$J$1729,3,FALSE)</f>
        <v>#N/A</v>
      </c>
      <c r="BO30" s="12" t="e">
        <f>VLOOKUP(BO25,Qry_Rpt_Section_A!$C$2:'Qry_Rpt_Section_A'!$J$1729,3,FALSE)</f>
        <v>#N/A</v>
      </c>
      <c r="BP30" s="12" t="e">
        <f>VLOOKUP(BP25,Qry_Rpt_Section_A!$C$2:'Qry_Rpt_Section_A'!$J$1729,3,FALSE)</f>
        <v>#N/A</v>
      </c>
      <c r="BQ30" s="12" t="e">
        <f>VLOOKUP(BQ25,Qry_Rpt_Section_A!$C$2:'Qry_Rpt_Section_A'!$J$1729,3,FALSE)</f>
        <v>#N/A</v>
      </c>
      <c r="BR30" s="12" t="e">
        <f>VLOOKUP(BR25,Qry_Rpt_Section_A!$C$2:'Qry_Rpt_Section_A'!$J$1729,3,FALSE)</f>
        <v>#N/A</v>
      </c>
      <c r="BS30" s="83" t="e">
        <f>VLOOKUP(BS25,Qry_Rpt_Section_A!$C$2:'Qry_Rpt_Section_A'!$J$1729,3,FALSE)</f>
        <v>#N/A</v>
      </c>
      <c r="BT30" s="97"/>
      <c r="BU30" s="92" t="e">
        <f>VLOOKUP(BU25,Qry_Rpt_Section_A!$C$2:'Qry_Rpt_Section_A'!$J$1729,3,FALSE)</f>
        <v>#N/A</v>
      </c>
      <c r="BV30" s="12" t="e">
        <f>VLOOKUP(BV25,Qry_Rpt_Section_A!$C$2:'Qry_Rpt_Section_A'!$J$1729,3,FALSE)</f>
        <v>#N/A</v>
      </c>
      <c r="BW30" s="12" t="e">
        <f>VLOOKUP(BW25,Qry_Rpt_Section_A!$C$2:'Qry_Rpt_Section_A'!$J$1729,3,FALSE)</f>
        <v>#N/A</v>
      </c>
      <c r="BX30" s="12" t="e">
        <f>VLOOKUP(BX25,Qry_Rpt_Section_A!$C$2:'Qry_Rpt_Section_A'!$J$1729,3,FALSE)</f>
        <v>#N/A</v>
      </c>
      <c r="BY30" s="12">
        <f>VLOOKUP(BY25,Qry_Rpt_Section_A!$C$2:'Qry_Rpt_Section_A'!$J$1729,3,FALSE)</f>
        <v>5</v>
      </c>
      <c r="BZ30" s="12" t="e">
        <f>VLOOKUP(BZ25,Qry_Rpt_Section_A!$C$2:'Qry_Rpt_Section_A'!$J$1729,3,FALSE)</f>
        <v>#N/A</v>
      </c>
      <c r="CA30" s="12" t="e">
        <f>VLOOKUP(CA25,Qry_Rpt_Section_A!$C$2:'Qry_Rpt_Section_A'!$J$1729,3,FALSE)</f>
        <v>#N/A</v>
      </c>
      <c r="CB30" s="83" t="e">
        <f>VLOOKUP(CB25,Qry_Rpt_Section_A!$C$2:'Qry_Rpt_Section_A'!$J$1729,3,FALSE)</f>
        <v>#N/A</v>
      </c>
      <c r="CC30" s="97"/>
      <c r="CD30" s="92" t="e">
        <f>VLOOKUP(CD25,Qry_Rpt_Section_A!$C$2:'Qry_Rpt_Section_A'!$J$1729,3,FALSE)</f>
        <v>#N/A</v>
      </c>
      <c r="CE30" s="12" t="e">
        <f>VLOOKUP(CE25,Qry_Rpt_Section_A!$C$2:'Qry_Rpt_Section_A'!$J$1729,3,FALSE)</f>
        <v>#N/A</v>
      </c>
      <c r="CF30" s="12" t="e">
        <f>VLOOKUP(CF25,Qry_Rpt_Section_A!$C$2:'Qry_Rpt_Section_A'!$J$1729,3,FALSE)</f>
        <v>#N/A</v>
      </c>
      <c r="CG30" s="12" t="e">
        <f>VLOOKUP(CG25,Qry_Rpt_Section_A!$C$2:'Qry_Rpt_Section_A'!$J$1729,3,FALSE)</f>
        <v>#N/A</v>
      </c>
      <c r="CH30" s="12">
        <f>VLOOKUP(CH25,Qry_Rpt_Section_A!$C$2:'Qry_Rpt_Section_A'!$J$1729,3,FALSE)</f>
        <v>4</v>
      </c>
      <c r="CI30" s="12" t="e">
        <f>VLOOKUP(CI25,Qry_Rpt_Section_A!$C$2:'Qry_Rpt_Section_A'!$J$1729,3,FALSE)</f>
        <v>#N/A</v>
      </c>
      <c r="CJ30" s="12" t="e">
        <f>VLOOKUP(CJ25,Qry_Rpt_Section_A!$C$2:'Qry_Rpt_Section_A'!$J$1729,3,FALSE)</f>
        <v>#N/A</v>
      </c>
      <c r="CK30" s="12">
        <f>VLOOKUP(CK25,Qry_Rpt_Section_A!$C$2:'Qry_Rpt_Section_A'!$J$1729,3,FALSE)</f>
        <v>4</v>
      </c>
      <c r="CL30" s="12" t="e">
        <f>VLOOKUP(CL25,Qry_Rpt_Section_A!$C$2:'Qry_Rpt_Section_A'!$J$1729,3,FALSE)</f>
        <v>#N/A</v>
      </c>
      <c r="CM30" s="12" t="e">
        <f>VLOOKUP(CM25,Qry_Rpt_Section_A!$C$2:'Qry_Rpt_Section_A'!$J$1729,3,FALSE)</f>
        <v>#N/A</v>
      </c>
      <c r="CN30" s="12">
        <f>VLOOKUP(CN25,Qry_Rpt_Section_A!$C$2:'Qry_Rpt_Section_A'!$J$1729,3,FALSE)</f>
        <v>4</v>
      </c>
      <c r="CO30" s="12" t="e">
        <f>VLOOKUP(CO25,Qry_Rpt_Section_A!$C$2:'Qry_Rpt_Section_A'!$J$1729,3,FALSE)</f>
        <v>#N/A</v>
      </c>
      <c r="CP30" s="12" t="e">
        <f>VLOOKUP(CP25,Qry_Rpt_Section_A!$C$2:'Qry_Rpt_Section_A'!$J$1729,3,FALSE)</f>
        <v>#N/A</v>
      </c>
      <c r="CQ30" s="12"/>
      <c r="CR30" s="49"/>
      <c r="CS30" s="49"/>
      <c r="CT30" s="49"/>
      <c r="CU30" s="49"/>
    </row>
    <row r="31" spans="1:99" x14ac:dyDescent="0.2">
      <c r="A31" s="2" t="s">
        <v>116</v>
      </c>
      <c r="B31" s="3" t="e">
        <f>VLOOKUP(B25,Qry_Rpt_Section_A!$C$2:'Qry_Rpt_Section_A'!$T$1729,5,FALSE)</f>
        <v>#N/A</v>
      </c>
      <c r="C31" s="3" t="e">
        <f>VLOOKUP(C25,Qry_Rpt_Section_A!$C$2:'Qry_Rpt_Section_A'!$T$1729,5,FALSE)</f>
        <v>#N/A</v>
      </c>
      <c r="D31" s="3" t="e">
        <f>VLOOKUP(D25,Qry_Rpt_Section_A!$C$2:'Qry_Rpt_Section_A'!$T$1729,5,FALSE)</f>
        <v>#N/A</v>
      </c>
      <c r="E31" s="80" t="e">
        <f>VLOOKUP(E25,Qry_Rpt_Section_A!$C$2:'Qry_Rpt_Section_A'!$T$1729,5,FALSE)</f>
        <v>#N/A</v>
      </c>
      <c r="F31" s="94"/>
      <c r="G31" s="89">
        <f>VLOOKUP(G25,Qry_Rpt_Section_A!$C$2:'Qry_Rpt_Section_A'!$T$1729,5,FALSE)</f>
        <v>0</v>
      </c>
      <c r="H31" s="3" t="str">
        <f>VLOOKUP(H25,Qry_Rpt_Section_A!$C$2:'Qry_Rpt_Section_A'!$T$1729,5,FALSE)</f>
        <v>X</v>
      </c>
      <c r="I31" s="3" t="str">
        <f>VLOOKUP(I25,Qry_Rpt_Section_A!$C$2:'Qry_Rpt_Section_A'!$T$1729,5,FALSE)</f>
        <v>X</v>
      </c>
      <c r="J31" s="80" t="str">
        <f>VLOOKUP(J25,Qry_Rpt_Section_A!$C$2:'Qry_Rpt_Section_A'!$T$1729,5,FALSE)</f>
        <v>X</v>
      </c>
      <c r="K31" s="94"/>
      <c r="L31" s="94"/>
      <c r="M31" s="89" t="str">
        <f>VLOOKUP(M25,Qry_Rpt_Section_A!$C$2:'Qry_Rpt_Section_A'!$T$1729,5,FALSE)</f>
        <v>X</v>
      </c>
      <c r="N31" s="3">
        <f>VLOOKUP(N25,Qry_Rpt_Section_A!$C$2:'Qry_Rpt_Section_A'!$T$1729,5,FALSE)</f>
        <v>0</v>
      </c>
      <c r="O31" s="3">
        <f>VLOOKUP(O25,Qry_Rpt_Section_A!$C$2:'Qry_Rpt_Section_A'!$T$1729,5,FALSE)</f>
        <v>0</v>
      </c>
      <c r="P31" s="3">
        <f>VLOOKUP(P25,Qry_Rpt_Section_A!$C$2:'Qry_Rpt_Section_A'!$T$1729,5,FALSE)</f>
        <v>0</v>
      </c>
      <c r="Q31" s="3" t="str">
        <f>VLOOKUP(Q25,Qry_Rpt_Section_A!$C$2:'Qry_Rpt_Section_A'!$T$1729,5,FALSE)</f>
        <v>X</v>
      </c>
      <c r="R31" s="3" t="str">
        <f>VLOOKUP(R25,Qry_Rpt_Section_A!$C$2:'Qry_Rpt_Section_A'!$T$1729,5,FALSE)</f>
        <v>X</v>
      </c>
      <c r="S31" s="3" t="str">
        <f>VLOOKUP(S25,Qry_Rpt_Section_A!$C$2:'Qry_Rpt_Section_A'!$T$1729,5,FALSE)</f>
        <v>X</v>
      </c>
      <c r="T31" s="3" t="str">
        <f>VLOOKUP(T25,Qry_Rpt_Section_A!$C$2:'Qry_Rpt_Section_A'!$T$1729,5,FALSE)</f>
        <v>X</v>
      </c>
      <c r="U31" s="3" t="e">
        <f>VLOOKUP(U25,Qry_Rpt_Section_A!$C$2:'Qry_Rpt_Section_A'!$T$1729,5,FALSE)</f>
        <v>#N/A</v>
      </c>
      <c r="V31" s="3" t="e">
        <f>VLOOKUP(V25,Qry_Rpt_Section_A!$C$2:'Qry_Rpt_Section_A'!$T$1729,5,FALSE)</f>
        <v>#N/A</v>
      </c>
      <c r="W31" s="3" t="e">
        <f>VLOOKUP(W25,Qry_Rpt_Section_A!$C$2:'Qry_Rpt_Section_A'!$T$1729,5,FALSE)</f>
        <v>#N/A</v>
      </c>
      <c r="X31" s="3" t="e">
        <f>VLOOKUP(X25,Qry_Rpt_Section_A!$C$2:'Qry_Rpt_Section_A'!$T$1729,5,FALSE)</f>
        <v>#N/A</v>
      </c>
      <c r="Y31" s="3" t="e">
        <f>VLOOKUP(Y25,Qry_Rpt_Section_A!$C$2:'Qry_Rpt_Section_A'!$T$1729,5,FALSE)</f>
        <v>#N/A</v>
      </c>
      <c r="Z31" s="3" t="e">
        <f>VLOOKUP(Z25,Qry_Rpt_Section_A!$C$2:'Qry_Rpt_Section_A'!$T$1729,5,FALSE)</f>
        <v>#N/A</v>
      </c>
      <c r="AA31" s="3" t="e">
        <f>VLOOKUP(AA25,Qry_Rpt_Section_A!$C$2:'Qry_Rpt_Section_A'!$T$1729,5,FALSE)</f>
        <v>#N/A</v>
      </c>
      <c r="AB31" s="3" t="e">
        <f>VLOOKUP(AB25,Qry_Rpt_Section_A!$C$2:'Qry_Rpt_Section_A'!$T$1729,5,FALSE)</f>
        <v>#N/A</v>
      </c>
      <c r="AC31" s="3" t="e">
        <f>VLOOKUP(AC25,Qry_Rpt_Section_A!$C$2:'Qry_Rpt_Section_A'!$T$1729,5,FALSE)</f>
        <v>#N/A</v>
      </c>
      <c r="AD31" s="3" t="e">
        <f>VLOOKUP(AD25,Qry_Rpt_Section_A!$C$2:'Qry_Rpt_Section_A'!$T$1729,5,FALSE)</f>
        <v>#N/A</v>
      </c>
      <c r="AE31" s="3" t="e">
        <f>VLOOKUP(AE25,Qry_Rpt_Section_A!$C$2:'Qry_Rpt_Section_A'!$T$1729,5,FALSE)</f>
        <v>#N/A</v>
      </c>
      <c r="AF31" s="3" t="e">
        <f>VLOOKUP(AF25,Qry_Rpt_Section_A!$C$2:'Qry_Rpt_Section_A'!$T$1729,5,FALSE)</f>
        <v>#N/A</v>
      </c>
      <c r="AG31" s="3" t="e">
        <f>VLOOKUP(AG25,Qry_Rpt_Section_A!$C$2:'Qry_Rpt_Section_A'!$T$1729,5,FALSE)</f>
        <v>#N/A</v>
      </c>
      <c r="AH31" s="3" t="e">
        <f>VLOOKUP(AH25,Qry_Rpt_Section_A!$C$2:'Qry_Rpt_Section_A'!$T$1729,5,FALSE)</f>
        <v>#N/A</v>
      </c>
      <c r="AI31" s="3" t="e">
        <f>VLOOKUP(AI25,Qry_Rpt_Section_A!$C$2:'Qry_Rpt_Section_A'!$T$1729,5,FALSE)</f>
        <v>#N/A</v>
      </c>
      <c r="AJ31" s="3" t="e">
        <f>VLOOKUP(AJ25,Qry_Rpt_Section_A!$C$2:'Qry_Rpt_Section_A'!$T$1729,5,FALSE)</f>
        <v>#N/A</v>
      </c>
      <c r="AK31" s="3" t="str">
        <f>VLOOKUP(AK25,Qry_Rpt_Section_A!$C$2:'Qry_Rpt_Section_A'!$T$1729,5,FALSE)</f>
        <v>X</v>
      </c>
      <c r="AL31" s="3">
        <f>VLOOKUP(AL25,Qry_Rpt_Section_A!$C$2:'Qry_Rpt_Section_A'!$T$1729,5,FALSE)</f>
        <v>0</v>
      </c>
      <c r="AM31" s="3">
        <f>VLOOKUP(AM25,Qry_Rpt_Section_A!$C$2:'Qry_Rpt_Section_A'!$T$1729,5,FALSE)</f>
        <v>0</v>
      </c>
      <c r="AN31" s="3" t="str">
        <f>VLOOKUP(AN25,Qry_Rpt_Section_A!$C$2:'Qry_Rpt_Section_A'!$T$1729,5,FALSE)</f>
        <v>X</v>
      </c>
      <c r="AO31" s="3">
        <f>VLOOKUP(AO25,Qry_Rpt_Section_A!$C$2:'Qry_Rpt_Section_A'!$T$1729,5,FALSE)</f>
        <v>0</v>
      </c>
      <c r="AP31" s="3">
        <f>VLOOKUP(AP25,Qry_Rpt_Section_A!$C$2:'Qry_Rpt_Section_A'!$T$1729,5,FALSE)</f>
        <v>0</v>
      </c>
      <c r="AQ31" s="3">
        <f>VLOOKUP(AQ25,Qry_Rpt_Section_A!$C$2:'Qry_Rpt_Section_A'!$T$1729,5,FALSE)</f>
        <v>0</v>
      </c>
      <c r="AR31" s="3">
        <f>VLOOKUP(AR25,Qry_Rpt_Section_A!$C$2:'Qry_Rpt_Section_A'!$T$1729,5,FALSE)</f>
        <v>0</v>
      </c>
      <c r="AS31" s="3">
        <f>VLOOKUP(AS25,Qry_Rpt_Section_A!$C$2:'Qry_Rpt_Section_A'!$T$1729,5,FALSE)</f>
        <v>0</v>
      </c>
      <c r="AT31" s="3" t="str">
        <f>VLOOKUP(AT25,Qry_Rpt_Section_A!$C$2:'Qry_Rpt_Section_A'!$T$1729,5,FALSE)</f>
        <v>X</v>
      </c>
      <c r="AU31" s="3" t="str">
        <f>VLOOKUP(AU25,Qry_Rpt_Section_A!$C$2:'Qry_Rpt_Section_A'!$T$1729,5,FALSE)</f>
        <v>X</v>
      </c>
      <c r="AV31" s="80" t="str">
        <f>VLOOKUP(AV25,Qry_Rpt_Section_A!$C$2:'Qry_Rpt_Section_A'!$T$1729,5,FALSE)</f>
        <v>X</v>
      </c>
      <c r="AW31" s="94"/>
      <c r="AX31" s="89">
        <f>VLOOKUP(AX25,Qry_Rpt_Section_A!$C$2:'Qry_Rpt_Section_A'!$T$1729,5,FALSE)</f>
        <v>0</v>
      </c>
      <c r="AY31" s="3" t="str">
        <f>VLOOKUP(AY25,Qry_Rpt_Section_A!$C$2:'Qry_Rpt_Section_A'!$T$1729,5,FALSE)</f>
        <v>X</v>
      </c>
      <c r="AZ31" s="3" t="str">
        <f>VLOOKUP(AZ25,Qry_Rpt_Section_A!$C$2:'Qry_Rpt_Section_A'!$T$1729,5,FALSE)</f>
        <v>X</v>
      </c>
      <c r="BA31" s="3" t="str">
        <f>VLOOKUP(BA25,Qry_Rpt_Section_A!$C$2:'Qry_Rpt_Section_A'!$T$1729,5,FALSE)</f>
        <v>X</v>
      </c>
      <c r="BB31" s="3" t="e">
        <f>VLOOKUP(BB25,Qry_Rpt_Section_A!$C$2:'Qry_Rpt_Section_A'!$T$1729,5,FALSE)</f>
        <v>#N/A</v>
      </c>
      <c r="BC31" s="3" t="e">
        <f>VLOOKUP(BC25,Qry_Rpt_Section_A!$C$2:'Qry_Rpt_Section_A'!$T$1729,5,FALSE)</f>
        <v>#N/A</v>
      </c>
      <c r="BD31" s="3" t="e">
        <f>VLOOKUP(BD25,Qry_Rpt_Section_A!$C$2:'Qry_Rpt_Section_A'!$T$1729,5,FALSE)</f>
        <v>#N/A</v>
      </c>
      <c r="BE31" s="80" t="e">
        <f>VLOOKUP(BE25,Qry_Rpt_Section_A!$C$2:'Qry_Rpt_Section_A'!$T$1729,5,FALSE)</f>
        <v>#N/A</v>
      </c>
      <c r="BF31" s="94"/>
      <c r="BG31" s="89" t="e">
        <f>VLOOKUP(BG25,Qry_Rpt_Section_A!$C$2:'Qry_Rpt_Section_A'!$T$1729,5,FALSE)</f>
        <v>#N/A</v>
      </c>
      <c r="BH31" s="3" t="e">
        <f>VLOOKUP(BH25,Qry_Rpt_Section_A!$C$2:'Qry_Rpt_Section_A'!$T$1729,5,FALSE)</f>
        <v>#N/A</v>
      </c>
      <c r="BI31" s="3" t="e">
        <f>VLOOKUP(BI25,Qry_Rpt_Section_A!$C$2:'Qry_Rpt_Section_A'!$T$1729,5,FALSE)</f>
        <v>#N/A</v>
      </c>
      <c r="BJ31" s="80" t="e">
        <f>VLOOKUP(BJ25,Qry_Rpt_Section_A!$C$2:'Qry_Rpt_Section_A'!$T$1729,5,FALSE)</f>
        <v>#N/A</v>
      </c>
      <c r="BK31" s="94"/>
      <c r="BL31" s="89" t="str">
        <f>VLOOKUP(BL25,Qry_Rpt_Section_A!$C$2:'Qry_Rpt_Section_A'!$T$1729,5,FALSE)</f>
        <v>X</v>
      </c>
      <c r="BM31" s="3" t="e">
        <f>VLOOKUP(BM25,Qry_Rpt_Section_A!$C$2:'Qry_Rpt_Section_A'!$T$1729,5,FALSE)</f>
        <v>#N/A</v>
      </c>
      <c r="BN31" s="3" t="e">
        <f>VLOOKUP(BN25,Qry_Rpt_Section_A!$C$2:'Qry_Rpt_Section_A'!$T$1729,5,FALSE)</f>
        <v>#N/A</v>
      </c>
      <c r="BO31" s="3" t="e">
        <f>VLOOKUP(BO25,Qry_Rpt_Section_A!$C$2:'Qry_Rpt_Section_A'!$T$1729,5,FALSE)</f>
        <v>#N/A</v>
      </c>
      <c r="BP31" s="3" t="e">
        <f>VLOOKUP(BP25,Qry_Rpt_Section_A!$C$2:'Qry_Rpt_Section_A'!$T$1729,5,FALSE)</f>
        <v>#N/A</v>
      </c>
      <c r="BQ31" s="3" t="e">
        <f>VLOOKUP(BQ25,Qry_Rpt_Section_A!$C$2:'Qry_Rpt_Section_A'!$T$1729,5,FALSE)</f>
        <v>#N/A</v>
      </c>
      <c r="BR31" s="3" t="e">
        <f>VLOOKUP(BR25,Qry_Rpt_Section_A!$C$2:'Qry_Rpt_Section_A'!$T$1729,5,FALSE)</f>
        <v>#N/A</v>
      </c>
      <c r="BS31" s="80" t="e">
        <f>VLOOKUP(BS25,Qry_Rpt_Section_A!$C$2:'Qry_Rpt_Section_A'!$T$1729,5,FALSE)</f>
        <v>#N/A</v>
      </c>
      <c r="BT31" s="94"/>
      <c r="BU31" s="89" t="e">
        <f>VLOOKUP(BU25,Qry_Rpt_Section_A!$C$2:'Qry_Rpt_Section_A'!$T$1729,5,FALSE)</f>
        <v>#N/A</v>
      </c>
      <c r="BV31" s="3" t="e">
        <f>VLOOKUP(BV25,Qry_Rpt_Section_A!$C$2:'Qry_Rpt_Section_A'!$T$1729,5,FALSE)</f>
        <v>#N/A</v>
      </c>
      <c r="BW31" s="3" t="e">
        <f>VLOOKUP(BW25,Qry_Rpt_Section_A!$C$2:'Qry_Rpt_Section_A'!$T$1729,5,FALSE)</f>
        <v>#N/A</v>
      </c>
      <c r="BX31" s="3" t="e">
        <f>VLOOKUP(BX25,Qry_Rpt_Section_A!$C$2:'Qry_Rpt_Section_A'!$T$1729,5,FALSE)</f>
        <v>#N/A</v>
      </c>
      <c r="BY31" s="3" t="str">
        <f>VLOOKUP(BY25,Qry_Rpt_Section_A!$C$2:'Qry_Rpt_Section_A'!$T$1729,5,FALSE)</f>
        <v>X</v>
      </c>
      <c r="BZ31" s="3" t="e">
        <f>VLOOKUP(BZ25,Qry_Rpt_Section_A!$C$2:'Qry_Rpt_Section_A'!$T$1729,5,FALSE)</f>
        <v>#N/A</v>
      </c>
      <c r="CA31" s="3" t="e">
        <f>VLOOKUP(CA25,Qry_Rpt_Section_A!$C$2:'Qry_Rpt_Section_A'!$T$1729,5,FALSE)</f>
        <v>#N/A</v>
      </c>
      <c r="CB31" s="80" t="e">
        <f>VLOOKUP(CB25,Qry_Rpt_Section_A!$C$2:'Qry_Rpt_Section_A'!$T$1729,5,FALSE)</f>
        <v>#N/A</v>
      </c>
      <c r="CC31" s="94"/>
      <c r="CD31" s="89" t="e">
        <f>VLOOKUP(CD25,Qry_Rpt_Section_A!$C$2:'Qry_Rpt_Section_A'!$T$1729,5,FALSE)</f>
        <v>#N/A</v>
      </c>
      <c r="CE31" s="3" t="e">
        <f>VLOOKUP(CE25,Qry_Rpt_Section_A!$C$2:'Qry_Rpt_Section_A'!$T$1729,5,FALSE)</f>
        <v>#N/A</v>
      </c>
      <c r="CF31" s="3" t="e">
        <f>VLOOKUP(CF25,Qry_Rpt_Section_A!$C$2:'Qry_Rpt_Section_A'!$T$1729,5,FALSE)</f>
        <v>#N/A</v>
      </c>
      <c r="CG31" s="3" t="e">
        <f>VLOOKUP(CG25,Qry_Rpt_Section_A!$C$2:'Qry_Rpt_Section_A'!$T$1729,5,FALSE)</f>
        <v>#N/A</v>
      </c>
      <c r="CH31" s="3">
        <f>VLOOKUP(CH25,Qry_Rpt_Section_A!$C$2:'Qry_Rpt_Section_A'!$T$1729,5,FALSE)</f>
        <v>0</v>
      </c>
      <c r="CI31" s="3" t="e">
        <f>VLOOKUP(CI25,Qry_Rpt_Section_A!$C$2:'Qry_Rpt_Section_A'!$T$1729,5,FALSE)</f>
        <v>#N/A</v>
      </c>
      <c r="CJ31" s="3" t="e">
        <f>VLOOKUP(CJ25,Qry_Rpt_Section_A!$C$2:'Qry_Rpt_Section_A'!$T$1729,5,FALSE)</f>
        <v>#N/A</v>
      </c>
      <c r="CK31" s="3">
        <f>VLOOKUP(CK25,Qry_Rpt_Section_A!$C$2:'Qry_Rpt_Section_A'!$T$1729,5,FALSE)</f>
        <v>0</v>
      </c>
      <c r="CL31" s="3" t="e">
        <f>VLOOKUP(CL25,Qry_Rpt_Section_A!$C$2:'Qry_Rpt_Section_A'!$T$1729,5,FALSE)</f>
        <v>#N/A</v>
      </c>
      <c r="CM31" s="3" t="e">
        <f>VLOOKUP(CM25,Qry_Rpt_Section_A!$C$2:'Qry_Rpt_Section_A'!$T$1729,5,FALSE)</f>
        <v>#N/A</v>
      </c>
      <c r="CN31" s="3">
        <f>VLOOKUP(CN25,Qry_Rpt_Section_A!$C$2:'Qry_Rpt_Section_A'!$T$1729,5,FALSE)</f>
        <v>0</v>
      </c>
      <c r="CO31" s="3" t="e">
        <f>VLOOKUP(CO25,Qry_Rpt_Section_A!$C$2:'Qry_Rpt_Section_A'!$T$1729,5,FALSE)</f>
        <v>#N/A</v>
      </c>
      <c r="CP31" s="3" t="e">
        <f>VLOOKUP(CP25,Qry_Rpt_Section_A!$C$2:'Qry_Rpt_Section_A'!$T$1729,5,FALSE)</f>
        <v>#N/A</v>
      </c>
      <c r="CQ31" s="3"/>
      <c r="CR31" s="47"/>
      <c r="CS31" s="47"/>
      <c r="CT31" s="45"/>
      <c r="CU31" s="45"/>
    </row>
    <row r="32" spans="1:99" x14ac:dyDescent="0.2">
      <c r="A32" s="22" t="s">
        <v>132</v>
      </c>
      <c r="B32" s="3" t="e">
        <f>VLOOKUP(B25,Qry_Rpt_Section_A!$C$2:'Qry_Rpt_Section_A'!$T$1929,14,FALSE)</f>
        <v>#N/A</v>
      </c>
      <c r="C32" s="3" t="e">
        <f>VLOOKUP(C25,Qry_Rpt_Section_A!$C$2:'Qry_Rpt_Section_A'!$T$1929,14,FALSE)</f>
        <v>#N/A</v>
      </c>
      <c r="D32" s="3" t="e">
        <f>VLOOKUP(D25,Qry_Rpt_Section_A!$C$2:'Qry_Rpt_Section_A'!$T$1929,14,FALSE)</f>
        <v>#N/A</v>
      </c>
      <c r="E32" s="80" t="e">
        <f>VLOOKUP(E25,Qry_Rpt_Section_A!$C$2:'Qry_Rpt_Section_A'!$T$1929,14,FALSE)</f>
        <v>#N/A</v>
      </c>
      <c r="F32" s="94"/>
      <c r="G32" s="89">
        <f>VLOOKUP(G25,Qry_Rpt_Section_A!$C$2:'Qry_Rpt_Section_A'!$T$1929,14,FALSE)</f>
        <v>0</v>
      </c>
      <c r="H32" s="3">
        <f>VLOOKUP(H25,Qry_Rpt_Section_A!$C$2:'Qry_Rpt_Section_A'!$T$1929,14,FALSE)</f>
        <v>0</v>
      </c>
      <c r="I32" s="3">
        <f>VLOOKUP(I25,Qry_Rpt_Section_A!$C$2:'Qry_Rpt_Section_A'!$T$1929,14,FALSE)</f>
        <v>0</v>
      </c>
      <c r="J32" s="80">
        <f>VLOOKUP(J25,Qry_Rpt_Section_A!$C$2:'Qry_Rpt_Section_A'!$T$1929,14,FALSE)</f>
        <v>0</v>
      </c>
      <c r="K32" s="94"/>
      <c r="L32" s="94"/>
      <c r="M32" s="89">
        <f>VLOOKUP(M25,Qry_Rpt_Section_A!$C$2:'Qry_Rpt_Section_A'!$T$1929,14,FALSE)</f>
        <v>0</v>
      </c>
      <c r="N32" s="3">
        <f>VLOOKUP(N25,Qry_Rpt_Section_A!$C$2:'Qry_Rpt_Section_A'!$T$1929,14,FALSE)</f>
        <v>0</v>
      </c>
      <c r="O32" s="3">
        <f>VLOOKUP(O25,Qry_Rpt_Section_A!$C$2:'Qry_Rpt_Section_A'!$T$1929,14,FALSE)</f>
        <v>0</v>
      </c>
      <c r="P32" s="3">
        <f>VLOOKUP(P25,Qry_Rpt_Section_A!$C$2:'Qry_Rpt_Section_A'!$T$1929,14,FALSE)</f>
        <v>0</v>
      </c>
      <c r="Q32" s="3">
        <f>VLOOKUP(Q25,Qry_Rpt_Section_A!$C$2:'Qry_Rpt_Section_A'!$T$1929,14,FALSE)</f>
        <v>0</v>
      </c>
      <c r="R32" s="3">
        <f>VLOOKUP(R25,Qry_Rpt_Section_A!$C$2:'Qry_Rpt_Section_A'!$T$1929,14,FALSE)</f>
        <v>0</v>
      </c>
      <c r="S32" s="3">
        <f>VLOOKUP(S25,Qry_Rpt_Section_A!$C$2:'Qry_Rpt_Section_A'!$T$1929,14,FALSE)</f>
        <v>0</v>
      </c>
      <c r="T32" s="3">
        <f>VLOOKUP(T25,Qry_Rpt_Section_A!$C$2:'Qry_Rpt_Section_A'!$T$1929,14,FALSE)</f>
        <v>0</v>
      </c>
      <c r="U32" s="3" t="e">
        <f>VLOOKUP(U25,Qry_Rpt_Section_A!$C$2:'Qry_Rpt_Section_A'!$T$1929,14,FALSE)</f>
        <v>#N/A</v>
      </c>
      <c r="V32" s="3" t="e">
        <f>VLOOKUP(V25,Qry_Rpt_Section_A!$C$2:'Qry_Rpt_Section_A'!$T$1929,14,FALSE)</f>
        <v>#N/A</v>
      </c>
      <c r="W32" s="3" t="e">
        <f>VLOOKUP(W25,Qry_Rpt_Section_A!$C$2:'Qry_Rpt_Section_A'!$T$1929,14,FALSE)</f>
        <v>#N/A</v>
      </c>
      <c r="X32" s="3" t="e">
        <f>VLOOKUP(X25,Qry_Rpt_Section_A!$C$2:'Qry_Rpt_Section_A'!$T$1929,14,FALSE)</f>
        <v>#N/A</v>
      </c>
      <c r="Y32" s="3" t="e">
        <f>VLOOKUP(Y25,Qry_Rpt_Section_A!$C$2:'Qry_Rpt_Section_A'!$T$1929,14,FALSE)</f>
        <v>#N/A</v>
      </c>
      <c r="Z32" s="3" t="e">
        <f>VLOOKUP(Z25,Qry_Rpt_Section_A!$C$2:'Qry_Rpt_Section_A'!$T$1929,14,FALSE)</f>
        <v>#N/A</v>
      </c>
      <c r="AA32" s="3" t="e">
        <f>VLOOKUP(AA25,Qry_Rpt_Section_A!$C$2:'Qry_Rpt_Section_A'!$T$1929,14,FALSE)</f>
        <v>#N/A</v>
      </c>
      <c r="AB32" s="3" t="e">
        <f>VLOOKUP(AB25,Qry_Rpt_Section_A!$C$2:'Qry_Rpt_Section_A'!$T$1929,14,FALSE)</f>
        <v>#N/A</v>
      </c>
      <c r="AC32" s="3" t="e">
        <f>VLOOKUP(AC25,Qry_Rpt_Section_A!$C$2:'Qry_Rpt_Section_A'!$T$1929,14,FALSE)</f>
        <v>#N/A</v>
      </c>
      <c r="AD32" s="3" t="e">
        <f>VLOOKUP(AD25,Qry_Rpt_Section_A!$C$2:'Qry_Rpt_Section_A'!$T$1929,14,FALSE)</f>
        <v>#N/A</v>
      </c>
      <c r="AE32" s="3" t="e">
        <f>VLOOKUP(AE25,Qry_Rpt_Section_A!$C$2:'Qry_Rpt_Section_A'!$T$1929,14,FALSE)</f>
        <v>#N/A</v>
      </c>
      <c r="AF32" s="3" t="e">
        <f>VLOOKUP(AF25,Qry_Rpt_Section_A!$C$2:'Qry_Rpt_Section_A'!$T$1929,14,FALSE)</f>
        <v>#N/A</v>
      </c>
      <c r="AG32" s="3" t="e">
        <f>VLOOKUP(AG25,Qry_Rpt_Section_A!$C$2:'Qry_Rpt_Section_A'!$T$1929,14,FALSE)</f>
        <v>#N/A</v>
      </c>
      <c r="AH32" s="3" t="e">
        <f>VLOOKUP(AH25,Qry_Rpt_Section_A!$C$2:'Qry_Rpt_Section_A'!$T$1929,14,FALSE)</f>
        <v>#N/A</v>
      </c>
      <c r="AI32" s="3" t="e">
        <f>VLOOKUP(AI25,Qry_Rpt_Section_A!$C$2:'Qry_Rpt_Section_A'!$T$1929,14,FALSE)</f>
        <v>#N/A</v>
      </c>
      <c r="AJ32" s="3" t="e">
        <f>VLOOKUP(AJ25,Qry_Rpt_Section_A!$C$2:'Qry_Rpt_Section_A'!$T$1929,14,FALSE)</f>
        <v>#N/A</v>
      </c>
      <c r="AK32" s="3">
        <f>VLOOKUP(AK25,Qry_Rpt_Section_A!$C$2:'Qry_Rpt_Section_A'!$T$1929,14,FALSE)</f>
        <v>0</v>
      </c>
      <c r="AL32" s="3">
        <f>VLOOKUP(AL25,Qry_Rpt_Section_A!$C$2:'Qry_Rpt_Section_A'!$T$1929,14,FALSE)</f>
        <v>0</v>
      </c>
      <c r="AM32" s="3">
        <f>VLOOKUP(AM25,Qry_Rpt_Section_A!$C$2:'Qry_Rpt_Section_A'!$T$1929,14,FALSE)</f>
        <v>0</v>
      </c>
      <c r="AN32" s="3">
        <f>VLOOKUP(AN25,Qry_Rpt_Section_A!$C$2:'Qry_Rpt_Section_A'!$T$1929,14,FALSE)</f>
        <v>0</v>
      </c>
      <c r="AO32" s="3">
        <f>VLOOKUP(AO25,Qry_Rpt_Section_A!$C$2:'Qry_Rpt_Section_A'!$T$1929,14,FALSE)</f>
        <v>0</v>
      </c>
      <c r="AP32" s="3">
        <f>VLOOKUP(AP25,Qry_Rpt_Section_A!$C$2:'Qry_Rpt_Section_A'!$T$1929,14,FALSE)</f>
        <v>0</v>
      </c>
      <c r="AQ32" s="3">
        <f>VLOOKUP(AQ25,Qry_Rpt_Section_A!$C$2:'Qry_Rpt_Section_A'!$T$1929,14,FALSE)</f>
        <v>0</v>
      </c>
      <c r="AR32" s="3">
        <f>VLOOKUP(AR25,Qry_Rpt_Section_A!$C$2:'Qry_Rpt_Section_A'!$T$1929,14,FALSE)</f>
        <v>0</v>
      </c>
      <c r="AS32" s="3">
        <f>VLOOKUP(AS25,Qry_Rpt_Section_A!$C$2:'Qry_Rpt_Section_A'!$T$1929,14,FALSE)</f>
        <v>0</v>
      </c>
      <c r="AT32" s="3">
        <f>VLOOKUP(AT25,Qry_Rpt_Section_A!$C$2:'Qry_Rpt_Section_A'!$T$1929,14,FALSE)</f>
        <v>0</v>
      </c>
      <c r="AU32" s="3">
        <f>VLOOKUP(AU25,Qry_Rpt_Section_A!$C$2:'Qry_Rpt_Section_A'!$T$1929,14,FALSE)</f>
        <v>0</v>
      </c>
      <c r="AV32" s="80">
        <f>VLOOKUP(AV25,Qry_Rpt_Section_A!$C$2:'Qry_Rpt_Section_A'!$T$1929,14,FALSE)</f>
        <v>0</v>
      </c>
      <c r="AW32" s="94"/>
      <c r="AX32" s="89">
        <f>VLOOKUP(AX25,Qry_Rpt_Section_A!$C$2:'Qry_Rpt_Section_A'!$T$1929,14,FALSE)</f>
        <v>0</v>
      </c>
      <c r="AY32" s="3">
        <f>VLOOKUP(AY25,Qry_Rpt_Section_A!$C$2:'Qry_Rpt_Section_A'!$T$1929,14,FALSE)</f>
        <v>0</v>
      </c>
      <c r="AZ32" s="3">
        <f>VLOOKUP(AZ25,Qry_Rpt_Section_A!$C$2:'Qry_Rpt_Section_A'!$T$1929,14,FALSE)</f>
        <v>1812</v>
      </c>
      <c r="BA32" s="3">
        <f>VLOOKUP(BA25,Qry_Rpt_Section_A!$C$2:'Qry_Rpt_Section_A'!$T$1929,14,FALSE)</f>
        <v>0</v>
      </c>
      <c r="BB32" s="3" t="e">
        <f>VLOOKUP(BB25,Qry_Rpt_Section_A!$C$2:'Qry_Rpt_Section_A'!$T$1929,14,FALSE)</f>
        <v>#N/A</v>
      </c>
      <c r="BC32" s="3" t="e">
        <f>VLOOKUP(BC25,Qry_Rpt_Section_A!$C$2:'Qry_Rpt_Section_A'!$T$1929,14,FALSE)</f>
        <v>#N/A</v>
      </c>
      <c r="BD32" s="3" t="e">
        <f>VLOOKUP(BD25,Qry_Rpt_Section_A!$C$2:'Qry_Rpt_Section_A'!$T$1929,14,FALSE)</f>
        <v>#N/A</v>
      </c>
      <c r="BE32" s="80" t="e">
        <f>VLOOKUP(BE25,Qry_Rpt_Section_A!$C$2:'Qry_Rpt_Section_A'!$T$1929,14,FALSE)</f>
        <v>#N/A</v>
      </c>
      <c r="BF32" s="94"/>
      <c r="BG32" s="89" t="e">
        <f>VLOOKUP(BG25,Qry_Rpt_Section_A!$C$2:'Qry_Rpt_Section_A'!$T$1929,14,FALSE)</f>
        <v>#N/A</v>
      </c>
      <c r="BH32" s="3" t="e">
        <f>VLOOKUP(BH25,Qry_Rpt_Section_A!$C$2:'Qry_Rpt_Section_A'!$T$1929,14,FALSE)</f>
        <v>#N/A</v>
      </c>
      <c r="BI32" s="3" t="e">
        <f>VLOOKUP(BI25,Qry_Rpt_Section_A!$C$2:'Qry_Rpt_Section_A'!$T$1929,14,FALSE)</f>
        <v>#N/A</v>
      </c>
      <c r="BJ32" s="80" t="e">
        <f>VLOOKUP(BJ25,Qry_Rpt_Section_A!$C$2:'Qry_Rpt_Section_A'!$T$1929,14,FALSE)</f>
        <v>#N/A</v>
      </c>
      <c r="BK32" s="94"/>
      <c r="BL32" s="89">
        <f>VLOOKUP(BL25,Qry_Rpt_Section_A!$C$2:'Qry_Rpt_Section_A'!$T$1929,14,FALSE)</f>
        <v>0</v>
      </c>
      <c r="BM32" s="3" t="e">
        <f>VLOOKUP(BM25,Qry_Rpt_Section_A!$C$2:'Qry_Rpt_Section_A'!$T$1929,14,FALSE)</f>
        <v>#N/A</v>
      </c>
      <c r="BN32" s="3" t="e">
        <f>VLOOKUP(BN25,Qry_Rpt_Section_A!$C$2:'Qry_Rpt_Section_A'!$T$1929,14,FALSE)</f>
        <v>#N/A</v>
      </c>
      <c r="BO32" s="3" t="e">
        <f>VLOOKUP(BO25,Qry_Rpt_Section_A!$C$2:'Qry_Rpt_Section_A'!$T$1929,14,FALSE)</f>
        <v>#N/A</v>
      </c>
      <c r="BP32" s="3" t="e">
        <f>VLOOKUP(BP25,Qry_Rpt_Section_A!$C$2:'Qry_Rpt_Section_A'!$T$1929,14,FALSE)</f>
        <v>#N/A</v>
      </c>
      <c r="BQ32" s="3" t="e">
        <f>VLOOKUP(BQ25,Qry_Rpt_Section_A!$C$2:'Qry_Rpt_Section_A'!$T$1929,14,FALSE)</f>
        <v>#N/A</v>
      </c>
      <c r="BR32" s="3" t="e">
        <f>VLOOKUP(BR25,Qry_Rpt_Section_A!$C$2:'Qry_Rpt_Section_A'!$T$1929,14,FALSE)</f>
        <v>#N/A</v>
      </c>
      <c r="BS32" s="80" t="e">
        <f>VLOOKUP(BS25,Qry_Rpt_Section_A!$C$2:'Qry_Rpt_Section_A'!$T$1929,14,FALSE)</f>
        <v>#N/A</v>
      </c>
      <c r="BT32" s="94"/>
      <c r="BU32" s="89" t="e">
        <f>VLOOKUP(BU25,Qry_Rpt_Section_A!$C$2:'Qry_Rpt_Section_A'!$T$1929,14,FALSE)</f>
        <v>#N/A</v>
      </c>
      <c r="BV32" s="3" t="e">
        <f>VLOOKUP(BV25,Qry_Rpt_Section_A!$C$2:'Qry_Rpt_Section_A'!$T$1929,14,FALSE)</f>
        <v>#N/A</v>
      </c>
      <c r="BW32" s="3" t="e">
        <f>VLOOKUP(BW25,Qry_Rpt_Section_A!$C$2:'Qry_Rpt_Section_A'!$T$1929,14,FALSE)</f>
        <v>#N/A</v>
      </c>
      <c r="BX32" s="3" t="e">
        <f>VLOOKUP(BX25,Qry_Rpt_Section_A!$C$2:'Qry_Rpt_Section_A'!$T$1929,14,FALSE)</f>
        <v>#N/A</v>
      </c>
      <c r="BY32" s="3">
        <f>VLOOKUP(BY25,Qry_Rpt_Section_A!$C$2:'Qry_Rpt_Section_A'!$T$1929,14,FALSE)</f>
        <v>0</v>
      </c>
      <c r="BZ32" s="3" t="e">
        <f>VLOOKUP(BZ25,Qry_Rpt_Section_A!$C$2:'Qry_Rpt_Section_A'!$T$1929,14,FALSE)</f>
        <v>#N/A</v>
      </c>
      <c r="CA32" s="3" t="e">
        <f>VLOOKUP(CA25,Qry_Rpt_Section_A!$C$2:'Qry_Rpt_Section_A'!$T$1929,14,FALSE)</f>
        <v>#N/A</v>
      </c>
      <c r="CB32" s="80" t="e">
        <f>VLOOKUP(CB25,Qry_Rpt_Section_A!$C$2:'Qry_Rpt_Section_A'!$T$1929,14,FALSE)</f>
        <v>#N/A</v>
      </c>
      <c r="CC32" s="94"/>
      <c r="CD32" s="89" t="e">
        <f>VLOOKUP(CD25,Qry_Rpt_Section_A!$C$2:'Qry_Rpt_Section_A'!$T$1929,14,FALSE)</f>
        <v>#N/A</v>
      </c>
      <c r="CE32" s="3" t="e">
        <f>VLOOKUP(CE25,Qry_Rpt_Section_A!$C$2:'Qry_Rpt_Section_A'!$T$1929,14,FALSE)</f>
        <v>#N/A</v>
      </c>
      <c r="CF32" s="3" t="e">
        <f>VLOOKUP(CF25,Qry_Rpt_Section_A!$C$2:'Qry_Rpt_Section_A'!$T$1929,14,FALSE)</f>
        <v>#N/A</v>
      </c>
      <c r="CG32" s="3" t="e">
        <f>VLOOKUP(CG25,Qry_Rpt_Section_A!$C$2:'Qry_Rpt_Section_A'!$T$1929,14,FALSE)</f>
        <v>#N/A</v>
      </c>
      <c r="CH32" s="3">
        <f>VLOOKUP(CH25,Qry_Rpt_Section_A!$C$2:'Qry_Rpt_Section_A'!$T$1929,14,FALSE)</f>
        <v>0</v>
      </c>
      <c r="CI32" s="3" t="e">
        <f>VLOOKUP(CI25,Qry_Rpt_Section_A!$C$2:'Qry_Rpt_Section_A'!$T$1929,14,FALSE)</f>
        <v>#N/A</v>
      </c>
      <c r="CJ32" s="3" t="e">
        <f>VLOOKUP(CJ25,Qry_Rpt_Section_A!$C$2:'Qry_Rpt_Section_A'!$T$1929,14,FALSE)</f>
        <v>#N/A</v>
      </c>
      <c r="CK32" s="3">
        <f>VLOOKUP(CK25,Qry_Rpt_Section_A!$C$2:'Qry_Rpt_Section_A'!$T$1929,14,FALSE)</f>
        <v>0</v>
      </c>
      <c r="CL32" s="3" t="e">
        <f>VLOOKUP(CL25,Qry_Rpt_Section_A!$C$2:'Qry_Rpt_Section_A'!$T$1929,14,FALSE)</f>
        <v>#N/A</v>
      </c>
      <c r="CM32" s="3" t="e">
        <f>VLOOKUP(CM25,Qry_Rpt_Section_A!$C$2:'Qry_Rpt_Section_A'!$T$1929,14,FALSE)</f>
        <v>#N/A</v>
      </c>
      <c r="CN32" s="3">
        <f>VLOOKUP(CN25,Qry_Rpt_Section_A!$C$2:'Qry_Rpt_Section_A'!$T$1929,14,FALSE)</f>
        <v>0</v>
      </c>
      <c r="CO32" s="3" t="e">
        <f>VLOOKUP(CO25,Qry_Rpt_Section_A!$C$2:'Qry_Rpt_Section_A'!$T$1929,14,FALSE)</f>
        <v>#N/A</v>
      </c>
      <c r="CP32" s="3" t="e">
        <f>VLOOKUP(CP25,Qry_Rpt_Section_A!$C$2:'Qry_Rpt_Section_A'!$T$1929,14,FALSE)</f>
        <v>#N/A</v>
      </c>
      <c r="CQ32" s="3"/>
      <c r="CR32" s="47"/>
      <c r="CS32" s="47"/>
      <c r="CT32" s="45"/>
      <c r="CU32" s="45"/>
    </row>
    <row r="33" spans="1:99" x14ac:dyDescent="0.2">
      <c r="A33" s="20" t="s">
        <v>92</v>
      </c>
      <c r="B33" s="21">
        <v>5001</v>
      </c>
      <c r="C33" s="21">
        <v>5002</v>
      </c>
      <c r="D33" s="21">
        <v>5003</v>
      </c>
      <c r="E33" s="77">
        <v>5004</v>
      </c>
      <c r="F33" s="93"/>
      <c r="G33" s="88">
        <v>5005</v>
      </c>
      <c r="H33" s="21">
        <v>5006</v>
      </c>
      <c r="I33" s="21">
        <v>5007</v>
      </c>
      <c r="J33" s="77">
        <v>5008</v>
      </c>
      <c r="K33" s="93"/>
      <c r="L33" s="93"/>
      <c r="M33" s="88">
        <v>5009</v>
      </c>
      <c r="N33" s="21">
        <v>5010</v>
      </c>
      <c r="O33" s="21">
        <v>5011</v>
      </c>
      <c r="P33" s="21">
        <v>5012</v>
      </c>
      <c r="Q33" s="21">
        <v>5013</v>
      </c>
      <c r="R33" s="21">
        <v>5014</v>
      </c>
      <c r="S33" s="21">
        <v>5015</v>
      </c>
      <c r="T33" s="21">
        <v>5016</v>
      </c>
      <c r="U33" s="21">
        <v>5017</v>
      </c>
      <c r="V33" s="21">
        <v>5018</v>
      </c>
      <c r="W33" s="21">
        <v>5019</v>
      </c>
      <c r="X33" s="21">
        <v>5020</v>
      </c>
      <c r="Y33" s="21">
        <v>5021</v>
      </c>
      <c r="Z33" s="21">
        <v>5022</v>
      </c>
      <c r="AA33" s="21">
        <v>5023</v>
      </c>
      <c r="AB33" s="21">
        <v>5024</v>
      </c>
      <c r="AC33" s="21">
        <v>5025</v>
      </c>
      <c r="AD33" s="21">
        <v>5026</v>
      </c>
      <c r="AE33" s="21">
        <v>5027</v>
      </c>
      <c r="AF33" s="21">
        <v>5028</v>
      </c>
      <c r="AG33" s="21">
        <v>5029</v>
      </c>
      <c r="AH33" s="21">
        <v>5030</v>
      </c>
      <c r="AI33" s="21">
        <v>5031</v>
      </c>
      <c r="AJ33" s="21">
        <v>5032</v>
      </c>
      <c r="AK33" s="21">
        <v>5033</v>
      </c>
      <c r="AL33" s="21">
        <v>5034</v>
      </c>
      <c r="AM33" s="21">
        <v>5035</v>
      </c>
      <c r="AN33" s="21">
        <v>5036</v>
      </c>
      <c r="AO33" s="21">
        <v>5037</v>
      </c>
      <c r="AP33" s="21">
        <v>5038</v>
      </c>
      <c r="AQ33" s="21">
        <v>5039</v>
      </c>
      <c r="AR33" s="21">
        <v>5040</v>
      </c>
      <c r="AS33" s="21">
        <v>5041</v>
      </c>
      <c r="AT33" s="21">
        <v>5042</v>
      </c>
      <c r="AU33" s="21">
        <v>5043</v>
      </c>
      <c r="AV33" s="77">
        <v>5044</v>
      </c>
      <c r="AW33" s="93"/>
      <c r="AX33" s="88">
        <v>5045</v>
      </c>
      <c r="AY33" s="21">
        <v>5046</v>
      </c>
      <c r="AZ33" s="21">
        <v>5047</v>
      </c>
      <c r="BA33" s="21">
        <v>5048</v>
      </c>
      <c r="BB33" s="21">
        <v>5049</v>
      </c>
      <c r="BC33" s="21">
        <v>5050</v>
      </c>
      <c r="BD33" s="21">
        <v>5051</v>
      </c>
      <c r="BE33" s="77">
        <v>5052</v>
      </c>
      <c r="BF33" s="93"/>
      <c r="BG33" s="88">
        <v>5053</v>
      </c>
      <c r="BH33" s="21">
        <v>5054</v>
      </c>
      <c r="BI33" s="21">
        <v>5055</v>
      </c>
      <c r="BJ33" s="77">
        <v>5056</v>
      </c>
      <c r="BK33" s="93"/>
      <c r="BL33" s="88">
        <v>5057</v>
      </c>
      <c r="BM33" s="21">
        <v>5058</v>
      </c>
      <c r="BN33" s="21">
        <v>5059</v>
      </c>
      <c r="BO33" s="21">
        <v>5060</v>
      </c>
      <c r="BP33" s="68">
        <v>5061</v>
      </c>
      <c r="BQ33" s="68">
        <v>5062</v>
      </c>
      <c r="BR33" s="68">
        <v>5063</v>
      </c>
      <c r="BS33" s="76">
        <v>5064</v>
      </c>
      <c r="BT33" s="93"/>
      <c r="BU33" s="103">
        <v>5065</v>
      </c>
      <c r="BV33" s="68">
        <v>5066</v>
      </c>
      <c r="BW33" s="68">
        <v>5067</v>
      </c>
      <c r="BX33" s="68">
        <v>5068</v>
      </c>
      <c r="BY33" s="21">
        <v>5069</v>
      </c>
      <c r="BZ33" s="21">
        <v>5070</v>
      </c>
      <c r="CA33" s="21">
        <v>5071</v>
      </c>
      <c r="CB33" s="77">
        <v>5072</v>
      </c>
      <c r="CC33" s="93"/>
      <c r="CD33" s="88">
        <v>5073</v>
      </c>
      <c r="CE33" s="21">
        <v>5074</v>
      </c>
      <c r="CF33" s="21">
        <v>5075</v>
      </c>
      <c r="CG33" s="21">
        <v>5076</v>
      </c>
      <c r="CH33" s="21">
        <v>5077</v>
      </c>
      <c r="CI33" s="21">
        <v>5078</v>
      </c>
      <c r="CJ33" s="21">
        <v>5079</v>
      </c>
      <c r="CK33" s="21">
        <v>5080</v>
      </c>
      <c r="CL33" s="21">
        <v>5081</v>
      </c>
      <c r="CM33" s="21">
        <v>5082</v>
      </c>
      <c r="CN33" s="21">
        <v>5083</v>
      </c>
      <c r="CO33" s="21">
        <v>5084</v>
      </c>
      <c r="CP33" s="21">
        <v>5085</v>
      </c>
      <c r="CQ33" s="21"/>
      <c r="CR33" s="50"/>
      <c r="CS33" s="50"/>
      <c r="CT33" s="45"/>
      <c r="CU33" s="45"/>
    </row>
    <row r="34" spans="1:99" x14ac:dyDescent="0.2">
      <c r="A34" s="2" t="s">
        <v>94</v>
      </c>
      <c r="B34" s="3" t="str">
        <f>VLOOKUP(B33,Qry_Rpt_Section_A!$C$2:'Qry_Rpt_Section_A'!$T$1729,18,FALSE)</f>
        <v>X</v>
      </c>
      <c r="C34" s="3" t="str">
        <f>VLOOKUP(C33,Qry_Rpt_Section_A!$C$2:'Qry_Rpt_Section_A'!$T$1729,18,FALSE)</f>
        <v>X</v>
      </c>
      <c r="D34" s="3">
        <f>VLOOKUP(D33,Qry_Rpt_Section_A!$C$2:'Qry_Rpt_Section_A'!$T$1729,18,FALSE)</f>
        <v>0</v>
      </c>
      <c r="E34" s="80" t="str">
        <f>VLOOKUP(E33,Qry_Rpt_Section_A!$C$2:'Qry_Rpt_Section_A'!$T$1729,18,FALSE)</f>
        <v>X</v>
      </c>
      <c r="F34" s="94"/>
      <c r="G34" s="89" t="str">
        <f>VLOOKUP(G33,Qry_Rpt_Section_A!$C$2:'Qry_Rpt_Section_A'!$T$1729,18,FALSE)</f>
        <v>X</v>
      </c>
      <c r="H34" s="3" t="str">
        <f>VLOOKUP(H33,Qry_Rpt_Section_A!$C$2:'Qry_Rpt_Section_A'!$T$1729,18,FALSE)</f>
        <v>X</v>
      </c>
      <c r="I34" s="3" t="str">
        <f>VLOOKUP(I33,Qry_Rpt_Section_A!$C$2:'Qry_Rpt_Section_A'!$T$1729,18,FALSE)</f>
        <v>X</v>
      </c>
      <c r="J34" s="80" t="str">
        <f>VLOOKUP(J33,Qry_Rpt_Section_A!$C$2:'Qry_Rpt_Section_A'!$T$1729,18,FALSE)</f>
        <v>X</v>
      </c>
      <c r="K34" s="94"/>
      <c r="L34" s="94"/>
      <c r="M34" s="89" t="str">
        <f>VLOOKUP(M33,Qry_Rpt_Section_A!$C$2:'Qry_Rpt_Section_A'!$T$1729,18,FALSE)</f>
        <v>X</v>
      </c>
      <c r="N34" s="3" t="str">
        <f>VLOOKUP(N33,Qry_Rpt_Section_A!$C$2:'Qry_Rpt_Section_A'!$T$1729,18,FALSE)</f>
        <v>X</v>
      </c>
      <c r="O34" s="3" t="str">
        <f>VLOOKUP(O33,Qry_Rpt_Section_A!$C$2:'Qry_Rpt_Section_A'!$T$1729,18,FALSE)</f>
        <v>X</v>
      </c>
      <c r="P34" s="3" t="str">
        <f>VLOOKUP(P33,Qry_Rpt_Section_A!$C$2:'Qry_Rpt_Section_A'!$T$1729,18,FALSE)</f>
        <v>X</v>
      </c>
      <c r="Q34" s="3">
        <f>VLOOKUP(Q33,Qry_Rpt_Section_A!$C$2:'Qry_Rpt_Section_A'!$T$1729,18,FALSE)</f>
        <v>0</v>
      </c>
      <c r="R34" s="3">
        <f>VLOOKUP(R33,Qry_Rpt_Section_A!$C$2:'Qry_Rpt_Section_A'!$T$1729,18,FALSE)</f>
        <v>0</v>
      </c>
      <c r="S34" s="3">
        <f>VLOOKUP(S33,Qry_Rpt_Section_A!$C$2:'Qry_Rpt_Section_A'!$T$1729,18,FALSE)</f>
        <v>0</v>
      </c>
      <c r="T34" s="3">
        <f>VLOOKUP(T33,Qry_Rpt_Section_A!$C$2:'Qry_Rpt_Section_A'!$T$1729,18,FALSE)</f>
        <v>0</v>
      </c>
      <c r="U34" s="3" t="str">
        <f>VLOOKUP(U33,Qry_Rpt_Section_A!$C$2:'Qry_Rpt_Section_A'!$T$1729,18,FALSE)</f>
        <v>X</v>
      </c>
      <c r="V34" s="3" t="str">
        <f>VLOOKUP(V33,Qry_Rpt_Section_A!$C$2:'Qry_Rpt_Section_A'!$T$1729,18,FALSE)</f>
        <v>X</v>
      </c>
      <c r="W34" s="3">
        <f>VLOOKUP(W33,Qry_Rpt_Section_A!$C$2:'Qry_Rpt_Section_A'!$T$1729,18,FALSE)</f>
        <v>0</v>
      </c>
      <c r="X34" s="3" t="str">
        <f>VLOOKUP(X33,Qry_Rpt_Section_A!$C$2:'Qry_Rpt_Section_A'!$T$1729,18,FALSE)</f>
        <v>X</v>
      </c>
      <c r="Y34" s="3" t="str">
        <f>VLOOKUP(Y33,Qry_Rpt_Section_A!$C$2:'Qry_Rpt_Section_A'!$T$1729,18,FALSE)</f>
        <v>X</v>
      </c>
      <c r="Z34" s="3" t="str">
        <f>VLOOKUP(Z33,Qry_Rpt_Section_A!$C$2:'Qry_Rpt_Section_A'!$T$1729,18,FALSE)</f>
        <v>X</v>
      </c>
      <c r="AA34" s="3" t="str">
        <f>VLOOKUP(AA33,Qry_Rpt_Section_A!$C$2:'Qry_Rpt_Section_A'!$T$1729,18,FALSE)</f>
        <v>X</v>
      </c>
      <c r="AB34" s="3" t="str">
        <f>VLOOKUP(AB33,Qry_Rpt_Section_A!$C$2:'Qry_Rpt_Section_A'!$T$1729,18,FALSE)</f>
        <v>X</v>
      </c>
      <c r="AC34" s="3">
        <f>VLOOKUP(AC33,Qry_Rpt_Section_A!$C$2:'Qry_Rpt_Section_A'!$T$1729,18,FALSE)</f>
        <v>0</v>
      </c>
      <c r="AD34" s="3">
        <f>VLOOKUP(AD33,Qry_Rpt_Section_A!$C$2:'Qry_Rpt_Section_A'!$T$1729,18,FALSE)</f>
        <v>0</v>
      </c>
      <c r="AE34" s="3" t="str">
        <f>VLOOKUP(AE33,Qry_Rpt_Section_A!$C$2:'Qry_Rpt_Section_A'!$T$1729,18,FALSE)</f>
        <v>X</v>
      </c>
      <c r="AF34" s="3" t="str">
        <f>VLOOKUP(AF33,Qry_Rpt_Section_A!$C$2:'Qry_Rpt_Section_A'!$T$1729,18,FALSE)</f>
        <v>X</v>
      </c>
      <c r="AG34" s="3">
        <f>VLOOKUP(AG33,Qry_Rpt_Section_A!$C$2:'Qry_Rpt_Section_A'!$T$1729,18,FALSE)</f>
        <v>0</v>
      </c>
      <c r="AH34" s="3">
        <f>VLOOKUP(AH33,Qry_Rpt_Section_A!$C$2:'Qry_Rpt_Section_A'!$T$1729,18,FALSE)</f>
        <v>0</v>
      </c>
      <c r="AI34" s="3" t="str">
        <f>VLOOKUP(AI33,Qry_Rpt_Section_A!$C$2:'Qry_Rpt_Section_A'!$T$1729,18,FALSE)</f>
        <v>X</v>
      </c>
      <c r="AJ34" s="3">
        <f>VLOOKUP(AJ33,Qry_Rpt_Section_A!$C$2:'Qry_Rpt_Section_A'!$T$1729,18,FALSE)</f>
        <v>0</v>
      </c>
      <c r="AK34" s="3">
        <f>VLOOKUP(AK33,Qry_Rpt_Section_A!$C$2:'Qry_Rpt_Section_A'!$T$1729,18,FALSE)</f>
        <v>0</v>
      </c>
      <c r="AL34" s="3" t="str">
        <f>VLOOKUP(AL33,Qry_Rpt_Section_A!$C$2:'Qry_Rpt_Section_A'!$T$1729,18,FALSE)</f>
        <v>X</v>
      </c>
      <c r="AM34" s="3">
        <f>VLOOKUP(AM33,Qry_Rpt_Section_A!$C$2:'Qry_Rpt_Section_A'!$T$1729,18,FALSE)</f>
        <v>0</v>
      </c>
      <c r="AN34" s="3">
        <f>VLOOKUP(AN33,Qry_Rpt_Section_A!$C$2:'Qry_Rpt_Section_A'!$T$1729,18,FALSE)</f>
        <v>0</v>
      </c>
      <c r="AO34" s="3" t="str">
        <f>VLOOKUP(AO33,Qry_Rpt_Section_A!$C$2:'Qry_Rpt_Section_A'!$T$1729,18,FALSE)</f>
        <v>X</v>
      </c>
      <c r="AP34" s="3">
        <f>VLOOKUP(AP33,Qry_Rpt_Section_A!$C$2:'Qry_Rpt_Section_A'!$T$1729,18,FALSE)</f>
        <v>0</v>
      </c>
      <c r="AQ34" s="3">
        <f>VLOOKUP(AQ33,Qry_Rpt_Section_A!$C$2:'Qry_Rpt_Section_A'!$T$1729,18,FALSE)</f>
        <v>0</v>
      </c>
      <c r="AR34" s="3" t="str">
        <f>VLOOKUP(AR33,Qry_Rpt_Section_A!$C$2:'Qry_Rpt_Section_A'!$T$1729,18,FALSE)</f>
        <v>X</v>
      </c>
      <c r="AS34" s="3">
        <f>VLOOKUP(AS33,Qry_Rpt_Section_A!$C$2:'Qry_Rpt_Section_A'!$T$1729,18,FALSE)</f>
        <v>0</v>
      </c>
      <c r="AT34" s="3" t="str">
        <f>VLOOKUP(AT33,Qry_Rpt_Section_A!$C$2:'Qry_Rpt_Section_A'!$T$1729,18,FALSE)</f>
        <v>X</v>
      </c>
      <c r="AU34" s="3" t="str">
        <f>VLOOKUP(AU33,Qry_Rpt_Section_A!$C$2:'Qry_Rpt_Section_A'!$T$1729,18,FALSE)</f>
        <v>X</v>
      </c>
      <c r="AV34" s="80" t="str">
        <f>VLOOKUP(AV33,Qry_Rpt_Section_A!$C$2:'Qry_Rpt_Section_A'!$T$1729,18,FALSE)</f>
        <v>X</v>
      </c>
      <c r="AW34" s="94"/>
      <c r="AX34" s="89" t="str">
        <f>VLOOKUP(AX33,Qry_Rpt_Section_A!$C$2:'Qry_Rpt_Section_A'!$T$1729,18,FALSE)</f>
        <v>X</v>
      </c>
      <c r="AY34" s="3" t="str">
        <f>VLOOKUP(AY33,Qry_Rpt_Section_A!$C$2:'Qry_Rpt_Section_A'!$T$1729,18,FALSE)</f>
        <v>X</v>
      </c>
      <c r="AZ34" s="3" t="str">
        <f>VLOOKUP(AZ33,Qry_Rpt_Section_A!$C$2:'Qry_Rpt_Section_A'!$T$1729,18,FALSE)</f>
        <v>X</v>
      </c>
      <c r="BA34" s="3" t="str">
        <f>VLOOKUP(BA33,Qry_Rpt_Section_A!$C$2:'Qry_Rpt_Section_A'!$T$1729,18,FALSE)</f>
        <v>X</v>
      </c>
      <c r="BB34" s="3" t="str">
        <f>VLOOKUP(BB33,Qry_Rpt_Section_A!$C$2:'Qry_Rpt_Section_A'!$T$1729,18,FALSE)</f>
        <v>X</v>
      </c>
      <c r="BC34" s="3" t="str">
        <f>VLOOKUP(BC33,Qry_Rpt_Section_A!$C$2:'Qry_Rpt_Section_A'!$T$1729,18,FALSE)</f>
        <v>X</v>
      </c>
      <c r="BD34" s="3" t="str">
        <f>VLOOKUP(BD33,Qry_Rpt_Section_A!$C$2:'Qry_Rpt_Section_A'!$T$1729,18,FALSE)</f>
        <v>X</v>
      </c>
      <c r="BE34" s="80" t="str">
        <f>VLOOKUP(BE33,Qry_Rpt_Section_A!$C$2:'Qry_Rpt_Section_A'!$T$1729,18,FALSE)</f>
        <v>X</v>
      </c>
      <c r="BF34" s="94"/>
      <c r="BG34" s="89" t="str">
        <f>VLOOKUP(BG33,Qry_Rpt_Section_A!$C$2:'Qry_Rpt_Section_A'!$T$1729,18,FALSE)</f>
        <v>X</v>
      </c>
      <c r="BH34" s="3" t="str">
        <f>VLOOKUP(BH33,Qry_Rpt_Section_A!$C$2:'Qry_Rpt_Section_A'!$T$1729,18,FALSE)</f>
        <v>X</v>
      </c>
      <c r="BI34" s="3" t="str">
        <f>VLOOKUP(BI33,Qry_Rpt_Section_A!$C$2:'Qry_Rpt_Section_A'!$T$1729,18,FALSE)</f>
        <v>X</v>
      </c>
      <c r="BJ34" s="80">
        <f>VLOOKUP(BJ33,Qry_Rpt_Section_A!$C$2:'Qry_Rpt_Section_A'!$T$1729,18,FALSE)</f>
        <v>0</v>
      </c>
      <c r="BK34" s="94"/>
      <c r="BL34" s="89" t="str">
        <f>VLOOKUP(BL33,Qry_Rpt_Section_A!$C$2:'Qry_Rpt_Section_A'!$T$1729,18,FALSE)</f>
        <v>X</v>
      </c>
      <c r="BM34" s="3" t="str">
        <f>VLOOKUP(BM33,Qry_Rpt_Section_A!$C$2:'Qry_Rpt_Section_A'!$T$1729,18,FALSE)</f>
        <v>X</v>
      </c>
      <c r="BN34" s="3" t="str">
        <f>VLOOKUP(BN33,Qry_Rpt_Section_A!$C$2:'Qry_Rpt_Section_A'!$T$1729,18,FALSE)</f>
        <v>X</v>
      </c>
      <c r="BO34" s="3" t="str">
        <f>VLOOKUP(BO33,Qry_Rpt_Section_A!$C$2:'Qry_Rpt_Section_A'!$T$1729,18,FALSE)</f>
        <v>X</v>
      </c>
      <c r="BP34" s="69"/>
      <c r="BQ34" s="69"/>
      <c r="BR34" s="69"/>
      <c r="BS34" s="102"/>
      <c r="BT34" s="110"/>
      <c r="BU34" s="104"/>
      <c r="BV34" s="69"/>
      <c r="BW34" s="69"/>
      <c r="BX34" s="69"/>
      <c r="BY34" s="3" t="str">
        <f>VLOOKUP(BY33,Qry_Rpt_Section_A!$C$2:'Qry_Rpt_Section_A'!$T$1729,18,FALSE)</f>
        <v>X</v>
      </c>
      <c r="BZ34" s="3" t="str">
        <f>VLOOKUP(BZ33,Qry_Rpt_Section_A!$C$2:'Qry_Rpt_Section_A'!$T$1729,18,FALSE)</f>
        <v>X</v>
      </c>
      <c r="CA34" s="3" t="str">
        <f>VLOOKUP(CA33,Qry_Rpt_Section_A!$C$2:'Qry_Rpt_Section_A'!$T$1729,18,FALSE)</f>
        <v>X</v>
      </c>
      <c r="CB34" s="80" t="str">
        <f>VLOOKUP(CB33,Qry_Rpt_Section_A!$C$2:'Qry_Rpt_Section_A'!$T$1729,18,FALSE)</f>
        <v>X</v>
      </c>
      <c r="CC34" s="94"/>
      <c r="CD34" s="89" t="str">
        <f>VLOOKUP(CD33,Qry_Rpt_Section_A!$C$2:'Qry_Rpt_Section_A'!$T$1729,18,FALSE)</f>
        <v>X</v>
      </c>
      <c r="CE34" s="3" t="str">
        <f>VLOOKUP(CE33,Qry_Rpt_Section_A!$C$2:'Qry_Rpt_Section_A'!$T$1729,18,FALSE)</f>
        <v>X</v>
      </c>
      <c r="CF34" s="3" t="str">
        <f>VLOOKUP(CF33,Qry_Rpt_Section_A!$C$2:'Qry_Rpt_Section_A'!$T$1729,18,FALSE)</f>
        <v>X</v>
      </c>
      <c r="CG34" s="3">
        <f>VLOOKUP(CG33,Qry_Rpt_Section_A!$C$2:'Qry_Rpt_Section_A'!$T$1729,18,FALSE)</f>
        <v>0</v>
      </c>
      <c r="CH34" s="3" t="str">
        <f>VLOOKUP(CH33,Qry_Rpt_Section_A!$C$2:'Qry_Rpt_Section_A'!$T$1729,18,FALSE)</f>
        <v>X</v>
      </c>
      <c r="CI34" s="3" t="str">
        <f>VLOOKUP(CI33,Qry_Rpt_Section_A!$C$2:'Qry_Rpt_Section_A'!$T$1729,18,FALSE)</f>
        <v>X</v>
      </c>
      <c r="CJ34" s="3" t="str">
        <f>VLOOKUP(CJ33,Qry_Rpt_Section_A!$C$2:'Qry_Rpt_Section_A'!$T$1729,18,FALSE)</f>
        <v>X</v>
      </c>
      <c r="CK34" s="3">
        <f>VLOOKUP(CK33,Qry_Rpt_Section_A!$C$2:'Qry_Rpt_Section_A'!$T$1729,18,FALSE)</f>
        <v>0</v>
      </c>
      <c r="CL34" s="3" t="e">
        <f>VLOOKUP(CL33,Qry_Rpt_Section_A!$C$2:'Qry_Rpt_Section_A'!$T$1729,18,FALSE)</f>
        <v>#N/A</v>
      </c>
      <c r="CM34" s="3" t="e">
        <f>VLOOKUP(CM33,Qry_Rpt_Section_A!$C$2:'Qry_Rpt_Section_A'!$T$1729,18,FALSE)</f>
        <v>#N/A</v>
      </c>
      <c r="CN34" s="3">
        <f>VLOOKUP(CN33,Qry_Rpt_Section_A!$C$2:'Qry_Rpt_Section_A'!$T$1729,18,FALSE)</f>
        <v>0</v>
      </c>
      <c r="CO34" s="3">
        <f>VLOOKUP(CO33,Qry_Rpt_Section_A!$C$2:'Qry_Rpt_Section_A'!$T$1729,18,FALSE)</f>
        <v>0</v>
      </c>
      <c r="CP34" s="3">
        <f>VLOOKUP(CP33,Qry_Rpt_Section_A!$C$2:'Qry_Rpt_Section_A'!$T$1729,18,FALSE)</f>
        <v>0</v>
      </c>
      <c r="CQ34" s="3"/>
      <c r="CR34" s="47"/>
      <c r="CS34" s="47"/>
      <c r="CT34" s="45"/>
      <c r="CU34" s="45"/>
    </row>
    <row r="35" spans="1:99" x14ac:dyDescent="0.2">
      <c r="A35" s="2" t="s">
        <v>125</v>
      </c>
      <c r="B35" s="1" t="str">
        <f>VLOOKUP(B33,Qry_Rpt_Section_A!$C$2:'Qry_Rpt_Section_A'!$J$1729,7,FALSE)</f>
        <v>Brown</v>
      </c>
      <c r="C35" s="1" t="str">
        <f>VLOOKUP(C33,Qry_Rpt_Section_A!$C$2:'Qry_Rpt_Section_A'!$J$1729,7,FALSE)</f>
        <v>Brown</v>
      </c>
      <c r="D35" s="1">
        <f>VLOOKUP(D33,Qry_Rpt_Section_A!$C$2:'Qry_Rpt_Section_A'!$J$1729,7,FALSE)</f>
        <v>0</v>
      </c>
      <c r="E35" s="81" t="str">
        <f>VLOOKUP(E33,Qry_Rpt_Section_A!$C$2:'Qry_Rpt_Section_A'!$J$1729,7,FALSE)</f>
        <v>Manchester</v>
      </c>
      <c r="F35" s="95"/>
      <c r="G35" s="90" t="str">
        <f>VLOOKUP(G33,Qry_Rpt_Section_A!$C$2:'Qry_Rpt_Section_A'!$J$1729,7,FALSE)</f>
        <v>Neely</v>
      </c>
      <c r="H35" s="1" t="str">
        <f>VLOOKUP(H33,Qry_Rpt_Section_A!$C$2:'Qry_Rpt_Section_A'!$J$1729,7,FALSE)</f>
        <v>Terry</v>
      </c>
      <c r="I35" s="1" t="str">
        <f>VLOOKUP(I33,Qry_Rpt_Section_A!$C$2:'Qry_Rpt_Section_A'!$J$1729,7,FALSE)</f>
        <v>Terry</v>
      </c>
      <c r="J35" s="81" t="str">
        <f>VLOOKUP(J33,Qry_Rpt_Section_A!$C$2:'Qry_Rpt_Section_A'!$J$1729,7,FALSE)</f>
        <v>Neely</v>
      </c>
      <c r="K35" s="95"/>
      <c r="L35" s="95"/>
      <c r="M35" s="90" t="str">
        <f>VLOOKUP(M33,Qry_Rpt_Section_A!$C$2:'Qry_Rpt_Section_A'!$J$1729,7,FALSE)</f>
        <v>Lake</v>
      </c>
      <c r="N35" s="1" t="str">
        <f>VLOOKUP(N33,Qry_Rpt_Section_A!$C$2:'Qry_Rpt_Section_A'!$J$1729,7,FALSE)</f>
        <v>Lake</v>
      </c>
      <c r="O35" s="1" t="str">
        <f>VLOOKUP(O33,Qry_Rpt_Section_A!$C$2:'Qry_Rpt_Section_A'!$J$1729,7,FALSE)</f>
        <v>Lake</v>
      </c>
      <c r="P35" s="1" t="str">
        <f>VLOOKUP(P33,Qry_Rpt_Section_A!$C$2:'Qry_Rpt_Section_A'!$J$1729,7,FALSE)</f>
        <v>Dean</v>
      </c>
      <c r="Q35" s="1" t="str">
        <f>VLOOKUP(Q33,Qry_Rpt_Section_A!$C$2:'Qry_Rpt_Section_A'!$J$1729,7,FALSE)</f>
        <v>Hovey</v>
      </c>
      <c r="R35" s="1">
        <f>VLOOKUP(R33,Qry_Rpt_Section_A!$C$2:'Qry_Rpt_Section_A'!$J$1729,7,FALSE)</f>
        <v>0</v>
      </c>
      <c r="S35" s="1">
        <f>VLOOKUP(S33,Qry_Rpt_Section_A!$C$2:'Qry_Rpt_Section_A'!$J$1729,7,FALSE)</f>
        <v>0</v>
      </c>
      <c r="T35" s="1">
        <f>VLOOKUP(T33,Qry_Rpt_Section_A!$C$2:'Qry_Rpt_Section_A'!$J$1729,7,FALSE)</f>
        <v>0</v>
      </c>
      <c r="U35" s="1" t="str">
        <f>VLOOKUP(U33,Qry_Rpt_Section_A!$C$2:'Qry_Rpt_Section_A'!$J$1729,7,FALSE)</f>
        <v>Hovey</v>
      </c>
      <c r="V35" s="1" t="str">
        <f>VLOOKUP(V33,Qry_Rpt_Section_A!$C$2:'Qry_Rpt_Section_A'!$J$1729,7,FALSE)</f>
        <v>Serprell</v>
      </c>
      <c r="W35" s="1">
        <f>VLOOKUP(W33,Qry_Rpt_Section_A!$C$2:'Qry_Rpt_Section_A'!$J$1729,7,FALSE)</f>
        <v>0</v>
      </c>
      <c r="X35" s="1" t="str">
        <f>VLOOKUP(X33,Qry_Rpt_Section_A!$C$2:'Qry_Rpt_Section_A'!$J$1729,7,FALSE)</f>
        <v>Hovey</v>
      </c>
      <c r="Y35" s="1" t="str">
        <f>VLOOKUP(Y33,Qry_Rpt_Section_A!$C$2:'Qry_Rpt_Section_A'!$J$1729,7,FALSE)</f>
        <v>Deming</v>
      </c>
      <c r="Z35" s="1" t="str">
        <f>VLOOKUP(Z33,Qry_Rpt_Section_A!$C$2:'Qry_Rpt_Section_A'!$J$1729,7,FALSE)</f>
        <v>Reading</v>
      </c>
      <c r="AA35" s="1" t="str">
        <f>VLOOKUP(AA33,Qry_Rpt_Section_A!$C$2:'Qry_Rpt_Section_A'!$J$1729,7,FALSE)</f>
        <v>Reading</v>
      </c>
      <c r="AB35" s="1" t="str">
        <f>VLOOKUP(AB33,Qry_Rpt_Section_A!$C$2:'Qry_Rpt_Section_A'!$J$1729,7,FALSE)</f>
        <v>Reading</v>
      </c>
      <c r="AC35" s="1">
        <f>VLOOKUP(AC33,Qry_Rpt_Section_A!$C$2:'Qry_Rpt_Section_A'!$J$1729,7,FALSE)</f>
        <v>0</v>
      </c>
      <c r="AD35" s="1">
        <f>VLOOKUP(AD33,Qry_Rpt_Section_A!$C$2:'Qry_Rpt_Section_A'!$J$1729,7,FALSE)</f>
        <v>0</v>
      </c>
      <c r="AE35" s="1" t="str">
        <f>VLOOKUP(AE33,Qry_Rpt_Section_A!$C$2:'Qry_Rpt_Section_A'!$J$1729,7,FALSE)</f>
        <v>Pike</v>
      </c>
      <c r="AF35" s="1" t="str">
        <f>VLOOKUP(AF33,Qry_Rpt_Section_A!$C$2:'Qry_Rpt_Section_A'!$J$1729,7,FALSE)</f>
        <v>Hunn</v>
      </c>
      <c r="AG35" s="1">
        <f>VLOOKUP(AG33,Qry_Rpt_Section_A!$C$2:'Qry_Rpt_Section_A'!$J$1729,7,FALSE)</f>
        <v>0</v>
      </c>
      <c r="AH35" s="1">
        <f>VLOOKUP(AH33,Qry_Rpt_Section_A!$C$2:'Qry_Rpt_Section_A'!$J$1729,7,FALSE)</f>
        <v>0</v>
      </c>
      <c r="AI35" s="1" t="str">
        <f>VLOOKUP(AI33,Qry_Rpt_Section_A!$C$2:'Qry_Rpt_Section_A'!$J$1729,7,FALSE)</f>
        <v>Stevenson</v>
      </c>
      <c r="AJ35" s="1">
        <f>VLOOKUP(AJ33,Qry_Rpt_Section_A!$C$2:'Qry_Rpt_Section_A'!$J$1729,7,FALSE)</f>
        <v>0</v>
      </c>
      <c r="AK35" s="1">
        <f>VLOOKUP(AK33,Qry_Rpt_Section_A!$C$2:'Qry_Rpt_Section_A'!$J$1729,7,FALSE)</f>
        <v>0</v>
      </c>
      <c r="AL35" s="1" t="str">
        <f>VLOOKUP(AL33,Qry_Rpt_Section_A!$C$2:'Qry_Rpt_Section_A'!$J$1729,7,FALSE)</f>
        <v>Gillet</v>
      </c>
      <c r="AM35" s="1">
        <f>VLOOKUP(AM33,Qry_Rpt_Section_A!$C$2:'Qry_Rpt_Section_A'!$J$1729,7,FALSE)</f>
        <v>0</v>
      </c>
      <c r="AN35" s="1">
        <f>VLOOKUP(AN33,Qry_Rpt_Section_A!$C$2:'Qry_Rpt_Section_A'!$J$1729,7,FALSE)</f>
        <v>0</v>
      </c>
      <c r="AO35" s="1" t="str">
        <f>VLOOKUP(AO33,Qry_Rpt_Section_A!$C$2:'Qry_Rpt_Section_A'!$J$1729,7,FALSE)</f>
        <v>Perrin</v>
      </c>
      <c r="AP35" s="1">
        <f>VLOOKUP(AP33,Qry_Rpt_Section_A!$C$2:'Qry_Rpt_Section_A'!$J$1729,7,FALSE)</f>
        <v>0</v>
      </c>
      <c r="AQ35" s="1">
        <f>VLOOKUP(AQ33,Qry_Rpt_Section_A!$C$2:'Qry_Rpt_Section_A'!$J$1729,7,FALSE)</f>
        <v>0</v>
      </c>
      <c r="AR35" s="1" t="str">
        <f>VLOOKUP(AR33,Qry_Rpt_Section_A!$C$2:'Qry_Rpt_Section_A'!$J$1729,7,FALSE)</f>
        <v>Perrin</v>
      </c>
      <c r="AS35" s="1">
        <f>VLOOKUP(AS33,Qry_Rpt_Section_A!$C$2:'Qry_Rpt_Section_A'!$J$1729,7,FALSE)</f>
        <v>0</v>
      </c>
      <c r="AT35" s="1" t="str">
        <f>VLOOKUP(AT33,Qry_Rpt_Section_A!$C$2:'Qry_Rpt_Section_A'!$J$1729,7,FALSE)</f>
        <v>Fenner</v>
      </c>
      <c r="AU35" s="1" t="str">
        <f>VLOOKUP(AU33,Qry_Rpt_Section_A!$C$2:'Qry_Rpt_Section_A'!$J$1729,7,FALSE)</f>
        <v>Fenner</v>
      </c>
      <c r="AV35" s="81" t="str">
        <f>VLOOKUP(AV33,Qry_Rpt_Section_A!$C$2:'Qry_Rpt_Section_A'!$J$1729,7,FALSE)</f>
        <v>Fenner</v>
      </c>
      <c r="AW35" s="95"/>
      <c r="AX35" s="90" t="str">
        <f>VLOOKUP(AX33,Qry_Rpt_Section_A!$C$2:'Qry_Rpt_Section_A'!$J$1729,7,FALSE)</f>
        <v>Springer</v>
      </c>
      <c r="AY35" s="1" t="str">
        <f>VLOOKUP(AY33,Qry_Rpt_Section_A!$C$2:'Qry_Rpt_Section_A'!$J$1729,7,FALSE)</f>
        <v>Springer</v>
      </c>
      <c r="AZ35" s="1" t="str">
        <f>VLOOKUP(AZ33,Qry_Rpt_Section_A!$C$2:'Qry_Rpt_Section_A'!$J$1729,7,FALSE)</f>
        <v>Springer</v>
      </c>
      <c r="BA35" s="1" t="str">
        <f>VLOOKUP(BA33,Qry_Rpt_Section_A!$C$2:'Qry_Rpt_Section_A'!$J$1729,7,FALSE)</f>
        <v>Springer</v>
      </c>
      <c r="BB35" s="1" t="str">
        <f>VLOOKUP(BB33,Qry_Rpt_Section_A!$C$2:'Qry_Rpt_Section_A'!$J$1729,7,FALSE)</f>
        <v>Wadsworth</v>
      </c>
      <c r="BC35" s="1" t="str">
        <f>VLOOKUP(BC33,Qry_Rpt_Section_A!$C$2:'Qry_Rpt_Section_A'!$J$1729,7,FALSE)</f>
        <v>Wadsworth</v>
      </c>
      <c r="BD35" s="1" t="str">
        <f>VLOOKUP(BD33,Qry_Rpt_Section_A!$C$2:'Qry_Rpt_Section_A'!$J$1729,7,FALSE)</f>
        <v>Snyder</v>
      </c>
      <c r="BE35" s="81" t="str">
        <f>VLOOKUP(BE33,Qry_Rpt_Section_A!$C$2:'Qry_Rpt_Section_A'!$J$1729,7,FALSE)</f>
        <v>Snyder</v>
      </c>
      <c r="BF35" s="95"/>
      <c r="BG35" s="90" t="str">
        <f>VLOOKUP(BG33,Qry_Rpt_Section_A!$C$2:'Qry_Rpt_Section_A'!$J$1729,7,FALSE)</f>
        <v>Terry</v>
      </c>
      <c r="BH35" s="1" t="str">
        <f>VLOOKUP(BH33,Qry_Rpt_Section_A!$C$2:'Qry_Rpt_Section_A'!$J$1729,7,FALSE)</f>
        <v>Terry</v>
      </c>
      <c r="BI35" s="1" t="str">
        <f>VLOOKUP(BI33,Qry_Rpt_Section_A!$C$2:'Qry_Rpt_Section_A'!$J$1729,7,FALSE)</f>
        <v>Griffin</v>
      </c>
      <c r="BJ35" s="81">
        <f>VLOOKUP(BJ33,Qry_Rpt_Section_A!$C$2:'Qry_Rpt_Section_A'!$J$1729,7,FALSE)</f>
        <v>0</v>
      </c>
      <c r="BK35" s="95"/>
      <c r="BL35" s="90" t="str">
        <f>VLOOKUP(BL33,Qry_Rpt_Section_A!$C$2:'Qry_Rpt_Section_A'!$J$1729,7,FALSE)</f>
        <v>Titus</v>
      </c>
      <c r="BM35" s="1" t="str">
        <f>VLOOKUP(BM33,Qry_Rpt_Section_A!$C$2:'Qry_Rpt_Section_A'!$J$1729,7,FALSE)</f>
        <v>Titus</v>
      </c>
      <c r="BN35" s="1" t="str">
        <f>VLOOKUP(BN33,Qry_Rpt_Section_A!$C$2:'Qry_Rpt_Section_A'!$J$1729,7,FALSE)</f>
        <v>Titus</v>
      </c>
      <c r="BO35" s="1" t="str">
        <f>VLOOKUP(BO33,Qry_Rpt_Section_A!$C$2:'Qry_Rpt_Section_A'!$J$1729,7,FALSE)</f>
        <v>Titus</v>
      </c>
      <c r="BP35" s="71" t="str">
        <f>VLOOKUP(BP33,Qry_Rpt_Section_A!$C$2:'Qry_Rpt_Section_A'!$J$1729,7,FALSE)</f>
        <v>Titus</v>
      </c>
      <c r="BQ35" s="71" t="str">
        <f>VLOOKUP(BQ33,Qry_Rpt_Section_A!$C$2:'Qry_Rpt_Section_A'!$J$1729,7,FALSE)</f>
        <v>Titus</v>
      </c>
      <c r="BR35" s="71" t="str">
        <f>VLOOKUP(BR33,Qry_Rpt_Section_A!$C$2:'Qry_Rpt_Section_A'!$J$1729,7,FALSE)</f>
        <v>Titus</v>
      </c>
      <c r="BS35" s="84" t="str">
        <f>VLOOKUP(BS33,Qry_Rpt_Section_A!$C$2:'Qry_Rpt_Section_A'!$J$1729,7,FALSE)</f>
        <v>Titus</v>
      </c>
      <c r="BT35" s="98"/>
      <c r="BU35" s="105">
        <f>VLOOKUP(BU33,Qry_Rpt_Section_A!$C$2:'Qry_Rpt_Section_A'!$J$1729,7,FALSE)</f>
        <v>0</v>
      </c>
      <c r="BV35" s="71" t="str">
        <f>VLOOKUP(BV33,Qry_Rpt_Section_A!$C$2:'Qry_Rpt_Section_A'!$J$1729,7,FALSE)</f>
        <v>Shaffer</v>
      </c>
      <c r="BW35" s="71" t="str">
        <f>VLOOKUP(BW33,Qry_Rpt_Section_A!$C$2:'Qry_Rpt_Section_A'!$J$1729,7,FALSE)</f>
        <v>Shaffer</v>
      </c>
      <c r="BX35" s="71" t="str">
        <f>VLOOKUP(BX33,Qry_Rpt_Section_A!$C$2:'Qry_Rpt_Section_A'!$J$1729,7,FALSE)</f>
        <v>Shaffer</v>
      </c>
      <c r="BY35" s="1" t="str">
        <f>VLOOKUP(BY33,Qry_Rpt_Section_A!$C$2:'Qry_Rpt_Section_A'!$J$1729,7,FALSE)</f>
        <v>Leggett</v>
      </c>
      <c r="BZ35" s="1" t="str">
        <f>VLOOKUP(BZ33,Qry_Rpt_Section_A!$C$2:'Qry_Rpt_Section_A'!$J$1729,7,FALSE)</f>
        <v>Leggett</v>
      </c>
      <c r="CA35" s="1" t="str">
        <f>VLOOKUP(CA33,Qry_Rpt_Section_A!$C$2:'Qry_Rpt_Section_A'!$J$1729,7,FALSE)</f>
        <v>Brininstool</v>
      </c>
      <c r="CB35" s="81" t="str">
        <f>VLOOKUP(CB33,Qry_Rpt_Section_A!$C$2:'Qry_Rpt_Section_A'!$J$1729,7,FALSE)</f>
        <v>Brininstool</v>
      </c>
      <c r="CC35" s="95"/>
      <c r="CD35" s="90" t="str">
        <f>VLOOKUP(CD33,Qry_Rpt_Section_A!$C$2:'Qry_Rpt_Section_A'!$J$1729,7,FALSE)</f>
        <v>Senn</v>
      </c>
      <c r="CE35" s="1" t="str">
        <f>VLOOKUP(CE33,Qry_Rpt_Section_A!$C$2:'Qry_Rpt_Section_A'!$J$1729,7,FALSE)</f>
        <v>Senn</v>
      </c>
      <c r="CF35" s="1" t="str">
        <f>VLOOKUP(CF33,Qry_Rpt_Section_A!$C$2:'Qry_Rpt_Section_A'!$J$1729,7,FALSE)</f>
        <v>Senn</v>
      </c>
      <c r="CG35" s="1">
        <f>VLOOKUP(CG33,Qry_Rpt_Section_A!$C$2:'Qry_Rpt_Section_A'!$J$1729,7,FALSE)</f>
        <v>0</v>
      </c>
      <c r="CH35" s="1" t="str">
        <f>VLOOKUP(CH33,Qry_Rpt_Section_A!$C$2:'Qry_Rpt_Section_A'!$J$1729,7,FALSE)</f>
        <v>Legg</v>
      </c>
      <c r="CI35" s="1" t="str">
        <f>VLOOKUP(CI33,Qry_Rpt_Section_A!$C$2:'Qry_Rpt_Section_A'!$J$1729,7,FALSE)</f>
        <v>Legg</v>
      </c>
      <c r="CJ35" s="1" t="str">
        <f>VLOOKUP(CJ33,Qry_Rpt_Section_A!$C$2:'Qry_Rpt_Section_A'!$J$1729,7,FALSE)</f>
        <v>Legg</v>
      </c>
      <c r="CK35" s="1">
        <f>VLOOKUP(CK33,Qry_Rpt_Section_A!$C$2:'Qry_Rpt_Section_A'!$J$1729,7,FALSE)</f>
        <v>0</v>
      </c>
      <c r="CL35" s="1" t="e">
        <f>VLOOKUP(CL33,Qry_Rpt_Section_A!$C$2:'Qry_Rpt_Section_A'!$J$1729,7,FALSE)</f>
        <v>#N/A</v>
      </c>
      <c r="CM35" s="1" t="e">
        <f>VLOOKUP(CM33,Qry_Rpt_Section_A!$C$2:'Qry_Rpt_Section_A'!$J$1729,7,FALSE)</f>
        <v>#N/A</v>
      </c>
      <c r="CN35" s="1" t="str">
        <f>VLOOKUP(CN33,Qry_Rpt_Section_A!$C$2:'Qry_Rpt_Section_A'!$J$1729,7,FALSE)</f>
        <v>Gilbert</v>
      </c>
      <c r="CO35" s="1">
        <f>VLOOKUP(CO33,Qry_Rpt_Section_A!$C$2:'Qry_Rpt_Section_A'!$J$1729,7,FALSE)</f>
        <v>0</v>
      </c>
      <c r="CP35" s="1">
        <f>VLOOKUP(CP33,Qry_Rpt_Section_A!$C$2:'Qry_Rpt_Section_A'!$J$1729,7,FALSE)</f>
        <v>0</v>
      </c>
      <c r="CQ35" s="1"/>
      <c r="CR35" s="45"/>
      <c r="CS35" s="45"/>
      <c r="CT35" s="45"/>
      <c r="CU35" s="45"/>
    </row>
    <row r="36" spans="1:99" x14ac:dyDescent="0.2">
      <c r="A36" s="2" t="s">
        <v>126</v>
      </c>
      <c r="B36" s="1" t="str">
        <f>VLOOKUP(B33,Qry_Rpt_Section_A!$C$2:'Qry_Rpt_Section_A'!$J$1729,8,FALSE)</f>
        <v>Joseph Jr.</v>
      </c>
      <c r="C36" s="1" t="str">
        <f>VLOOKUP(C33,Qry_Rpt_Section_A!$C$2:'Qry_Rpt_Section_A'!$J$1729,8,FALSE)</f>
        <v>Abby M.</v>
      </c>
      <c r="D36" s="1">
        <f>VLOOKUP(D33,Qry_Rpt_Section_A!$C$2:'Qry_Rpt_Section_A'!$J$1729,8,FALSE)</f>
        <v>0</v>
      </c>
      <c r="E36" s="81" t="str">
        <f>VLOOKUP(E33,Qry_Rpt_Section_A!$C$2:'Qry_Rpt_Section_A'!$J$1729,8,FALSE)</f>
        <v>Elizabeth</v>
      </c>
      <c r="F36" s="95"/>
      <c r="G36" s="90" t="str">
        <f>VLOOKUP(G33,Qry_Rpt_Section_A!$C$2:'Qry_Rpt_Section_A'!$J$1729,8,FALSE)</f>
        <v>Daniel S.</v>
      </c>
      <c r="H36" s="1" t="str">
        <f>VLOOKUP(H33,Qry_Rpt_Section_A!$C$2:'Qry_Rpt_Section_A'!$J$1729,8,FALSE)</f>
        <v>Everell F.</v>
      </c>
      <c r="I36" s="1" t="str">
        <f>VLOOKUP(I33,Qry_Rpt_Section_A!$C$2:'Qry_Rpt_Section_A'!$J$1729,8,FALSE)</f>
        <v>Rhoda A.</v>
      </c>
      <c r="J36" s="81" t="str">
        <f>VLOOKUP(J33,Qry_Rpt_Section_A!$C$2:'Qry_Rpt_Section_A'!$J$1729,8,FALSE)</f>
        <v>Monroe S.</v>
      </c>
      <c r="K36" s="95"/>
      <c r="L36" s="95"/>
      <c r="M36" s="90" t="str">
        <f>VLOOKUP(M33,Qry_Rpt_Section_A!$C$2:'Qry_Rpt_Section_A'!$J$1729,8,FALSE)</f>
        <v>Noah</v>
      </c>
      <c r="N36" s="1" t="str">
        <f>VLOOKUP(N33,Qry_Rpt_Section_A!$C$2:'Qry_Rpt_Section_A'!$J$1729,8,FALSE)</f>
        <v>Samuel L.</v>
      </c>
      <c r="O36" s="1" t="str">
        <f>VLOOKUP(O33,Qry_Rpt_Section_A!$C$2:'Qry_Rpt_Section_A'!$J$1729,8,FALSE)</f>
        <v>Betsey A.</v>
      </c>
      <c r="P36" s="1" t="str">
        <f>VLOOKUP(P33,Qry_Rpt_Section_A!$C$2:'Qry_Rpt_Section_A'!$J$1729,8,FALSE)</f>
        <v>Lydia M.</v>
      </c>
      <c r="Q36" s="1" t="str">
        <f>VLOOKUP(Q33,Qry_Rpt_Section_A!$C$2:'Qry_Rpt_Section_A'!$J$1729,8,FALSE)</f>
        <v>Caroline/Eunice</v>
      </c>
      <c r="R36" s="1">
        <f>VLOOKUP(R33,Qry_Rpt_Section_A!$C$2:'Qry_Rpt_Section_A'!$J$1729,8,FALSE)</f>
        <v>0</v>
      </c>
      <c r="S36" s="1">
        <f>VLOOKUP(S33,Qry_Rpt_Section_A!$C$2:'Qry_Rpt_Section_A'!$J$1729,8,FALSE)</f>
        <v>0</v>
      </c>
      <c r="T36" s="1">
        <f>VLOOKUP(T33,Qry_Rpt_Section_A!$C$2:'Qry_Rpt_Section_A'!$J$1729,8,FALSE)</f>
        <v>0</v>
      </c>
      <c r="U36" s="1" t="str">
        <f>VLOOKUP(U33,Qry_Rpt_Section_A!$C$2:'Qry_Rpt_Section_A'!$J$1729,8,FALSE)</f>
        <v>Solomen</v>
      </c>
      <c r="V36" s="1" t="str">
        <f>VLOOKUP(V33,Qry_Rpt_Section_A!$C$2:'Qry_Rpt_Section_A'!$J$1729,8,FALSE)</f>
        <v>Sarah</v>
      </c>
      <c r="W36" s="1">
        <f>VLOOKUP(W33,Qry_Rpt_Section_A!$C$2:'Qry_Rpt_Section_A'!$J$1729,8,FALSE)</f>
        <v>0</v>
      </c>
      <c r="X36" s="1" t="str">
        <f>VLOOKUP(X33,Qry_Rpt_Section_A!$C$2:'Qry_Rpt_Section_A'!$J$1729,8,FALSE)</f>
        <v>Cemantha</v>
      </c>
      <c r="Y36" s="1" t="str">
        <f>VLOOKUP(Y33,Qry_Rpt_Section_A!$C$2:'Qry_Rpt_Section_A'!$J$1729,8,FALSE)</f>
        <v>Titus</v>
      </c>
      <c r="Z36" s="1" t="str">
        <f>VLOOKUP(Z33,Qry_Rpt_Section_A!$C$2:'Qry_Rpt_Section_A'!$J$1729,8,FALSE)</f>
        <v>Willard L.</v>
      </c>
      <c r="AA36" s="1" t="str">
        <f>VLOOKUP(AA33,Qry_Rpt_Section_A!$C$2:'Qry_Rpt_Section_A'!$J$1729,8,FALSE)</f>
        <v>Dorothy M.</v>
      </c>
      <c r="AB36" s="1" t="str">
        <f>VLOOKUP(AB33,Qry_Rpt_Section_A!$C$2:'Qry_Rpt_Section_A'!$J$1729,8,FALSE)</f>
        <v>Theodore B.</v>
      </c>
      <c r="AC36" s="1">
        <f>VLOOKUP(AC33,Qry_Rpt_Section_A!$C$2:'Qry_Rpt_Section_A'!$J$1729,8,FALSE)</f>
        <v>0</v>
      </c>
      <c r="AD36" s="1">
        <f>VLOOKUP(AD33,Qry_Rpt_Section_A!$C$2:'Qry_Rpt_Section_A'!$J$1729,8,FALSE)</f>
        <v>0</v>
      </c>
      <c r="AE36" s="1" t="str">
        <f>VLOOKUP(AE33,Qry_Rpt_Section_A!$C$2:'Qry_Rpt_Section_A'!$J$1729,8,FALSE)</f>
        <v>Lucy L.</v>
      </c>
      <c r="AF36" s="1" t="str">
        <f>VLOOKUP(AF33,Qry_Rpt_Section_A!$C$2:'Qry_Rpt_Section_A'!$J$1729,8,FALSE)</f>
        <v>Harriet</v>
      </c>
      <c r="AG36" s="1">
        <f>VLOOKUP(AG33,Qry_Rpt_Section_A!$C$2:'Qry_Rpt_Section_A'!$J$1729,8,FALSE)</f>
        <v>0</v>
      </c>
      <c r="AH36" s="1">
        <f>VLOOKUP(AH33,Qry_Rpt_Section_A!$C$2:'Qry_Rpt_Section_A'!$J$1729,8,FALSE)</f>
        <v>0</v>
      </c>
      <c r="AI36" s="1" t="str">
        <f>VLOOKUP(AI33,Qry_Rpt_Section_A!$C$2:'Qry_Rpt_Section_A'!$J$1729,8,FALSE)</f>
        <v>Helen</v>
      </c>
      <c r="AJ36" s="1">
        <f>VLOOKUP(AJ33,Qry_Rpt_Section_A!$C$2:'Qry_Rpt_Section_A'!$J$1729,8,FALSE)</f>
        <v>0</v>
      </c>
      <c r="AK36" s="1">
        <f>VLOOKUP(AK33,Qry_Rpt_Section_A!$C$2:'Qry_Rpt_Section_A'!$J$1729,8,FALSE)</f>
        <v>0</v>
      </c>
      <c r="AL36" s="1" t="str">
        <f>VLOOKUP(AL33,Qry_Rpt_Section_A!$C$2:'Qry_Rpt_Section_A'!$J$1729,8,FALSE)</f>
        <v>Betsey</v>
      </c>
      <c r="AM36" s="1">
        <f>VLOOKUP(AM33,Qry_Rpt_Section_A!$C$2:'Qry_Rpt_Section_A'!$J$1729,8,FALSE)</f>
        <v>0</v>
      </c>
      <c r="AN36" s="1">
        <f>VLOOKUP(AN33,Qry_Rpt_Section_A!$C$2:'Qry_Rpt_Section_A'!$J$1729,8,FALSE)</f>
        <v>0</v>
      </c>
      <c r="AO36" s="1" t="str">
        <f>VLOOKUP(AO33,Qry_Rpt_Section_A!$C$2:'Qry_Rpt_Section_A'!$J$1729,8,FALSE)</f>
        <v>Prosper</v>
      </c>
      <c r="AP36" s="1">
        <f>VLOOKUP(AP33,Qry_Rpt_Section_A!$C$2:'Qry_Rpt_Section_A'!$J$1729,8,FALSE)</f>
        <v>0</v>
      </c>
      <c r="AQ36" s="1">
        <f>VLOOKUP(AQ33,Qry_Rpt_Section_A!$C$2:'Qry_Rpt_Section_A'!$J$1729,8,FALSE)</f>
        <v>0</v>
      </c>
      <c r="AR36" s="1" t="str">
        <f>VLOOKUP(AR33,Qry_Rpt_Section_A!$C$2:'Qry_Rpt_Section_A'!$J$1729,8,FALSE)</f>
        <v>Andelucia</v>
      </c>
      <c r="AS36" s="1">
        <f>VLOOKUP(AS33,Qry_Rpt_Section_A!$C$2:'Qry_Rpt_Section_A'!$J$1729,8,FALSE)</f>
        <v>0</v>
      </c>
      <c r="AT36" s="1" t="str">
        <f>VLOOKUP(AT33,Qry_Rpt_Section_A!$C$2:'Qry_Rpt_Section_A'!$J$1729,8,FALSE)</f>
        <v>Abel L.</v>
      </c>
      <c r="AU36" s="1" t="str">
        <f>VLOOKUP(AU33,Qry_Rpt_Section_A!$C$2:'Qry_Rpt_Section_A'!$J$1729,8,FALSE)</f>
        <v>Mariette</v>
      </c>
      <c r="AV36" s="81" t="str">
        <f>VLOOKUP(AV33,Qry_Rpt_Section_A!$C$2:'Qry_Rpt_Section_A'!$J$1729,8,FALSE)</f>
        <v>Marietta Isadore</v>
      </c>
      <c r="AW36" s="95"/>
      <c r="AX36" s="90" t="str">
        <f>VLOOKUP(AX33,Qry_Rpt_Section_A!$C$2:'Qry_Rpt_Section_A'!$J$1729,8,FALSE)</f>
        <v>Sarah Alma</v>
      </c>
      <c r="AY36" s="1" t="str">
        <f>VLOOKUP(AY33,Qry_Rpt_Section_A!$C$2:'Qry_Rpt_Section_A'!$J$1729,8,FALSE)</f>
        <v>John</v>
      </c>
      <c r="AZ36" s="1" t="str">
        <f>VLOOKUP(AZ33,Qry_Rpt_Section_A!$C$2:'Qry_Rpt_Section_A'!$J$1729,8,FALSE)</f>
        <v>Wells</v>
      </c>
      <c r="BA36" s="1" t="str">
        <f>VLOOKUP(BA33,Qry_Rpt_Section_A!$C$2:'Qry_Rpt_Section_A'!$J$1729,8,FALSE)</f>
        <v>Rachel</v>
      </c>
      <c r="BB36" s="1" t="str">
        <f>VLOOKUP(BB33,Qry_Rpt_Section_A!$C$2:'Qry_Rpt_Section_A'!$J$1729,8,FALSE)</f>
        <v>Edward W.</v>
      </c>
      <c r="BC36" s="1" t="str">
        <f>VLOOKUP(BC33,Qry_Rpt_Section_A!$C$2:'Qry_Rpt_Section_A'!$J$1729,8,FALSE)</f>
        <v>Rebecca</v>
      </c>
      <c r="BD36" s="1" t="str">
        <f>VLOOKUP(BD33,Qry_Rpt_Section_A!$C$2:'Qry_Rpt_Section_A'!$J$1729,8,FALSE)</f>
        <v>Sabra</v>
      </c>
      <c r="BE36" s="81" t="str">
        <f>VLOOKUP(BE33,Qry_Rpt_Section_A!$C$2:'Qry_Rpt_Section_A'!$J$1729,8,FALSE)</f>
        <v>Andrew</v>
      </c>
      <c r="BF36" s="95"/>
      <c r="BG36" s="90" t="str">
        <f>VLOOKUP(BG33,Qry_Rpt_Section_A!$C$2:'Qry_Rpt_Section_A'!$J$1729,8,FALSE)</f>
        <v>George C.</v>
      </c>
      <c r="BH36" s="1" t="str">
        <f>VLOOKUP(BH33,Qry_Rpt_Section_A!$C$2:'Qry_Rpt_Section_A'!$J$1729,8,FALSE)</f>
        <v>Minerva E.</v>
      </c>
      <c r="BI36" s="1" t="str">
        <f>VLOOKUP(BI33,Qry_Rpt_Section_A!$C$2:'Qry_Rpt_Section_A'!$J$1729,8,FALSE)</f>
        <v>Melva C.</v>
      </c>
      <c r="BJ36" s="81">
        <f>VLOOKUP(BJ33,Qry_Rpt_Section_A!$C$2:'Qry_Rpt_Section_A'!$J$1729,8,FALSE)</f>
        <v>0</v>
      </c>
      <c r="BK36" s="95"/>
      <c r="BL36" s="90" t="str">
        <f>VLOOKUP(BL33,Qry_Rpt_Section_A!$C$2:'Qry_Rpt_Section_A'!$J$1729,8,FALSE)</f>
        <v>Nancy H.</v>
      </c>
      <c r="BM36" s="1" t="str">
        <f>VLOOKUP(BM33,Qry_Rpt_Section_A!$C$2:'Qry_Rpt_Section_A'!$J$1729,8,FALSE)</f>
        <v>Samuel</v>
      </c>
      <c r="BN36" s="1" t="str">
        <f>VLOOKUP(BN33,Qry_Rpt_Section_A!$C$2:'Qry_Rpt_Section_A'!$J$1729,8,FALSE)</f>
        <v>Lydia</v>
      </c>
      <c r="BO36" s="1" t="str">
        <f>VLOOKUP(BO33,Qry_Rpt_Section_A!$C$2:'Qry_Rpt_Section_A'!$J$1729,8,FALSE)</f>
        <v>B.F.J.</v>
      </c>
      <c r="BP36" s="71" t="str">
        <f>VLOOKUP(BP33,Qry_Rpt_Section_A!$C$2:'Qry_Rpt_Section_A'!$J$1729,8,FALSE)</f>
        <v>Phebe</v>
      </c>
      <c r="BQ36" s="71" t="str">
        <f>VLOOKUP(BQ33,Qry_Rpt_Section_A!$C$2:'Qry_Rpt_Section_A'!$J$1729,8,FALSE)</f>
        <v>James</v>
      </c>
      <c r="BR36" s="71" t="str">
        <f>VLOOKUP(BR33,Qry_Rpt_Section_A!$C$2:'Qry_Rpt_Section_A'!$J$1729,8,FALSE)</f>
        <v>Asa</v>
      </c>
      <c r="BS36" s="84" t="str">
        <f>VLOOKUP(BS33,Qry_Rpt_Section_A!$C$2:'Qry_Rpt_Section_A'!$J$1729,8,FALSE)</f>
        <v>Emily B.</v>
      </c>
      <c r="BT36" s="98"/>
      <c r="BU36" s="105">
        <f>VLOOKUP(BU33,Qry_Rpt_Section_A!$C$2:'Qry_Rpt_Section_A'!$J$1729,8,FALSE)</f>
        <v>0</v>
      </c>
      <c r="BV36" s="71" t="str">
        <f>VLOOKUP(BV33,Qry_Rpt_Section_A!$C$2:'Qry_Rpt_Section_A'!$J$1729,8,FALSE)</f>
        <v>Maude</v>
      </c>
      <c r="BW36" s="71" t="str">
        <f>VLOOKUP(BW33,Qry_Rpt_Section_A!$C$2:'Qry_Rpt_Section_A'!$J$1729,8,FALSE)</f>
        <v>Charles H.</v>
      </c>
      <c r="BX36" s="71" t="str">
        <f>VLOOKUP(BX33,Qry_Rpt_Section_A!$C$2:'Qry_Rpt_Section_A'!$J$1729,8,FALSE)</f>
        <v>Mary B.</v>
      </c>
      <c r="BY36" s="1" t="str">
        <f>VLOOKUP(BY33,Qry_Rpt_Section_A!$C$2:'Qry_Rpt_Section_A'!$J$1729,8,FALSE)</f>
        <v>Stephen</v>
      </c>
      <c r="BZ36" s="1" t="str">
        <f>VLOOKUP(BZ33,Qry_Rpt_Section_A!$C$2:'Qry_Rpt_Section_A'!$J$1729,8,FALSE)</f>
        <v>Martha B.</v>
      </c>
      <c r="CA36" s="1" t="str">
        <f>VLOOKUP(CA33,Qry_Rpt_Section_A!$C$2:'Qry_Rpt_Section_A'!$J$1729,8,FALSE)</f>
        <v>Alfred</v>
      </c>
      <c r="CB36" s="81" t="str">
        <f>VLOOKUP(CB33,Qry_Rpt_Section_A!$C$2:'Qry_Rpt_Section_A'!$J$1729,8,FALSE)</f>
        <v>Mattie Elizabeth</v>
      </c>
      <c r="CC36" s="95"/>
      <c r="CD36" s="90" t="str">
        <f>VLOOKUP(CD33,Qry_Rpt_Section_A!$C$2:'Qry_Rpt_Section_A'!$J$1729,8,FALSE)</f>
        <v>B.S.</v>
      </c>
      <c r="CE36" s="1" t="str">
        <f>VLOOKUP(CE33,Qry_Rpt_Section_A!$C$2:'Qry_Rpt_Section_A'!$J$1729,8,FALSE)</f>
        <v>Barbara</v>
      </c>
      <c r="CF36" s="1" t="str">
        <f>VLOOKUP(CF33,Qry_Rpt_Section_A!$C$2:'Qry_Rpt_Section_A'!$J$1729,8,FALSE)</f>
        <v>Fred</v>
      </c>
      <c r="CG36" s="1">
        <f>VLOOKUP(CG33,Qry_Rpt_Section_A!$C$2:'Qry_Rpt_Section_A'!$J$1729,8,FALSE)</f>
        <v>0</v>
      </c>
      <c r="CH36" s="1" t="str">
        <f>VLOOKUP(CH33,Qry_Rpt_Section_A!$C$2:'Qry_Rpt_Section_A'!$J$1729,8,FALSE)</f>
        <v>Otis</v>
      </c>
      <c r="CI36" s="1" t="str">
        <f>VLOOKUP(CI33,Qry_Rpt_Section_A!$C$2:'Qry_Rpt_Section_A'!$J$1729,8,FALSE)</f>
        <v>Sarah</v>
      </c>
      <c r="CJ36" s="1" t="str">
        <f>VLOOKUP(CJ33,Qry_Rpt_Section_A!$C$2:'Qry_Rpt_Section_A'!$J$1729,8,FALSE)</f>
        <v>Frances A.</v>
      </c>
      <c r="CK36" s="1">
        <f>VLOOKUP(CK33,Qry_Rpt_Section_A!$C$2:'Qry_Rpt_Section_A'!$J$1729,8,FALSE)</f>
        <v>0</v>
      </c>
      <c r="CL36" s="1" t="e">
        <f>VLOOKUP(CL33,Qry_Rpt_Section_A!$C$2:'Qry_Rpt_Section_A'!$J$1729,8,FALSE)</f>
        <v>#N/A</v>
      </c>
      <c r="CM36" s="1" t="e">
        <f>VLOOKUP(CM33,Qry_Rpt_Section_A!$C$2:'Qry_Rpt_Section_A'!$J$1729,8,FALSE)</f>
        <v>#N/A</v>
      </c>
      <c r="CN36" s="1" t="str">
        <f>VLOOKUP(CN33,Qry_Rpt_Section_A!$C$2:'Qry_Rpt_Section_A'!$J$1729,8,FALSE)</f>
        <v>E.O.</v>
      </c>
      <c r="CO36" s="1">
        <f>VLOOKUP(CO33,Qry_Rpt_Section_A!$C$2:'Qry_Rpt_Section_A'!$J$1729,8,FALSE)</f>
        <v>0</v>
      </c>
      <c r="CP36" s="1">
        <f>VLOOKUP(CP33,Qry_Rpt_Section_A!$C$2:'Qry_Rpt_Section_A'!$J$1729,8,FALSE)</f>
        <v>0</v>
      </c>
      <c r="CQ36" s="1"/>
      <c r="CR36" s="45"/>
      <c r="CS36" s="45"/>
      <c r="CT36" s="45"/>
      <c r="CU36" s="45"/>
    </row>
    <row r="37" spans="1:99" s="10" customFormat="1" ht="15.75" x14ac:dyDescent="0.25">
      <c r="A37" s="8" t="s">
        <v>90</v>
      </c>
      <c r="B37" s="9">
        <f>VLOOKUP(B33,Qry_Rpt_Section_A!$C$2:'Qry_Rpt_Section_A'!$J$1729,2,FALSE)</f>
        <v>70</v>
      </c>
      <c r="C37" s="9">
        <f>VLOOKUP(C33,Qry_Rpt_Section_A!$C$2:'Qry_Rpt_Section_A'!$J$1729,2,FALSE)</f>
        <v>70</v>
      </c>
      <c r="D37" s="9">
        <f>VLOOKUP(D33,Qry_Rpt_Section_A!$C$2:'Qry_Rpt_Section_A'!$J$1729,2,FALSE)</f>
        <v>70</v>
      </c>
      <c r="E37" s="82">
        <f>VLOOKUP(E33,Qry_Rpt_Section_A!$C$2:'Qry_Rpt_Section_A'!$J$1729,2,FALSE)</f>
        <v>70</v>
      </c>
      <c r="F37" s="96"/>
      <c r="G37" s="91">
        <f>VLOOKUP(G33,Qry_Rpt_Section_A!$C$2:'Qry_Rpt_Section_A'!$J$1729,2,FALSE)</f>
        <v>71</v>
      </c>
      <c r="H37" s="9">
        <f>VLOOKUP(H33,Qry_Rpt_Section_A!$C$2:'Qry_Rpt_Section_A'!$J$1729,2,FALSE)</f>
        <v>71</v>
      </c>
      <c r="I37" s="9">
        <f>VLOOKUP(I33,Qry_Rpt_Section_A!$C$2:'Qry_Rpt_Section_A'!$J$1729,2,FALSE)</f>
        <v>71</v>
      </c>
      <c r="J37" s="82">
        <f>VLOOKUP(J33,Qry_Rpt_Section_A!$C$2:'Qry_Rpt_Section_A'!$J$1729,2,FALSE)</f>
        <v>71</v>
      </c>
      <c r="K37" s="96"/>
      <c r="L37" s="96"/>
      <c r="M37" s="91">
        <f>VLOOKUP(M33,Qry_Rpt_Section_A!$C$2:'Qry_Rpt_Section_A'!$J$1729,2,FALSE)</f>
        <v>72</v>
      </c>
      <c r="N37" s="9">
        <f>VLOOKUP(N33,Qry_Rpt_Section_A!$C$2:'Qry_Rpt_Section_A'!$J$1729,2,FALSE)</f>
        <v>72</v>
      </c>
      <c r="O37" s="9">
        <f>VLOOKUP(O33,Qry_Rpt_Section_A!$C$2:'Qry_Rpt_Section_A'!$J$1729,2,FALSE)</f>
        <v>72</v>
      </c>
      <c r="P37" s="9">
        <f>VLOOKUP(P33,Qry_Rpt_Section_A!$C$2:'Qry_Rpt_Section_A'!$J$1729,2,FALSE)</f>
        <v>72</v>
      </c>
      <c r="Q37" s="9">
        <f>VLOOKUP(Q33,Qry_Rpt_Section_A!$C$2:'Qry_Rpt_Section_A'!$J$1729,2,FALSE)</f>
        <v>73</v>
      </c>
      <c r="R37" s="9">
        <f>VLOOKUP(R33,Qry_Rpt_Section_A!$C$2:'Qry_Rpt_Section_A'!$J$1729,2,FALSE)</f>
        <v>73</v>
      </c>
      <c r="S37" s="9">
        <f>VLOOKUP(S33,Qry_Rpt_Section_A!$C$2:'Qry_Rpt_Section_A'!$J$1729,2,FALSE)</f>
        <v>73</v>
      </c>
      <c r="T37" s="9">
        <f>VLOOKUP(T33,Qry_Rpt_Section_A!$C$2:'Qry_Rpt_Section_A'!$J$1729,2,FALSE)</f>
        <v>73</v>
      </c>
      <c r="U37" s="9">
        <f>VLOOKUP(U33,Qry_Rpt_Section_A!$C$2:'Qry_Rpt_Section_A'!$J$1729,2,FALSE)</f>
        <v>74</v>
      </c>
      <c r="V37" s="9">
        <f>VLOOKUP(V33,Qry_Rpt_Section_A!$C$2:'Qry_Rpt_Section_A'!$J$1729,2,FALSE)</f>
        <v>74</v>
      </c>
      <c r="W37" s="9">
        <f>VLOOKUP(W33,Qry_Rpt_Section_A!$C$2:'Qry_Rpt_Section_A'!$J$1729,2,FALSE)</f>
        <v>74</v>
      </c>
      <c r="X37" s="9">
        <f>VLOOKUP(X33,Qry_Rpt_Section_A!$C$2:'Qry_Rpt_Section_A'!$J$1729,2,FALSE)</f>
        <v>74</v>
      </c>
      <c r="Y37" s="9">
        <f>VLOOKUP(Y33,Qry_Rpt_Section_A!$C$2:'Qry_Rpt_Section_A'!$J$1729,2,FALSE)</f>
        <v>75</v>
      </c>
      <c r="Z37" s="9">
        <f>VLOOKUP(Z33,Qry_Rpt_Section_A!$C$2:'Qry_Rpt_Section_A'!$J$1729,2,FALSE)</f>
        <v>75</v>
      </c>
      <c r="AA37" s="9">
        <f>VLOOKUP(AA33,Qry_Rpt_Section_A!$C$2:'Qry_Rpt_Section_A'!$J$1729,2,FALSE)</f>
        <v>75</v>
      </c>
      <c r="AB37" s="9">
        <f>VLOOKUP(AB33,Qry_Rpt_Section_A!$C$2:'Qry_Rpt_Section_A'!$J$1729,2,FALSE)</f>
        <v>75</v>
      </c>
      <c r="AC37" s="9">
        <f>VLOOKUP(AC33,Qry_Rpt_Section_A!$C$2:'Qry_Rpt_Section_A'!$J$1729,2,FALSE)</f>
        <v>76</v>
      </c>
      <c r="AD37" s="9">
        <f>VLOOKUP(AD33,Qry_Rpt_Section_A!$C$2:'Qry_Rpt_Section_A'!$J$1729,2,FALSE)</f>
        <v>76</v>
      </c>
      <c r="AE37" s="9">
        <f>VLOOKUP(AE33,Qry_Rpt_Section_A!$C$2:'Qry_Rpt_Section_A'!$J$1729,2,FALSE)</f>
        <v>76</v>
      </c>
      <c r="AF37" s="9">
        <f>VLOOKUP(AF33,Qry_Rpt_Section_A!$C$2:'Qry_Rpt_Section_A'!$J$1729,2,FALSE)</f>
        <v>76</v>
      </c>
      <c r="AG37" s="9">
        <f>VLOOKUP(AG33,Qry_Rpt_Section_A!$C$2:'Qry_Rpt_Section_A'!$J$1729,2,FALSE)</f>
        <v>77</v>
      </c>
      <c r="AH37" s="9">
        <f>VLOOKUP(AH33,Qry_Rpt_Section_A!$C$2:'Qry_Rpt_Section_A'!$J$1729,2,FALSE)</f>
        <v>77</v>
      </c>
      <c r="AI37" s="9">
        <f>VLOOKUP(AI33,Qry_Rpt_Section_A!$C$2:'Qry_Rpt_Section_A'!$J$1729,2,FALSE)</f>
        <v>77</v>
      </c>
      <c r="AJ37" s="9">
        <f>VLOOKUP(AJ33,Qry_Rpt_Section_A!$C$2:'Qry_Rpt_Section_A'!$J$1729,2,FALSE)</f>
        <v>77</v>
      </c>
      <c r="AK37" s="9">
        <f>VLOOKUP(AK33,Qry_Rpt_Section_A!$C$2:'Qry_Rpt_Section_A'!$J$1729,2,FALSE)</f>
        <v>78</v>
      </c>
      <c r="AL37" s="9">
        <f>VLOOKUP(AL33,Qry_Rpt_Section_A!$C$2:'Qry_Rpt_Section_A'!$J$1729,2,FALSE)</f>
        <v>78</v>
      </c>
      <c r="AM37" s="9">
        <f>VLOOKUP(AM33,Qry_Rpt_Section_A!$C$2:'Qry_Rpt_Section_A'!$J$1729,2,FALSE)</f>
        <v>78</v>
      </c>
      <c r="AN37" s="9">
        <f>VLOOKUP(AN33,Qry_Rpt_Section_A!$C$2:'Qry_Rpt_Section_A'!$J$1729,2,FALSE)</f>
        <v>78</v>
      </c>
      <c r="AO37" s="9">
        <f>VLOOKUP(AO33,Qry_Rpt_Section_A!$C$2:'Qry_Rpt_Section_A'!$J$1729,2,FALSE)</f>
        <v>79</v>
      </c>
      <c r="AP37" s="9">
        <f>VLOOKUP(AP33,Qry_Rpt_Section_A!$C$2:'Qry_Rpt_Section_A'!$J$1729,2,FALSE)</f>
        <v>79</v>
      </c>
      <c r="AQ37" s="9">
        <f>VLOOKUP(AQ33,Qry_Rpt_Section_A!$C$2:'Qry_Rpt_Section_A'!$J$1729,2,FALSE)</f>
        <v>79</v>
      </c>
      <c r="AR37" s="9">
        <f>VLOOKUP(AR33,Qry_Rpt_Section_A!$C$2:'Qry_Rpt_Section_A'!$J$1729,2,FALSE)</f>
        <v>79</v>
      </c>
      <c r="AS37" s="9">
        <f>VLOOKUP(AS33,Qry_Rpt_Section_A!$C$2:'Qry_Rpt_Section_A'!$J$1729,2,FALSE)</f>
        <v>80</v>
      </c>
      <c r="AT37" s="9">
        <f>VLOOKUP(AT33,Qry_Rpt_Section_A!$C$2:'Qry_Rpt_Section_A'!$J$1729,2,FALSE)</f>
        <v>80</v>
      </c>
      <c r="AU37" s="9">
        <f>VLOOKUP(AU33,Qry_Rpt_Section_A!$C$2:'Qry_Rpt_Section_A'!$J$1729,2,FALSE)</f>
        <v>80</v>
      </c>
      <c r="AV37" s="82">
        <f>VLOOKUP(AV33,Qry_Rpt_Section_A!$C$2:'Qry_Rpt_Section_A'!$J$1729,2,FALSE)</f>
        <v>80</v>
      </c>
      <c r="AW37" s="96"/>
      <c r="AX37" s="91">
        <f>VLOOKUP(AX33,Qry_Rpt_Section_A!$C$2:'Qry_Rpt_Section_A'!$J$1729,2,FALSE)</f>
        <v>81</v>
      </c>
      <c r="AY37" s="9">
        <f>VLOOKUP(AY33,Qry_Rpt_Section_A!$C$2:'Qry_Rpt_Section_A'!$J$1729,2,FALSE)</f>
        <v>81</v>
      </c>
      <c r="AZ37" s="9">
        <f>VLOOKUP(AZ33,Qry_Rpt_Section_A!$C$2:'Qry_Rpt_Section_A'!$J$1729,2,FALSE)</f>
        <v>81</v>
      </c>
      <c r="BA37" s="9">
        <f>VLOOKUP(BA33,Qry_Rpt_Section_A!$C$2:'Qry_Rpt_Section_A'!$J$1729,2,FALSE)</f>
        <v>81</v>
      </c>
      <c r="BB37" s="9">
        <f>VLOOKUP(BB33,Qry_Rpt_Section_A!$C$2:'Qry_Rpt_Section_A'!$J$1729,2,FALSE)</f>
        <v>82</v>
      </c>
      <c r="BC37" s="9">
        <f>VLOOKUP(BC33,Qry_Rpt_Section_A!$C$2:'Qry_Rpt_Section_A'!$J$1729,2,FALSE)</f>
        <v>82</v>
      </c>
      <c r="BD37" s="9">
        <f>VLOOKUP(BD33,Qry_Rpt_Section_A!$C$2:'Qry_Rpt_Section_A'!$J$1729,2,FALSE)</f>
        <v>82</v>
      </c>
      <c r="BE37" s="82">
        <f>VLOOKUP(BE33,Qry_Rpt_Section_A!$C$2:'Qry_Rpt_Section_A'!$J$1729,2,FALSE)</f>
        <v>82</v>
      </c>
      <c r="BF37" s="96"/>
      <c r="BG37" s="91">
        <f>VLOOKUP(BG33,Qry_Rpt_Section_A!$C$2:'Qry_Rpt_Section_A'!$J$1729,2,FALSE)</f>
        <v>83</v>
      </c>
      <c r="BH37" s="9">
        <f>VLOOKUP(BH33,Qry_Rpt_Section_A!$C$2:'Qry_Rpt_Section_A'!$J$1729,2,FALSE)</f>
        <v>83</v>
      </c>
      <c r="BI37" s="9">
        <f>VLOOKUP(BI33,Qry_Rpt_Section_A!$C$2:'Qry_Rpt_Section_A'!$J$1729,2,FALSE)</f>
        <v>83</v>
      </c>
      <c r="BJ37" s="82">
        <f>VLOOKUP(BJ33,Qry_Rpt_Section_A!$C$2:'Qry_Rpt_Section_A'!$J$1729,2,FALSE)</f>
        <v>83</v>
      </c>
      <c r="BK37" s="96"/>
      <c r="BL37" s="91">
        <f>VLOOKUP(BL33,Qry_Rpt_Section_A!$C$2:'Qry_Rpt_Section_A'!$J$1729,2,FALSE)</f>
        <v>84</v>
      </c>
      <c r="BM37" s="9">
        <f>VLOOKUP(BM33,Qry_Rpt_Section_A!$C$2:'Qry_Rpt_Section_A'!$J$1729,2,FALSE)</f>
        <v>84</v>
      </c>
      <c r="BN37" s="9">
        <f>VLOOKUP(BN33,Qry_Rpt_Section_A!$C$2:'Qry_Rpt_Section_A'!$J$1729,2,FALSE)</f>
        <v>84</v>
      </c>
      <c r="BO37" s="9">
        <f>VLOOKUP(BO33,Qry_Rpt_Section_A!$C$2:'Qry_Rpt_Section_A'!$J$1729,2,FALSE)</f>
        <v>84</v>
      </c>
      <c r="BP37" s="72">
        <f>VLOOKUP(BP33,Qry_Rpt_Section_A!$C$2:'Qry_Rpt_Section_A'!$J$1729,2,FALSE)</f>
        <v>85</v>
      </c>
      <c r="BQ37" s="72">
        <f>VLOOKUP(BQ33,Qry_Rpt_Section_A!$C$2:'Qry_Rpt_Section_A'!$J$1729,2,FALSE)</f>
        <v>85</v>
      </c>
      <c r="BR37" s="72">
        <f>VLOOKUP(BR33,Qry_Rpt_Section_A!$C$2:'Qry_Rpt_Section_A'!$J$1729,2,FALSE)</f>
        <v>85</v>
      </c>
      <c r="BS37" s="85">
        <f>VLOOKUP(BS33,Qry_Rpt_Section_A!$C$2:'Qry_Rpt_Section_A'!$J$1729,2,FALSE)</f>
        <v>85</v>
      </c>
      <c r="BT37" s="99"/>
      <c r="BU37" s="106">
        <f>VLOOKUP(BU33,Qry_Rpt_Section_A!$C$2:'Qry_Rpt_Section_A'!$J$1729,2,FALSE)</f>
        <v>86</v>
      </c>
      <c r="BV37" s="72">
        <f>VLOOKUP(BV33,Qry_Rpt_Section_A!$C$2:'Qry_Rpt_Section_A'!$J$1729,2,FALSE)</f>
        <v>86</v>
      </c>
      <c r="BW37" s="72">
        <f>VLOOKUP(BW33,Qry_Rpt_Section_A!$C$2:'Qry_Rpt_Section_A'!$J$1729,2,FALSE)</f>
        <v>86</v>
      </c>
      <c r="BX37" s="72">
        <f>VLOOKUP(BX33,Qry_Rpt_Section_A!$C$2:'Qry_Rpt_Section_A'!$J$1729,2,FALSE)</f>
        <v>86</v>
      </c>
      <c r="BY37" s="9">
        <f>VLOOKUP(BY33,Qry_Rpt_Section_A!$C$2:'Qry_Rpt_Section_A'!$J$1729,2,FALSE)</f>
        <v>87</v>
      </c>
      <c r="BZ37" s="9">
        <f>VLOOKUP(BZ33,Qry_Rpt_Section_A!$C$2:'Qry_Rpt_Section_A'!$J$1729,2,FALSE)</f>
        <v>87</v>
      </c>
      <c r="CA37" s="9">
        <f>VLOOKUP(CA33,Qry_Rpt_Section_A!$C$2:'Qry_Rpt_Section_A'!$J$1729,2,FALSE)</f>
        <v>87</v>
      </c>
      <c r="CB37" s="82">
        <f>VLOOKUP(CB33,Qry_Rpt_Section_A!$C$2:'Qry_Rpt_Section_A'!$J$1729,2,FALSE)</f>
        <v>87</v>
      </c>
      <c r="CC37" s="96"/>
      <c r="CD37" s="91">
        <f>VLOOKUP(CD33,Qry_Rpt_Section_A!$C$2:'Qry_Rpt_Section_A'!$J$1729,2,FALSE)</f>
        <v>88</v>
      </c>
      <c r="CE37" s="9">
        <f>VLOOKUP(CE33,Qry_Rpt_Section_A!$C$2:'Qry_Rpt_Section_A'!$J$1729,2,FALSE)</f>
        <v>88</v>
      </c>
      <c r="CF37" s="9">
        <f>VLOOKUP(CF33,Qry_Rpt_Section_A!$C$2:'Qry_Rpt_Section_A'!$J$1729,2,FALSE)</f>
        <v>88</v>
      </c>
      <c r="CG37" s="9">
        <f>VLOOKUP(CG33,Qry_Rpt_Section_A!$C$2:'Qry_Rpt_Section_A'!$J$1729,2,FALSE)</f>
        <v>88</v>
      </c>
      <c r="CH37" s="9">
        <f>VLOOKUP(CH33,Qry_Rpt_Section_A!$C$2:'Qry_Rpt_Section_A'!$J$1729,2,FALSE)</f>
        <v>89</v>
      </c>
      <c r="CI37" s="9">
        <f>VLOOKUP(CI33,Qry_Rpt_Section_A!$C$2:'Qry_Rpt_Section_A'!$J$1729,2,FALSE)</f>
        <v>89</v>
      </c>
      <c r="CJ37" s="9">
        <f>VLOOKUP(CJ33,Qry_Rpt_Section_A!$C$2:'Qry_Rpt_Section_A'!$J$1729,2,FALSE)</f>
        <v>89</v>
      </c>
      <c r="CK37" s="9">
        <f>VLOOKUP(CK33,Qry_Rpt_Section_A!$C$2:'Qry_Rpt_Section_A'!$J$1729,2,FALSE)</f>
        <v>89</v>
      </c>
      <c r="CL37" s="9" t="e">
        <f>VLOOKUP(CL33,Qry_Rpt_Section_A!$C$2:'Qry_Rpt_Section_A'!$J$1729,2,FALSE)</f>
        <v>#N/A</v>
      </c>
      <c r="CM37" s="9" t="e">
        <f>VLOOKUP(CM33,Qry_Rpt_Section_A!$C$2:'Qry_Rpt_Section_A'!$J$1729,2,FALSE)</f>
        <v>#N/A</v>
      </c>
      <c r="CN37" s="9">
        <f>VLOOKUP(CN33,Qry_Rpt_Section_A!$C$2:'Qry_Rpt_Section_A'!$J$1729,2,FALSE)</f>
        <v>90</v>
      </c>
      <c r="CO37" s="9">
        <f>VLOOKUP(CO33,Qry_Rpt_Section_A!$C$2:'Qry_Rpt_Section_A'!$J$1729,2,FALSE)</f>
        <v>90</v>
      </c>
      <c r="CP37" s="9">
        <f>VLOOKUP(CP33,Qry_Rpt_Section_A!$C$2:'Qry_Rpt_Section_A'!$J$1729,2,FALSE)</f>
        <v>90</v>
      </c>
      <c r="CQ37" s="9"/>
      <c r="CR37" s="48"/>
      <c r="CS37" s="48"/>
      <c r="CT37" s="48"/>
      <c r="CU37" s="48"/>
    </row>
    <row r="38" spans="1:99" s="13" customFormat="1" x14ac:dyDescent="0.2">
      <c r="A38" s="11" t="s">
        <v>91</v>
      </c>
      <c r="B38" s="12">
        <f>VLOOKUP(B33,Qry_Rpt_Section_A!$C$2:'Qry_Rpt_Section_A'!$J$1729,3,FALSE)</f>
        <v>1</v>
      </c>
      <c r="C38" s="12">
        <f>VLOOKUP(C33,Qry_Rpt_Section_A!$C$2:'Qry_Rpt_Section_A'!$J$1729,3,FALSE)</f>
        <v>2</v>
      </c>
      <c r="D38" s="12">
        <f>VLOOKUP(D33,Qry_Rpt_Section_A!$C$2:'Qry_Rpt_Section_A'!$J$1729,3,FALSE)</f>
        <v>3</v>
      </c>
      <c r="E38" s="83">
        <f>VLOOKUP(E33,Qry_Rpt_Section_A!$C$2:'Qry_Rpt_Section_A'!$J$1729,3,FALSE)</f>
        <v>4</v>
      </c>
      <c r="F38" s="97"/>
      <c r="G38" s="92">
        <f>VLOOKUP(G33,Qry_Rpt_Section_A!$C$2:'Qry_Rpt_Section_A'!$J$1729,3,FALSE)</f>
        <v>1</v>
      </c>
      <c r="H38" s="12">
        <f>VLOOKUP(H33,Qry_Rpt_Section_A!$C$2:'Qry_Rpt_Section_A'!$J$1729,3,FALSE)</f>
        <v>2</v>
      </c>
      <c r="I38" s="12">
        <f>VLOOKUP(I33,Qry_Rpt_Section_A!$C$2:'Qry_Rpt_Section_A'!$J$1729,3,FALSE)</f>
        <v>3</v>
      </c>
      <c r="J38" s="83">
        <f>VLOOKUP(J33,Qry_Rpt_Section_A!$C$2:'Qry_Rpt_Section_A'!$J$1729,3,FALSE)</f>
        <v>4</v>
      </c>
      <c r="K38" s="97"/>
      <c r="L38" s="97"/>
      <c r="M38" s="92">
        <f>VLOOKUP(M33,Qry_Rpt_Section_A!$C$2:'Qry_Rpt_Section_A'!$J$1729,3,FALSE)</f>
        <v>1</v>
      </c>
      <c r="N38" s="12">
        <f>VLOOKUP(N33,Qry_Rpt_Section_A!$C$2:'Qry_Rpt_Section_A'!$J$1729,3,FALSE)</f>
        <v>2</v>
      </c>
      <c r="O38" s="12">
        <f>VLOOKUP(O33,Qry_Rpt_Section_A!$C$2:'Qry_Rpt_Section_A'!$J$1729,3,FALSE)</f>
        <v>3</v>
      </c>
      <c r="P38" s="12">
        <f>VLOOKUP(P33,Qry_Rpt_Section_A!$C$2:'Qry_Rpt_Section_A'!$J$1729,3,FALSE)</f>
        <v>4</v>
      </c>
      <c r="Q38" s="12">
        <f>VLOOKUP(Q33,Qry_Rpt_Section_A!$C$2:'Qry_Rpt_Section_A'!$J$1729,3,FALSE)</f>
        <v>1</v>
      </c>
      <c r="R38" s="12">
        <f>VLOOKUP(R33,Qry_Rpt_Section_A!$C$2:'Qry_Rpt_Section_A'!$J$1729,3,FALSE)</f>
        <v>2</v>
      </c>
      <c r="S38" s="12">
        <f>VLOOKUP(S33,Qry_Rpt_Section_A!$C$2:'Qry_Rpt_Section_A'!$J$1729,3,FALSE)</f>
        <v>3</v>
      </c>
      <c r="T38" s="12">
        <f>VLOOKUP(T33,Qry_Rpt_Section_A!$C$2:'Qry_Rpt_Section_A'!$J$1729,3,FALSE)</f>
        <v>4</v>
      </c>
      <c r="U38" s="12">
        <f>VLOOKUP(U33,Qry_Rpt_Section_A!$C$2:'Qry_Rpt_Section_A'!$J$1729,3,FALSE)</f>
        <v>1</v>
      </c>
      <c r="V38" s="12">
        <f>VLOOKUP(V33,Qry_Rpt_Section_A!$C$2:'Qry_Rpt_Section_A'!$J$1729,3,FALSE)</f>
        <v>2</v>
      </c>
      <c r="W38" s="12">
        <f>VLOOKUP(W33,Qry_Rpt_Section_A!$C$2:'Qry_Rpt_Section_A'!$J$1729,3,FALSE)</f>
        <v>3</v>
      </c>
      <c r="X38" s="12">
        <f>VLOOKUP(X33,Qry_Rpt_Section_A!$C$2:'Qry_Rpt_Section_A'!$J$1729,3,FALSE)</f>
        <v>4</v>
      </c>
      <c r="Y38" s="12">
        <f>VLOOKUP(Y33,Qry_Rpt_Section_A!$C$2:'Qry_Rpt_Section_A'!$J$1729,3,FALSE)</f>
        <v>1</v>
      </c>
      <c r="Z38" s="12">
        <f>VLOOKUP(Z33,Qry_Rpt_Section_A!$C$2:'Qry_Rpt_Section_A'!$J$1729,3,FALSE)</f>
        <v>2</v>
      </c>
      <c r="AA38" s="12">
        <f>VLOOKUP(AA33,Qry_Rpt_Section_A!$C$2:'Qry_Rpt_Section_A'!$J$1729,3,FALSE)</f>
        <v>3</v>
      </c>
      <c r="AB38" s="12">
        <f>VLOOKUP(AB33,Qry_Rpt_Section_A!$C$2:'Qry_Rpt_Section_A'!$J$1729,3,FALSE)</f>
        <v>4</v>
      </c>
      <c r="AC38" s="12">
        <f>VLOOKUP(AC33,Qry_Rpt_Section_A!$C$2:'Qry_Rpt_Section_A'!$J$1729,3,FALSE)</f>
        <v>1</v>
      </c>
      <c r="AD38" s="12">
        <f>VLOOKUP(AD33,Qry_Rpt_Section_A!$C$2:'Qry_Rpt_Section_A'!$J$1729,3,FALSE)</f>
        <v>2</v>
      </c>
      <c r="AE38" s="12">
        <f>VLOOKUP(AE33,Qry_Rpt_Section_A!$C$2:'Qry_Rpt_Section_A'!$J$1729,3,FALSE)</f>
        <v>3</v>
      </c>
      <c r="AF38" s="12">
        <f>VLOOKUP(AF33,Qry_Rpt_Section_A!$C$2:'Qry_Rpt_Section_A'!$J$1729,3,FALSE)</f>
        <v>4</v>
      </c>
      <c r="AG38" s="12">
        <f>VLOOKUP(AG33,Qry_Rpt_Section_A!$C$2:'Qry_Rpt_Section_A'!$J$1729,3,FALSE)</f>
        <v>1</v>
      </c>
      <c r="AH38" s="12">
        <f>VLOOKUP(AH33,Qry_Rpt_Section_A!$C$2:'Qry_Rpt_Section_A'!$J$1729,3,FALSE)</f>
        <v>2</v>
      </c>
      <c r="AI38" s="12">
        <f>VLOOKUP(AI33,Qry_Rpt_Section_A!$C$2:'Qry_Rpt_Section_A'!$J$1729,3,FALSE)</f>
        <v>3</v>
      </c>
      <c r="AJ38" s="12">
        <f>VLOOKUP(AJ33,Qry_Rpt_Section_A!$C$2:'Qry_Rpt_Section_A'!$J$1729,3,FALSE)</f>
        <v>4</v>
      </c>
      <c r="AK38" s="12">
        <f>VLOOKUP(AK33,Qry_Rpt_Section_A!$C$2:'Qry_Rpt_Section_A'!$J$1729,3,FALSE)</f>
        <v>1</v>
      </c>
      <c r="AL38" s="12">
        <f>VLOOKUP(AL33,Qry_Rpt_Section_A!$C$2:'Qry_Rpt_Section_A'!$J$1729,3,FALSE)</f>
        <v>2</v>
      </c>
      <c r="AM38" s="12">
        <f>VLOOKUP(AM33,Qry_Rpt_Section_A!$C$2:'Qry_Rpt_Section_A'!$J$1729,3,FALSE)</f>
        <v>3</v>
      </c>
      <c r="AN38" s="12">
        <f>VLOOKUP(AN33,Qry_Rpt_Section_A!$C$2:'Qry_Rpt_Section_A'!$J$1729,3,FALSE)</f>
        <v>4</v>
      </c>
      <c r="AO38" s="12">
        <f>VLOOKUP(AO33,Qry_Rpt_Section_A!$C$2:'Qry_Rpt_Section_A'!$J$1729,3,FALSE)</f>
        <v>1</v>
      </c>
      <c r="AP38" s="12">
        <f>VLOOKUP(AP33,Qry_Rpt_Section_A!$C$2:'Qry_Rpt_Section_A'!$J$1729,3,FALSE)</f>
        <v>2</v>
      </c>
      <c r="AQ38" s="12">
        <f>VLOOKUP(AQ33,Qry_Rpt_Section_A!$C$2:'Qry_Rpt_Section_A'!$J$1729,3,FALSE)</f>
        <v>3</v>
      </c>
      <c r="AR38" s="12">
        <f>VLOOKUP(AR33,Qry_Rpt_Section_A!$C$2:'Qry_Rpt_Section_A'!$J$1729,3,FALSE)</f>
        <v>4</v>
      </c>
      <c r="AS38" s="12">
        <f>VLOOKUP(AS33,Qry_Rpt_Section_A!$C$2:'Qry_Rpt_Section_A'!$J$1729,3,FALSE)</f>
        <v>1</v>
      </c>
      <c r="AT38" s="12">
        <f>VLOOKUP(AT33,Qry_Rpt_Section_A!$C$2:'Qry_Rpt_Section_A'!$J$1729,3,FALSE)</f>
        <v>2</v>
      </c>
      <c r="AU38" s="12">
        <f>VLOOKUP(AU33,Qry_Rpt_Section_A!$C$2:'Qry_Rpt_Section_A'!$J$1729,3,FALSE)</f>
        <v>3</v>
      </c>
      <c r="AV38" s="83">
        <f>VLOOKUP(AV33,Qry_Rpt_Section_A!$C$2:'Qry_Rpt_Section_A'!$J$1729,3,FALSE)</f>
        <v>4</v>
      </c>
      <c r="AW38" s="97"/>
      <c r="AX38" s="92">
        <f>VLOOKUP(AX33,Qry_Rpt_Section_A!$C$2:'Qry_Rpt_Section_A'!$J$1729,3,FALSE)</f>
        <v>1</v>
      </c>
      <c r="AY38" s="12">
        <f>VLOOKUP(AY33,Qry_Rpt_Section_A!$C$2:'Qry_Rpt_Section_A'!$J$1729,3,FALSE)</f>
        <v>2</v>
      </c>
      <c r="AZ38" s="12">
        <f>VLOOKUP(AZ33,Qry_Rpt_Section_A!$C$2:'Qry_Rpt_Section_A'!$J$1729,3,FALSE)</f>
        <v>3</v>
      </c>
      <c r="BA38" s="12">
        <f>VLOOKUP(BA33,Qry_Rpt_Section_A!$C$2:'Qry_Rpt_Section_A'!$J$1729,3,FALSE)</f>
        <v>4</v>
      </c>
      <c r="BB38" s="12">
        <f>VLOOKUP(BB33,Qry_Rpt_Section_A!$C$2:'Qry_Rpt_Section_A'!$J$1729,3,FALSE)</f>
        <v>1</v>
      </c>
      <c r="BC38" s="12">
        <f>VLOOKUP(BC33,Qry_Rpt_Section_A!$C$2:'Qry_Rpt_Section_A'!$J$1729,3,FALSE)</f>
        <v>2</v>
      </c>
      <c r="BD38" s="12">
        <f>VLOOKUP(BD33,Qry_Rpt_Section_A!$C$2:'Qry_Rpt_Section_A'!$J$1729,3,FALSE)</f>
        <v>3</v>
      </c>
      <c r="BE38" s="83">
        <f>VLOOKUP(BE33,Qry_Rpt_Section_A!$C$2:'Qry_Rpt_Section_A'!$J$1729,3,FALSE)</f>
        <v>4</v>
      </c>
      <c r="BF38" s="97"/>
      <c r="BG38" s="92">
        <f>VLOOKUP(BG33,Qry_Rpt_Section_A!$C$2:'Qry_Rpt_Section_A'!$J$1729,3,FALSE)</f>
        <v>1</v>
      </c>
      <c r="BH38" s="12">
        <f>VLOOKUP(BH33,Qry_Rpt_Section_A!$C$2:'Qry_Rpt_Section_A'!$J$1729,3,FALSE)</f>
        <v>2</v>
      </c>
      <c r="BI38" s="12">
        <f>VLOOKUP(BI33,Qry_Rpt_Section_A!$C$2:'Qry_Rpt_Section_A'!$J$1729,3,FALSE)</f>
        <v>3</v>
      </c>
      <c r="BJ38" s="83">
        <f>VLOOKUP(BJ33,Qry_Rpt_Section_A!$C$2:'Qry_Rpt_Section_A'!$J$1729,3,FALSE)</f>
        <v>4</v>
      </c>
      <c r="BK38" s="97"/>
      <c r="BL38" s="92">
        <f>VLOOKUP(BL33,Qry_Rpt_Section_A!$C$2:'Qry_Rpt_Section_A'!$J$1729,3,FALSE)</f>
        <v>1</v>
      </c>
      <c r="BM38" s="12">
        <f>VLOOKUP(BM33,Qry_Rpt_Section_A!$C$2:'Qry_Rpt_Section_A'!$J$1729,3,FALSE)</f>
        <v>2</v>
      </c>
      <c r="BN38" s="12">
        <f>VLOOKUP(BN33,Qry_Rpt_Section_A!$C$2:'Qry_Rpt_Section_A'!$J$1729,3,FALSE)</f>
        <v>3</v>
      </c>
      <c r="BO38" s="12">
        <f>VLOOKUP(BO33,Qry_Rpt_Section_A!$C$2:'Qry_Rpt_Section_A'!$J$1729,3,FALSE)</f>
        <v>4</v>
      </c>
      <c r="BP38" s="73">
        <f>VLOOKUP(BP33,Qry_Rpt_Section_A!$C$2:'Qry_Rpt_Section_A'!$J$1729,3,FALSE)</f>
        <v>1</v>
      </c>
      <c r="BQ38" s="73">
        <f>VLOOKUP(BQ33,Qry_Rpt_Section_A!$C$2:'Qry_Rpt_Section_A'!$J$1729,3,FALSE)</f>
        <v>2</v>
      </c>
      <c r="BR38" s="73">
        <f>VLOOKUP(BR33,Qry_Rpt_Section_A!$C$2:'Qry_Rpt_Section_A'!$J$1729,3,FALSE)</f>
        <v>3</v>
      </c>
      <c r="BS38" s="86">
        <f>VLOOKUP(BS33,Qry_Rpt_Section_A!$C$2:'Qry_Rpt_Section_A'!$J$1729,3,FALSE)</f>
        <v>4</v>
      </c>
      <c r="BT38" s="100"/>
      <c r="BU38" s="107">
        <f>VLOOKUP(BU33,Qry_Rpt_Section_A!$C$2:'Qry_Rpt_Section_A'!$J$1729,3,FALSE)</f>
        <v>1</v>
      </c>
      <c r="BV38" s="73">
        <f>VLOOKUP(BV33,Qry_Rpt_Section_A!$C$2:'Qry_Rpt_Section_A'!$J$1729,3,FALSE)</f>
        <v>2</v>
      </c>
      <c r="BW38" s="73">
        <f>VLOOKUP(BW33,Qry_Rpt_Section_A!$C$2:'Qry_Rpt_Section_A'!$J$1729,3,FALSE)</f>
        <v>3</v>
      </c>
      <c r="BX38" s="73">
        <f>VLOOKUP(BX33,Qry_Rpt_Section_A!$C$2:'Qry_Rpt_Section_A'!$J$1729,3,FALSE)</f>
        <v>4</v>
      </c>
      <c r="BY38" s="12">
        <f>VLOOKUP(BY33,Qry_Rpt_Section_A!$C$2:'Qry_Rpt_Section_A'!$J$1729,3,FALSE)</f>
        <v>1</v>
      </c>
      <c r="BZ38" s="12">
        <f>VLOOKUP(BZ33,Qry_Rpt_Section_A!$C$2:'Qry_Rpt_Section_A'!$J$1729,3,FALSE)</f>
        <v>2</v>
      </c>
      <c r="CA38" s="12">
        <f>VLOOKUP(CA33,Qry_Rpt_Section_A!$C$2:'Qry_Rpt_Section_A'!$J$1729,3,FALSE)</f>
        <v>3</v>
      </c>
      <c r="CB38" s="83">
        <f>VLOOKUP(CB33,Qry_Rpt_Section_A!$C$2:'Qry_Rpt_Section_A'!$J$1729,3,FALSE)</f>
        <v>4</v>
      </c>
      <c r="CC38" s="97"/>
      <c r="CD38" s="92">
        <f>VLOOKUP(CD33,Qry_Rpt_Section_A!$C$2:'Qry_Rpt_Section_A'!$J$1729,3,FALSE)</f>
        <v>1</v>
      </c>
      <c r="CE38" s="12">
        <f>VLOOKUP(CE33,Qry_Rpt_Section_A!$C$2:'Qry_Rpt_Section_A'!$J$1729,3,FALSE)</f>
        <v>2</v>
      </c>
      <c r="CF38" s="12">
        <f>VLOOKUP(CF33,Qry_Rpt_Section_A!$C$2:'Qry_Rpt_Section_A'!$J$1729,3,FALSE)</f>
        <v>3</v>
      </c>
      <c r="CG38" s="12">
        <f>VLOOKUP(CG33,Qry_Rpt_Section_A!$C$2:'Qry_Rpt_Section_A'!$J$1729,3,FALSE)</f>
        <v>4</v>
      </c>
      <c r="CH38" s="12">
        <f>VLOOKUP(CH33,Qry_Rpt_Section_A!$C$2:'Qry_Rpt_Section_A'!$J$1729,3,FALSE)</f>
        <v>1</v>
      </c>
      <c r="CI38" s="12">
        <f>VLOOKUP(CI33,Qry_Rpt_Section_A!$C$2:'Qry_Rpt_Section_A'!$J$1729,3,FALSE)</f>
        <v>2</v>
      </c>
      <c r="CJ38" s="12">
        <f>VLOOKUP(CJ33,Qry_Rpt_Section_A!$C$2:'Qry_Rpt_Section_A'!$J$1729,3,FALSE)</f>
        <v>3</v>
      </c>
      <c r="CK38" s="12">
        <f>VLOOKUP(CK33,Qry_Rpt_Section_A!$C$2:'Qry_Rpt_Section_A'!$J$1729,3,FALSE)</f>
        <v>4</v>
      </c>
      <c r="CL38" s="12" t="e">
        <f>VLOOKUP(CL33,Qry_Rpt_Section_A!$C$2:'Qry_Rpt_Section_A'!$J$1729,3,FALSE)</f>
        <v>#N/A</v>
      </c>
      <c r="CM38" s="12" t="e">
        <f>VLOOKUP(CM33,Qry_Rpt_Section_A!$C$2:'Qry_Rpt_Section_A'!$J$1729,3,FALSE)</f>
        <v>#N/A</v>
      </c>
      <c r="CN38" s="12">
        <f>VLOOKUP(CN33,Qry_Rpt_Section_A!$C$2:'Qry_Rpt_Section_A'!$J$1729,3,FALSE)</f>
        <v>1</v>
      </c>
      <c r="CO38" s="12">
        <f>VLOOKUP(CO33,Qry_Rpt_Section_A!$C$2:'Qry_Rpt_Section_A'!$J$1729,3,FALSE)</f>
        <v>2</v>
      </c>
      <c r="CP38" s="12">
        <f>VLOOKUP(CP33,Qry_Rpt_Section_A!$C$2:'Qry_Rpt_Section_A'!$J$1729,3,FALSE)</f>
        <v>3</v>
      </c>
      <c r="CQ38" s="12"/>
      <c r="CR38" s="49"/>
      <c r="CS38" s="49"/>
      <c r="CT38" s="49"/>
      <c r="CU38" s="49"/>
    </row>
    <row r="39" spans="1:99" x14ac:dyDescent="0.2">
      <c r="A39" s="2" t="s">
        <v>116</v>
      </c>
      <c r="B39" s="3" t="str">
        <f>VLOOKUP(B33,Qry_Rpt_Section_A!$C$2:'Qry_Rpt_Section_A'!$T$1729,5,FALSE)</f>
        <v>X</v>
      </c>
      <c r="C39" s="3" t="str">
        <f>VLOOKUP(C33,Qry_Rpt_Section_A!$C$2:'Qry_Rpt_Section_A'!$T$1729,5,FALSE)</f>
        <v>X</v>
      </c>
      <c r="D39" s="3">
        <f>VLOOKUP(D33,Qry_Rpt_Section_A!$C$2:'Qry_Rpt_Section_A'!$T$1729,5,FALSE)</f>
        <v>0</v>
      </c>
      <c r="E39" s="80" t="str">
        <f>VLOOKUP(E33,Qry_Rpt_Section_A!$C$2:'Qry_Rpt_Section_A'!$T$1729,5,FALSE)</f>
        <v>X</v>
      </c>
      <c r="F39" s="94"/>
      <c r="G39" s="89" t="str">
        <f>VLOOKUP(G33,Qry_Rpt_Section_A!$C$2:'Qry_Rpt_Section_A'!$T$1729,5,FALSE)</f>
        <v>X</v>
      </c>
      <c r="H39" s="3" t="str">
        <f>VLOOKUP(H33,Qry_Rpt_Section_A!$C$2:'Qry_Rpt_Section_A'!$T$1729,5,FALSE)</f>
        <v>X</v>
      </c>
      <c r="I39" s="3" t="str">
        <f>VLOOKUP(I33,Qry_Rpt_Section_A!$C$2:'Qry_Rpt_Section_A'!$T$1729,5,FALSE)</f>
        <v>X</v>
      </c>
      <c r="J39" s="80" t="str">
        <f>VLOOKUP(J33,Qry_Rpt_Section_A!$C$2:'Qry_Rpt_Section_A'!$T$1729,5,FALSE)</f>
        <v>X</v>
      </c>
      <c r="K39" s="94"/>
      <c r="L39" s="94"/>
      <c r="M39" s="89" t="str">
        <f>VLOOKUP(M33,Qry_Rpt_Section_A!$C$2:'Qry_Rpt_Section_A'!$T$1729,5,FALSE)</f>
        <v>X</v>
      </c>
      <c r="N39" s="3" t="str">
        <f>VLOOKUP(N33,Qry_Rpt_Section_A!$C$2:'Qry_Rpt_Section_A'!$T$1729,5,FALSE)</f>
        <v>X</v>
      </c>
      <c r="O39" s="3" t="str">
        <f>VLOOKUP(O33,Qry_Rpt_Section_A!$C$2:'Qry_Rpt_Section_A'!$T$1729,5,FALSE)</f>
        <v>X</v>
      </c>
      <c r="P39" s="3" t="str">
        <f>VLOOKUP(P33,Qry_Rpt_Section_A!$C$2:'Qry_Rpt_Section_A'!$T$1729,5,FALSE)</f>
        <v>X</v>
      </c>
      <c r="Q39" s="3" t="str">
        <f>VLOOKUP(Q33,Qry_Rpt_Section_A!$C$2:'Qry_Rpt_Section_A'!$T$1729,5,FALSE)</f>
        <v>X</v>
      </c>
      <c r="R39" s="3">
        <f>VLOOKUP(R33,Qry_Rpt_Section_A!$C$2:'Qry_Rpt_Section_A'!$T$1729,5,FALSE)</f>
        <v>0</v>
      </c>
      <c r="S39" s="3">
        <f>VLOOKUP(S33,Qry_Rpt_Section_A!$C$2:'Qry_Rpt_Section_A'!$T$1729,5,FALSE)</f>
        <v>0</v>
      </c>
      <c r="T39" s="3">
        <f>VLOOKUP(T33,Qry_Rpt_Section_A!$C$2:'Qry_Rpt_Section_A'!$T$1729,5,FALSE)</f>
        <v>0</v>
      </c>
      <c r="U39" s="3" t="str">
        <f>VLOOKUP(U33,Qry_Rpt_Section_A!$C$2:'Qry_Rpt_Section_A'!$T$1729,5,FALSE)</f>
        <v>X</v>
      </c>
      <c r="V39" s="3" t="str">
        <f>VLOOKUP(V33,Qry_Rpt_Section_A!$C$2:'Qry_Rpt_Section_A'!$T$1729,5,FALSE)</f>
        <v>X</v>
      </c>
      <c r="W39" s="3">
        <f>VLOOKUP(W33,Qry_Rpt_Section_A!$C$2:'Qry_Rpt_Section_A'!$T$1729,5,FALSE)</f>
        <v>0</v>
      </c>
      <c r="X39" s="3" t="str">
        <f>VLOOKUP(X33,Qry_Rpt_Section_A!$C$2:'Qry_Rpt_Section_A'!$T$1729,5,FALSE)</f>
        <v>X</v>
      </c>
      <c r="Y39" s="3" t="str">
        <f>VLOOKUP(Y33,Qry_Rpt_Section_A!$C$2:'Qry_Rpt_Section_A'!$T$1729,5,FALSE)</f>
        <v>X</v>
      </c>
      <c r="Z39" s="3" t="str">
        <f>VLOOKUP(Z33,Qry_Rpt_Section_A!$C$2:'Qry_Rpt_Section_A'!$T$1729,5,FALSE)</f>
        <v>X</v>
      </c>
      <c r="AA39" s="3" t="str">
        <f>VLOOKUP(AA33,Qry_Rpt_Section_A!$C$2:'Qry_Rpt_Section_A'!$T$1729,5,FALSE)</f>
        <v>X</v>
      </c>
      <c r="AB39" s="3" t="str">
        <f>VLOOKUP(AB33,Qry_Rpt_Section_A!$C$2:'Qry_Rpt_Section_A'!$T$1729,5,FALSE)</f>
        <v>X</v>
      </c>
      <c r="AC39" s="3">
        <f>VLOOKUP(AC33,Qry_Rpt_Section_A!$C$2:'Qry_Rpt_Section_A'!$T$1729,5,FALSE)</f>
        <v>0</v>
      </c>
      <c r="AD39" s="3">
        <f>VLOOKUP(AD33,Qry_Rpt_Section_A!$C$2:'Qry_Rpt_Section_A'!$T$1729,5,FALSE)</f>
        <v>0</v>
      </c>
      <c r="AE39" s="3" t="str">
        <f>VLOOKUP(AE33,Qry_Rpt_Section_A!$C$2:'Qry_Rpt_Section_A'!$T$1729,5,FALSE)</f>
        <v>X</v>
      </c>
      <c r="AF39" s="3" t="str">
        <f>VLOOKUP(AF33,Qry_Rpt_Section_A!$C$2:'Qry_Rpt_Section_A'!$T$1729,5,FALSE)</f>
        <v>X</v>
      </c>
      <c r="AG39" s="3">
        <f>VLOOKUP(AG33,Qry_Rpt_Section_A!$C$2:'Qry_Rpt_Section_A'!$T$1729,5,FALSE)</f>
        <v>0</v>
      </c>
      <c r="AH39" s="3">
        <f>VLOOKUP(AH33,Qry_Rpt_Section_A!$C$2:'Qry_Rpt_Section_A'!$T$1729,5,FALSE)</f>
        <v>0</v>
      </c>
      <c r="AI39" s="3" t="str">
        <f>VLOOKUP(AI33,Qry_Rpt_Section_A!$C$2:'Qry_Rpt_Section_A'!$T$1729,5,FALSE)</f>
        <v>X</v>
      </c>
      <c r="AJ39" s="3">
        <f>VLOOKUP(AJ33,Qry_Rpt_Section_A!$C$2:'Qry_Rpt_Section_A'!$T$1729,5,FALSE)</f>
        <v>0</v>
      </c>
      <c r="AK39" s="3">
        <f>VLOOKUP(AK33,Qry_Rpt_Section_A!$C$2:'Qry_Rpt_Section_A'!$T$1729,5,FALSE)</f>
        <v>0</v>
      </c>
      <c r="AL39" s="3" t="str">
        <f>VLOOKUP(AL33,Qry_Rpt_Section_A!$C$2:'Qry_Rpt_Section_A'!$T$1729,5,FALSE)</f>
        <v>X</v>
      </c>
      <c r="AM39" s="3">
        <f>VLOOKUP(AM33,Qry_Rpt_Section_A!$C$2:'Qry_Rpt_Section_A'!$T$1729,5,FALSE)</f>
        <v>0</v>
      </c>
      <c r="AN39" s="3">
        <f>VLOOKUP(AN33,Qry_Rpt_Section_A!$C$2:'Qry_Rpt_Section_A'!$T$1729,5,FALSE)</f>
        <v>0</v>
      </c>
      <c r="AO39" s="3" t="str">
        <f>VLOOKUP(AO33,Qry_Rpt_Section_A!$C$2:'Qry_Rpt_Section_A'!$T$1729,5,FALSE)</f>
        <v>X</v>
      </c>
      <c r="AP39" s="3">
        <f>VLOOKUP(AP33,Qry_Rpt_Section_A!$C$2:'Qry_Rpt_Section_A'!$T$1729,5,FALSE)</f>
        <v>0</v>
      </c>
      <c r="AQ39" s="3">
        <f>VLOOKUP(AQ33,Qry_Rpt_Section_A!$C$2:'Qry_Rpt_Section_A'!$T$1729,5,FALSE)</f>
        <v>0</v>
      </c>
      <c r="AR39" s="3" t="str">
        <f>VLOOKUP(AR33,Qry_Rpt_Section_A!$C$2:'Qry_Rpt_Section_A'!$T$1729,5,FALSE)</f>
        <v>X</v>
      </c>
      <c r="AS39" s="3">
        <f>VLOOKUP(AS33,Qry_Rpt_Section_A!$C$2:'Qry_Rpt_Section_A'!$T$1729,5,FALSE)</f>
        <v>0</v>
      </c>
      <c r="AT39" s="3" t="str">
        <f>VLOOKUP(AT33,Qry_Rpt_Section_A!$C$2:'Qry_Rpt_Section_A'!$T$1729,5,FALSE)</f>
        <v>X</v>
      </c>
      <c r="AU39" s="3" t="str">
        <f>VLOOKUP(AU33,Qry_Rpt_Section_A!$C$2:'Qry_Rpt_Section_A'!$T$1729,5,FALSE)</f>
        <v>X</v>
      </c>
      <c r="AV39" s="80" t="str">
        <f>VLOOKUP(AV33,Qry_Rpt_Section_A!$C$2:'Qry_Rpt_Section_A'!$T$1729,5,FALSE)</f>
        <v>X</v>
      </c>
      <c r="AW39" s="94"/>
      <c r="AX39" s="89" t="str">
        <f>VLOOKUP(AX33,Qry_Rpt_Section_A!$C$2:'Qry_Rpt_Section_A'!$T$1729,5,FALSE)</f>
        <v>X</v>
      </c>
      <c r="AY39" s="3" t="str">
        <f>VLOOKUP(AY33,Qry_Rpt_Section_A!$C$2:'Qry_Rpt_Section_A'!$T$1729,5,FALSE)</f>
        <v>X</v>
      </c>
      <c r="AZ39" s="3" t="str">
        <f>VLOOKUP(AZ33,Qry_Rpt_Section_A!$C$2:'Qry_Rpt_Section_A'!$T$1729,5,FALSE)</f>
        <v>X</v>
      </c>
      <c r="BA39" s="3" t="str">
        <f>VLOOKUP(BA33,Qry_Rpt_Section_A!$C$2:'Qry_Rpt_Section_A'!$T$1729,5,FALSE)</f>
        <v>X</v>
      </c>
      <c r="BB39" s="3" t="str">
        <f>VLOOKUP(BB33,Qry_Rpt_Section_A!$C$2:'Qry_Rpt_Section_A'!$T$1729,5,FALSE)</f>
        <v>X</v>
      </c>
      <c r="BC39" s="3" t="str">
        <f>VLOOKUP(BC33,Qry_Rpt_Section_A!$C$2:'Qry_Rpt_Section_A'!$T$1729,5,FALSE)</f>
        <v>X</v>
      </c>
      <c r="BD39" s="3" t="str">
        <f>VLOOKUP(BD33,Qry_Rpt_Section_A!$C$2:'Qry_Rpt_Section_A'!$T$1729,5,FALSE)</f>
        <v>X</v>
      </c>
      <c r="BE39" s="80" t="str">
        <f>VLOOKUP(BE33,Qry_Rpt_Section_A!$C$2:'Qry_Rpt_Section_A'!$T$1729,5,FALSE)</f>
        <v>X</v>
      </c>
      <c r="BF39" s="94"/>
      <c r="BG39" s="89" t="str">
        <f>VLOOKUP(BG33,Qry_Rpt_Section_A!$C$2:'Qry_Rpt_Section_A'!$T$1729,5,FALSE)</f>
        <v>X</v>
      </c>
      <c r="BH39" s="3" t="str">
        <f>VLOOKUP(BH33,Qry_Rpt_Section_A!$C$2:'Qry_Rpt_Section_A'!$T$1729,5,FALSE)</f>
        <v>X</v>
      </c>
      <c r="BI39" s="3" t="str">
        <f>VLOOKUP(BI33,Qry_Rpt_Section_A!$C$2:'Qry_Rpt_Section_A'!$T$1729,5,FALSE)</f>
        <v>X</v>
      </c>
      <c r="BJ39" s="80">
        <f>VLOOKUP(BJ33,Qry_Rpt_Section_A!$C$2:'Qry_Rpt_Section_A'!$T$1729,5,FALSE)</f>
        <v>0</v>
      </c>
      <c r="BK39" s="94"/>
      <c r="BL39" s="89" t="str">
        <f>VLOOKUP(BL33,Qry_Rpt_Section_A!$C$2:'Qry_Rpt_Section_A'!$T$1729,5,FALSE)</f>
        <v>X</v>
      </c>
      <c r="BM39" s="3" t="str">
        <f>VLOOKUP(BM33,Qry_Rpt_Section_A!$C$2:'Qry_Rpt_Section_A'!$T$1729,5,FALSE)</f>
        <v>X</v>
      </c>
      <c r="BN39" s="3" t="str">
        <f>VLOOKUP(BN33,Qry_Rpt_Section_A!$C$2:'Qry_Rpt_Section_A'!$T$1729,5,FALSE)</f>
        <v>X</v>
      </c>
      <c r="BO39" s="3" t="str">
        <f>VLOOKUP(BO33,Qry_Rpt_Section_A!$C$2:'Qry_Rpt_Section_A'!$T$1729,5,FALSE)</f>
        <v>X</v>
      </c>
      <c r="BP39" s="71"/>
      <c r="BQ39" s="71"/>
      <c r="BR39" s="71"/>
      <c r="BS39" s="84"/>
      <c r="BT39" s="98"/>
      <c r="BU39" s="105"/>
      <c r="BV39" s="71"/>
      <c r="BW39" s="71"/>
      <c r="BX39" s="71"/>
      <c r="BY39" s="3" t="str">
        <f>VLOOKUP(BY33,Qry_Rpt_Section_A!$C$2:'Qry_Rpt_Section_A'!$T$1729,5,FALSE)</f>
        <v>X</v>
      </c>
      <c r="BZ39" s="3" t="str">
        <f>VLOOKUP(BZ33,Qry_Rpt_Section_A!$C$2:'Qry_Rpt_Section_A'!$T$1729,5,FALSE)</f>
        <v>X</v>
      </c>
      <c r="CA39" s="3" t="str">
        <f>VLOOKUP(CA33,Qry_Rpt_Section_A!$C$2:'Qry_Rpt_Section_A'!$T$1729,5,FALSE)</f>
        <v>X</v>
      </c>
      <c r="CB39" s="80" t="str">
        <f>VLOOKUP(CB33,Qry_Rpt_Section_A!$C$2:'Qry_Rpt_Section_A'!$T$1729,5,FALSE)</f>
        <v>X</v>
      </c>
      <c r="CC39" s="94"/>
      <c r="CD39" s="89" t="str">
        <f>VLOOKUP(CD33,Qry_Rpt_Section_A!$C$2:'Qry_Rpt_Section_A'!$T$1729,5,FALSE)</f>
        <v>X</v>
      </c>
      <c r="CE39" s="3" t="str">
        <f>VLOOKUP(CE33,Qry_Rpt_Section_A!$C$2:'Qry_Rpt_Section_A'!$T$1729,5,FALSE)</f>
        <v>X</v>
      </c>
      <c r="CF39" s="3" t="str">
        <f>VLOOKUP(CF33,Qry_Rpt_Section_A!$C$2:'Qry_Rpt_Section_A'!$T$1729,5,FALSE)</f>
        <v>X</v>
      </c>
      <c r="CG39" s="3">
        <f>VLOOKUP(CG33,Qry_Rpt_Section_A!$C$2:'Qry_Rpt_Section_A'!$T$1729,5,FALSE)</f>
        <v>0</v>
      </c>
      <c r="CH39" s="3" t="str">
        <f>VLOOKUP(CH33,Qry_Rpt_Section_A!$C$2:'Qry_Rpt_Section_A'!$T$1729,5,FALSE)</f>
        <v>X</v>
      </c>
      <c r="CI39" s="3" t="str">
        <f>VLOOKUP(CI33,Qry_Rpt_Section_A!$C$2:'Qry_Rpt_Section_A'!$T$1729,5,FALSE)</f>
        <v>X</v>
      </c>
      <c r="CJ39" s="3" t="str">
        <f>VLOOKUP(CJ33,Qry_Rpt_Section_A!$C$2:'Qry_Rpt_Section_A'!$T$1729,5,FALSE)</f>
        <v>X</v>
      </c>
      <c r="CK39" s="3">
        <f>VLOOKUP(CK33,Qry_Rpt_Section_A!$C$2:'Qry_Rpt_Section_A'!$T$1729,5,FALSE)</f>
        <v>0</v>
      </c>
      <c r="CL39" s="3" t="e">
        <f>VLOOKUP(CL33,Qry_Rpt_Section_A!$C$2:'Qry_Rpt_Section_A'!$T$1729,5,FALSE)</f>
        <v>#N/A</v>
      </c>
      <c r="CM39" s="3" t="e">
        <f>VLOOKUP(CM33,Qry_Rpt_Section_A!$C$2:'Qry_Rpt_Section_A'!$T$1729,5,FALSE)</f>
        <v>#N/A</v>
      </c>
      <c r="CN39" s="3">
        <f>VLOOKUP(CN33,Qry_Rpt_Section_A!$C$2:'Qry_Rpt_Section_A'!$T$1729,5,FALSE)</f>
        <v>0</v>
      </c>
      <c r="CO39" s="3">
        <f>VLOOKUP(CO33,Qry_Rpt_Section_A!$C$2:'Qry_Rpt_Section_A'!$T$1729,5,FALSE)</f>
        <v>0</v>
      </c>
      <c r="CP39" s="3">
        <f>VLOOKUP(CP33,Qry_Rpt_Section_A!$C$2:'Qry_Rpt_Section_A'!$T$1729,5,FALSE)</f>
        <v>0</v>
      </c>
      <c r="CQ39" s="3"/>
      <c r="CR39" s="47"/>
      <c r="CS39" s="47"/>
      <c r="CT39" s="45"/>
      <c r="CU39" s="45"/>
    </row>
    <row r="40" spans="1:99" x14ac:dyDescent="0.2">
      <c r="A40" s="22" t="s">
        <v>132</v>
      </c>
      <c r="B40" s="3">
        <f>VLOOKUP(B33,Qry_Rpt_Section_A!$C$2:'Qry_Rpt_Section_A'!$T$1929,14,FALSE)</f>
        <v>0</v>
      </c>
      <c r="C40" s="3">
        <f>VLOOKUP(C33,Qry_Rpt_Section_A!$C$2:'Qry_Rpt_Section_A'!$T$1929,14,FALSE)</f>
        <v>0</v>
      </c>
      <c r="D40" s="3">
        <f>VLOOKUP(D33,Qry_Rpt_Section_A!$C$2:'Qry_Rpt_Section_A'!$T$1929,14,FALSE)</f>
        <v>0</v>
      </c>
      <c r="E40" s="80">
        <f>VLOOKUP(E33,Qry_Rpt_Section_A!$C$2:'Qry_Rpt_Section_A'!$T$1929,14,FALSE)</f>
        <v>0</v>
      </c>
      <c r="F40" s="94"/>
      <c r="G40" s="89">
        <f>VLOOKUP(G33,Qry_Rpt_Section_A!$C$2:'Qry_Rpt_Section_A'!$T$1929,14,FALSE)</f>
        <v>0</v>
      </c>
      <c r="H40" s="3">
        <f>VLOOKUP(H33,Qry_Rpt_Section_A!$C$2:'Qry_Rpt_Section_A'!$T$1929,14,FALSE)</f>
        <v>0</v>
      </c>
      <c r="I40" s="3">
        <f>VLOOKUP(I33,Qry_Rpt_Section_A!$C$2:'Qry_Rpt_Section_A'!$T$1929,14,FALSE)</f>
        <v>0</v>
      </c>
      <c r="J40" s="80">
        <f>VLOOKUP(J33,Qry_Rpt_Section_A!$C$2:'Qry_Rpt_Section_A'!$T$1929,14,FALSE)</f>
        <v>0</v>
      </c>
      <c r="K40" s="94"/>
      <c r="L40" s="94"/>
      <c r="M40" s="89">
        <f>VLOOKUP(M33,Qry_Rpt_Section_A!$C$2:'Qry_Rpt_Section_A'!$T$1929,14,FALSE)</f>
        <v>0</v>
      </c>
      <c r="N40" s="3">
        <f>VLOOKUP(N33,Qry_Rpt_Section_A!$C$2:'Qry_Rpt_Section_A'!$T$1929,14,FALSE)</f>
        <v>0</v>
      </c>
      <c r="O40" s="3">
        <f>VLOOKUP(O33,Qry_Rpt_Section_A!$C$2:'Qry_Rpt_Section_A'!$T$1929,14,FALSE)</f>
        <v>0</v>
      </c>
      <c r="P40" s="3">
        <f>VLOOKUP(P33,Qry_Rpt_Section_A!$C$2:'Qry_Rpt_Section_A'!$T$1929,14,FALSE)</f>
        <v>0</v>
      </c>
      <c r="Q40" s="3">
        <f>VLOOKUP(Q33,Qry_Rpt_Section_A!$C$2:'Qry_Rpt_Section_A'!$T$1929,14,FALSE)</f>
        <v>0</v>
      </c>
      <c r="R40" s="3">
        <f>VLOOKUP(R33,Qry_Rpt_Section_A!$C$2:'Qry_Rpt_Section_A'!$T$1929,14,FALSE)</f>
        <v>0</v>
      </c>
      <c r="S40" s="3">
        <f>VLOOKUP(S33,Qry_Rpt_Section_A!$C$2:'Qry_Rpt_Section_A'!$T$1929,14,FALSE)</f>
        <v>0</v>
      </c>
      <c r="T40" s="3">
        <f>VLOOKUP(T33,Qry_Rpt_Section_A!$C$2:'Qry_Rpt_Section_A'!$T$1929,14,FALSE)</f>
        <v>0</v>
      </c>
      <c r="U40" s="3">
        <f>VLOOKUP(U33,Qry_Rpt_Section_A!$C$2:'Qry_Rpt_Section_A'!$T$1929,14,FALSE)</f>
        <v>0</v>
      </c>
      <c r="V40" s="3">
        <f>VLOOKUP(V33,Qry_Rpt_Section_A!$C$2:'Qry_Rpt_Section_A'!$T$1929,14,FALSE)</f>
        <v>0</v>
      </c>
      <c r="W40" s="3">
        <f>VLOOKUP(W33,Qry_Rpt_Section_A!$C$2:'Qry_Rpt_Section_A'!$T$1929,14,FALSE)</f>
        <v>0</v>
      </c>
      <c r="X40" s="3">
        <f>VLOOKUP(X33,Qry_Rpt_Section_A!$C$2:'Qry_Rpt_Section_A'!$T$1929,14,FALSE)</f>
        <v>0</v>
      </c>
      <c r="Y40" s="3">
        <f>VLOOKUP(Y33,Qry_Rpt_Section_A!$C$2:'Qry_Rpt_Section_A'!$T$1929,14,FALSE)</f>
        <v>0</v>
      </c>
      <c r="Z40" s="3">
        <f>VLOOKUP(Z33,Qry_Rpt_Section_A!$C$2:'Qry_Rpt_Section_A'!$T$1929,14,FALSE)</f>
        <v>0</v>
      </c>
      <c r="AA40" s="3">
        <f>VLOOKUP(AA33,Qry_Rpt_Section_A!$C$2:'Qry_Rpt_Section_A'!$T$1929,14,FALSE)</f>
        <v>0</v>
      </c>
      <c r="AB40" s="3">
        <f>VLOOKUP(AB33,Qry_Rpt_Section_A!$C$2:'Qry_Rpt_Section_A'!$T$1929,14,FALSE)</f>
        <v>0</v>
      </c>
      <c r="AC40" s="3">
        <f>VLOOKUP(AC33,Qry_Rpt_Section_A!$C$2:'Qry_Rpt_Section_A'!$T$1929,14,FALSE)</f>
        <v>0</v>
      </c>
      <c r="AD40" s="3">
        <f>VLOOKUP(AD33,Qry_Rpt_Section_A!$C$2:'Qry_Rpt_Section_A'!$T$1929,14,FALSE)</f>
        <v>0</v>
      </c>
      <c r="AE40" s="3">
        <f>VLOOKUP(AE33,Qry_Rpt_Section_A!$C$2:'Qry_Rpt_Section_A'!$T$1929,14,FALSE)</f>
        <v>0</v>
      </c>
      <c r="AF40" s="3">
        <f>VLOOKUP(AF33,Qry_Rpt_Section_A!$C$2:'Qry_Rpt_Section_A'!$T$1929,14,FALSE)</f>
        <v>0</v>
      </c>
      <c r="AG40" s="3">
        <f>VLOOKUP(AG33,Qry_Rpt_Section_A!$C$2:'Qry_Rpt_Section_A'!$T$1929,14,FALSE)</f>
        <v>0</v>
      </c>
      <c r="AH40" s="3">
        <f>VLOOKUP(AH33,Qry_Rpt_Section_A!$C$2:'Qry_Rpt_Section_A'!$T$1929,14,FALSE)</f>
        <v>0</v>
      </c>
      <c r="AI40" s="3">
        <f>VLOOKUP(AI33,Qry_Rpt_Section_A!$C$2:'Qry_Rpt_Section_A'!$T$1929,14,FALSE)</f>
        <v>0</v>
      </c>
      <c r="AJ40" s="3">
        <f>VLOOKUP(AJ33,Qry_Rpt_Section_A!$C$2:'Qry_Rpt_Section_A'!$T$1929,14,FALSE)</f>
        <v>0</v>
      </c>
      <c r="AK40" s="3">
        <f>VLOOKUP(AK33,Qry_Rpt_Section_A!$C$2:'Qry_Rpt_Section_A'!$T$1929,14,FALSE)</f>
        <v>0</v>
      </c>
      <c r="AL40" s="3">
        <f>VLOOKUP(AL33,Qry_Rpt_Section_A!$C$2:'Qry_Rpt_Section_A'!$T$1929,14,FALSE)</f>
        <v>0</v>
      </c>
      <c r="AM40" s="3">
        <f>VLOOKUP(AM33,Qry_Rpt_Section_A!$C$2:'Qry_Rpt_Section_A'!$T$1929,14,FALSE)</f>
        <v>0</v>
      </c>
      <c r="AN40" s="3">
        <f>VLOOKUP(AN33,Qry_Rpt_Section_A!$C$2:'Qry_Rpt_Section_A'!$T$1929,14,FALSE)</f>
        <v>0</v>
      </c>
      <c r="AO40" s="3">
        <f>VLOOKUP(AO33,Qry_Rpt_Section_A!$C$2:'Qry_Rpt_Section_A'!$T$1929,14,FALSE)</f>
        <v>0</v>
      </c>
      <c r="AP40" s="3">
        <f>VLOOKUP(AP33,Qry_Rpt_Section_A!$C$2:'Qry_Rpt_Section_A'!$T$1929,14,FALSE)</f>
        <v>0</v>
      </c>
      <c r="AQ40" s="3">
        <f>VLOOKUP(AQ33,Qry_Rpt_Section_A!$C$2:'Qry_Rpt_Section_A'!$T$1929,14,FALSE)</f>
        <v>0</v>
      </c>
      <c r="AR40" s="3">
        <f>VLOOKUP(AR33,Qry_Rpt_Section_A!$C$2:'Qry_Rpt_Section_A'!$T$1929,14,FALSE)</f>
        <v>0</v>
      </c>
      <c r="AS40" s="3">
        <f>VLOOKUP(AS33,Qry_Rpt_Section_A!$C$2:'Qry_Rpt_Section_A'!$T$1929,14,FALSE)</f>
        <v>0</v>
      </c>
      <c r="AT40" s="3">
        <f>VLOOKUP(AT33,Qry_Rpt_Section_A!$C$2:'Qry_Rpt_Section_A'!$T$1929,14,FALSE)</f>
        <v>0</v>
      </c>
      <c r="AU40" s="3">
        <f>VLOOKUP(AU33,Qry_Rpt_Section_A!$C$2:'Qry_Rpt_Section_A'!$T$1929,14,FALSE)</f>
        <v>0</v>
      </c>
      <c r="AV40" s="80">
        <f>VLOOKUP(AV33,Qry_Rpt_Section_A!$C$2:'Qry_Rpt_Section_A'!$T$1929,14,FALSE)</f>
        <v>0</v>
      </c>
      <c r="AW40" s="94"/>
      <c r="AX40" s="89">
        <f>VLOOKUP(AX33,Qry_Rpt_Section_A!$C$2:'Qry_Rpt_Section_A'!$T$1929,14,FALSE)</f>
        <v>0</v>
      </c>
      <c r="AY40" s="3">
        <f>VLOOKUP(AY33,Qry_Rpt_Section_A!$C$2:'Qry_Rpt_Section_A'!$T$1929,14,FALSE)</f>
        <v>0</v>
      </c>
      <c r="AZ40" s="3">
        <f>VLOOKUP(AZ33,Qry_Rpt_Section_A!$C$2:'Qry_Rpt_Section_A'!$T$1929,14,FALSE)</f>
        <v>0</v>
      </c>
      <c r="BA40" s="3">
        <f>VLOOKUP(BA33,Qry_Rpt_Section_A!$C$2:'Qry_Rpt_Section_A'!$T$1929,14,FALSE)</f>
        <v>0</v>
      </c>
      <c r="BB40" s="3">
        <f>VLOOKUP(BB33,Qry_Rpt_Section_A!$C$2:'Qry_Rpt_Section_A'!$T$1929,14,FALSE)</f>
        <v>0</v>
      </c>
      <c r="BC40" s="3">
        <f>VLOOKUP(BC33,Qry_Rpt_Section_A!$C$2:'Qry_Rpt_Section_A'!$T$1929,14,FALSE)</f>
        <v>0</v>
      </c>
      <c r="BD40" s="3">
        <f>VLOOKUP(BD33,Qry_Rpt_Section_A!$C$2:'Qry_Rpt_Section_A'!$T$1929,14,FALSE)</f>
        <v>0</v>
      </c>
      <c r="BE40" s="80">
        <f>VLOOKUP(BE33,Qry_Rpt_Section_A!$C$2:'Qry_Rpt_Section_A'!$T$1929,14,FALSE)</f>
        <v>0</v>
      </c>
      <c r="BF40" s="94"/>
      <c r="BG40" s="89">
        <f>VLOOKUP(BG33,Qry_Rpt_Section_A!$C$2:'Qry_Rpt_Section_A'!$T$1929,14,FALSE)</f>
        <v>0</v>
      </c>
      <c r="BH40" s="3">
        <f>VLOOKUP(BH33,Qry_Rpt_Section_A!$C$2:'Qry_Rpt_Section_A'!$T$1929,14,FALSE)</f>
        <v>0</v>
      </c>
      <c r="BI40" s="3">
        <f>VLOOKUP(BI33,Qry_Rpt_Section_A!$C$2:'Qry_Rpt_Section_A'!$T$1929,14,FALSE)</f>
        <v>0</v>
      </c>
      <c r="BJ40" s="80">
        <f>VLOOKUP(BJ33,Qry_Rpt_Section_A!$C$2:'Qry_Rpt_Section_A'!$T$1929,14,FALSE)</f>
        <v>0</v>
      </c>
      <c r="BK40" s="94"/>
      <c r="BL40" s="89">
        <f>VLOOKUP(BL33,Qry_Rpt_Section_A!$C$2:'Qry_Rpt_Section_A'!$T$1929,14,FALSE)</f>
        <v>0</v>
      </c>
      <c r="BM40" s="3">
        <f>VLOOKUP(BM33,Qry_Rpt_Section_A!$C$2:'Qry_Rpt_Section_A'!$T$1929,14,FALSE)</f>
        <v>0</v>
      </c>
      <c r="BN40" s="3">
        <f>VLOOKUP(BN33,Qry_Rpt_Section_A!$C$2:'Qry_Rpt_Section_A'!$T$1929,14,FALSE)</f>
        <v>0</v>
      </c>
      <c r="BO40" s="3">
        <f>VLOOKUP(BO33,Qry_Rpt_Section_A!$C$2:'Qry_Rpt_Section_A'!$T$1929,14,FALSE)</f>
        <v>0</v>
      </c>
      <c r="BP40" s="71"/>
      <c r="BQ40" s="71"/>
      <c r="BR40" s="71"/>
      <c r="BS40" s="84"/>
      <c r="BT40" s="98"/>
      <c r="BU40" s="105"/>
      <c r="BV40" s="71"/>
      <c r="BW40" s="71"/>
      <c r="BX40" s="71"/>
      <c r="BY40" s="3">
        <f>VLOOKUP(BY33,Qry_Rpt_Section_A!$C$2:'Qry_Rpt_Section_A'!$T$1929,14,FALSE)</f>
        <v>0</v>
      </c>
      <c r="BZ40" s="3">
        <f>VLOOKUP(BZ33,Qry_Rpt_Section_A!$C$2:'Qry_Rpt_Section_A'!$T$1929,14,FALSE)</f>
        <v>0</v>
      </c>
      <c r="CA40" s="3">
        <f>VLOOKUP(CA33,Qry_Rpt_Section_A!$C$2:'Qry_Rpt_Section_A'!$T$1929,14,FALSE)</f>
        <v>0</v>
      </c>
      <c r="CB40" s="80">
        <f>VLOOKUP(CB33,Qry_Rpt_Section_A!$C$2:'Qry_Rpt_Section_A'!$T$1929,14,FALSE)</f>
        <v>0</v>
      </c>
      <c r="CC40" s="94"/>
      <c r="CD40" s="89">
        <f>VLOOKUP(CD33,Qry_Rpt_Section_A!$C$2:'Qry_Rpt_Section_A'!$T$1929,14,FALSE)</f>
        <v>0</v>
      </c>
      <c r="CE40" s="3">
        <f>VLOOKUP(CE33,Qry_Rpt_Section_A!$C$2:'Qry_Rpt_Section_A'!$T$1929,14,FALSE)</f>
        <v>0</v>
      </c>
      <c r="CF40" s="3">
        <f>VLOOKUP(CF33,Qry_Rpt_Section_A!$C$2:'Qry_Rpt_Section_A'!$T$1929,14,FALSE)</f>
        <v>0</v>
      </c>
      <c r="CG40" s="3">
        <f>VLOOKUP(CG33,Qry_Rpt_Section_A!$C$2:'Qry_Rpt_Section_A'!$T$1929,14,FALSE)</f>
        <v>0</v>
      </c>
      <c r="CH40" s="3">
        <f>VLOOKUP(CH33,Qry_Rpt_Section_A!$C$2:'Qry_Rpt_Section_A'!$T$1929,14,FALSE)</f>
        <v>0</v>
      </c>
      <c r="CI40" s="3">
        <f>VLOOKUP(CI33,Qry_Rpt_Section_A!$C$2:'Qry_Rpt_Section_A'!$T$1929,14,FALSE)</f>
        <v>0</v>
      </c>
      <c r="CJ40" s="3">
        <f>VLOOKUP(CJ33,Qry_Rpt_Section_A!$C$2:'Qry_Rpt_Section_A'!$T$1929,14,FALSE)</f>
        <v>0</v>
      </c>
      <c r="CK40" s="3">
        <f>VLOOKUP(CK33,Qry_Rpt_Section_A!$C$2:'Qry_Rpt_Section_A'!$T$1929,14,FALSE)</f>
        <v>0</v>
      </c>
      <c r="CL40" s="3" t="e">
        <f>VLOOKUP(CL33,Qry_Rpt_Section_A!$C$2:'Qry_Rpt_Section_A'!$T$1929,14,FALSE)</f>
        <v>#N/A</v>
      </c>
      <c r="CM40" s="3" t="e">
        <f>VLOOKUP(CM33,Qry_Rpt_Section_A!$C$2:'Qry_Rpt_Section_A'!$T$1929,14,FALSE)</f>
        <v>#N/A</v>
      </c>
      <c r="CN40" s="3">
        <f>VLOOKUP(CN33,Qry_Rpt_Section_A!$C$2:'Qry_Rpt_Section_A'!$T$1929,14,FALSE)</f>
        <v>0</v>
      </c>
      <c r="CO40" s="3">
        <f>VLOOKUP(CO33,Qry_Rpt_Section_A!$C$2:'Qry_Rpt_Section_A'!$T$1929,14,FALSE)</f>
        <v>0</v>
      </c>
      <c r="CP40" s="3">
        <f>VLOOKUP(CP33,Qry_Rpt_Section_A!$C$2:'Qry_Rpt_Section_A'!$T$1929,14,FALSE)</f>
        <v>0</v>
      </c>
      <c r="CQ40" s="3"/>
      <c r="CR40" s="47"/>
      <c r="CS40" s="47"/>
      <c r="CT40" s="45"/>
      <c r="CU40" s="45"/>
    </row>
    <row r="41" spans="1:99" x14ac:dyDescent="0.2">
      <c r="A41" s="20" t="s">
        <v>92</v>
      </c>
      <c r="B41" s="21">
        <v>6001</v>
      </c>
      <c r="C41" s="21">
        <v>6002</v>
      </c>
      <c r="D41" s="21">
        <v>6003</v>
      </c>
      <c r="E41" s="77">
        <v>6004</v>
      </c>
      <c r="F41" s="93"/>
      <c r="G41" s="88">
        <v>6005</v>
      </c>
      <c r="H41" s="21">
        <v>6006</v>
      </c>
      <c r="I41" s="21">
        <v>6007</v>
      </c>
      <c r="J41" s="77">
        <v>6008</v>
      </c>
      <c r="K41" s="93"/>
      <c r="L41" s="93"/>
      <c r="M41" s="88">
        <v>6009</v>
      </c>
      <c r="N41" s="21">
        <v>6010</v>
      </c>
      <c r="O41" s="21">
        <v>6011</v>
      </c>
      <c r="P41" s="21">
        <v>6012</v>
      </c>
      <c r="Q41" s="21">
        <v>6013</v>
      </c>
      <c r="R41" s="21">
        <v>6014</v>
      </c>
      <c r="S41" s="21">
        <v>6015</v>
      </c>
      <c r="T41" s="21">
        <v>6016</v>
      </c>
      <c r="U41" s="21">
        <v>6017</v>
      </c>
      <c r="V41" s="21">
        <v>6018</v>
      </c>
      <c r="W41" s="21">
        <v>6019</v>
      </c>
      <c r="X41" s="21">
        <v>6020</v>
      </c>
      <c r="Y41" s="21">
        <v>6021</v>
      </c>
      <c r="Z41" s="21">
        <v>6022</v>
      </c>
      <c r="AA41" s="21">
        <v>6023</v>
      </c>
      <c r="AB41" s="21">
        <v>6024</v>
      </c>
      <c r="AC41" s="21">
        <v>6025</v>
      </c>
      <c r="AD41" s="21">
        <v>6026</v>
      </c>
      <c r="AE41" s="21">
        <v>6027</v>
      </c>
      <c r="AF41" s="21">
        <v>6028</v>
      </c>
      <c r="AG41" s="21">
        <v>6029</v>
      </c>
      <c r="AH41" s="21">
        <v>6030</v>
      </c>
      <c r="AI41" s="21">
        <v>6031</v>
      </c>
      <c r="AJ41" s="21">
        <v>6032</v>
      </c>
      <c r="AK41" s="21">
        <v>6033</v>
      </c>
      <c r="AL41" s="21">
        <v>6034</v>
      </c>
      <c r="AM41" s="21">
        <v>6035</v>
      </c>
      <c r="AN41" s="21">
        <v>6036</v>
      </c>
      <c r="AO41" s="21">
        <v>6037</v>
      </c>
      <c r="AP41" s="21">
        <v>6038</v>
      </c>
      <c r="AQ41" s="21">
        <v>6039</v>
      </c>
      <c r="AR41" s="21">
        <v>6040</v>
      </c>
      <c r="AS41" s="21">
        <v>6041</v>
      </c>
      <c r="AT41" s="21">
        <v>6042</v>
      </c>
      <c r="AU41" s="21">
        <v>6043</v>
      </c>
      <c r="AV41" s="77">
        <v>6044</v>
      </c>
      <c r="AW41" s="93"/>
      <c r="AX41" s="88">
        <v>6045</v>
      </c>
      <c r="AY41" s="21">
        <v>6046</v>
      </c>
      <c r="AZ41" s="21">
        <v>6047</v>
      </c>
      <c r="BA41" s="21">
        <v>6048</v>
      </c>
      <c r="BB41" s="21">
        <v>6049</v>
      </c>
      <c r="BC41" s="21">
        <v>6050</v>
      </c>
      <c r="BD41" s="21">
        <v>6051</v>
      </c>
      <c r="BE41" s="77">
        <v>6052</v>
      </c>
      <c r="BF41" s="93"/>
      <c r="BG41" s="88">
        <v>6053</v>
      </c>
      <c r="BH41" s="21">
        <v>6054</v>
      </c>
      <c r="BI41" s="21">
        <v>6055</v>
      </c>
      <c r="BJ41" s="77">
        <v>6056</v>
      </c>
      <c r="BK41" s="93"/>
      <c r="BL41" s="88">
        <v>6057</v>
      </c>
      <c r="BM41" s="21">
        <v>6058</v>
      </c>
      <c r="BN41" s="21">
        <v>6059</v>
      </c>
      <c r="BO41" s="21">
        <v>6060</v>
      </c>
      <c r="BP41" s="68">
        <v>6061</v>
      </c>
      <c r="BQ41" s="68">
        <v>6062</v>
      </c>
      <c r="BR41" s="68">
        <v>6063</v>
      </c>
      <c r="BS41" s="76">
        <v>6064</v>
      </c>
      <c r="BT41" s="93"/>
      <c r="BU41" s="103">
        <v>6065</v>
      </c>
      <c r="BV41" s="68">
        <v>6066</v>
      </c>
      <c r="BW41" s="68">
        <v>6067</v>
      </c>
      <c r="BX41" s="68">
        <v>6068</v>
      </c>
      <c r="BY41" s="21">
        <v>6069</v>
      </c>
      <c r="BZ41" s="21">
        <v>6070</v>
      </c>
      <c r="CA41" s="21">
        <v>6071</v>
      </c>
      <c r="CB41" s="77">
        <v>6072</v>
      </c>
      <c r="CC41" s="93"/>
      <c r="CD41" s="88">
        <v>6073</v>
      </c>
      <c r="CE41" s="21">
        <v>6074</v>
      </c>
      <c r="CF41" s="21">
        <v>6075</v>
      </c>
      <c r="CG41" s="21">
        <v>6076</v>
      </c>
      <c r="CH41" s="21">
        <v>6077</v>
      </c>
      <c r="CI41" s="21">
        <v>6078</v>
      </c>
      <c r="CJ41" s="21">
        <v>6079</v>
      </c>
      <c r="CK41" s="21">
        <v>6080</v>
      </c>
      <c r="CL41" s="21">
        <v>6081</v>
      </c>
      <c r="CM41" s="21">
        <v>6082</v>
      </c>
      <c r="CN41" s="21">
        <v>6083</v>
      </c>
      <c r="CO41" s="21">
        <v>6084</v>
      </c>
      <c r="CP41" s="21">
        <v>6085</v>
      </c>
      <c r="CQ41" s="21"/>
      <c r="CR41" s="50"/>
      <c r="CS41" s="50"/>
      <c r="CT41" s="45"/>
      <c r="CU41" s="45"/>
    </row>
    <row r="42" spans="1:99" x14ac:dyDescent="0.2">
      <c r="A42" s="2" t="s">
        <v>94</v>
      </c>
      <c r="B42" s="3" t="str">
        <f>VLOOKUP(B41,Qry_Rpt_Section_A!$C$2:'Qry_Rpt_Section_A'!$T$1729,18,FALSE)</f>
        <v>X</v>
      </c>
      <c r="C42" s="3">
        <f>VLOOKUP(C41,Qry_Rpt_Section_A!$C$2:'Qry_Rpt_Section_A'!$T$1729,18,FALSE)</f>
        <v>0</v>
      </c>
      <c r="D42" s="3">
        <f>VLOOKUP(D41,Qry_Rpt_Section_A!$C$2:'Qry_Rpt_Section_A'!$T$1729,18,FALSE)</f>
        <v>0</v>
      </c>
      <c r="E42" s="80">
        <f>VLOOKUP(E41,Qry_Rpt_Section_A!$C$2:'Qry_Rpt_Section_A'!$T$1729,18,FALSE)</f>
        <v>0</v>
      </c>
      <c r="F42" s="94"/>
      <c r="G42" s="89" t="str">
        <f>VLOOKUP(G41,Qry_Rpt_Section_A!$C$2:'Qry_Rpt_Section_A'!$T$1729,18,FALSE)</f>
        <v>X</v>
      </c>
      <c r="H42" s="3" t="str">
        <f>VLOOKUP(H41,Qry_Rpt_Section_A!$C$2:'Qry_Rpt_Section_A'!$T$1729,18,FALSE)</f>
        <v>X</v>
      </c>
      <c r="I42" s="3" t="str">
        <f>VLOOKUP(I41,Qry_Rpt_Section_A!$C$2:'Qry_Rpt_Section_A'!$T$1729,18,FALSE)</f>
        <v>X</v>
      </c>
      <c r="J42" s="80">
        <f>VLOOKUP(J41,Qry_Rpt_Section_A!$C$2:'Qry_Rpt_Section_A'!$T$1729,18,FALSE)</f>
        <v>0</v>
      </c>
      <c r="K42" s="94"/>
      <c r="L42" s="94"/>
      <c r="M42" s="89" t="str">
        <f>VLOOKUP(M41,Qry_Rpt_Section_A!$C$2:'Qry_Rpt_Section_A'!$T$1729,18,FALSE)</f>
        <v>X</v>
      </c>
      <c r="N42" s="3" t="str">
        <f>VLOOKUP(N41,Qry_Rpt_Section_A!$C$2:'Qry_Rpt_Section_A'!$T$1729,18,FALSE)</f>
        <v>X</v>
      </c>
      <c r="O42" s="3" t="str">
        <f>VLOOKUP(O41,Qry_Rpt_Section_A!$C$2:'Qry_Rpt_Section_A'!$T$1729,18,FALSE)</f>
        <v>X</v>
      </c>
      <c r="P42" s="3" t="str">
        <f>VLOOKUP(P41,Qry_Rpt_Section_A!$C$2:'Qry_Rpt_Section_A'!$T$1729,18,FALSE)</f>
        <v>X</v>
      </c>
      <c r="Q42" s="3" t="e">
        <f>VLOOKUP(Q41,Qry_Rpt_Section_A!$C$2:'Qry_Rpt_Section_A'!$T$1729,18,FALSE)</f>
        <v>#N/A</v>
      </c>
      <c r="R42" s="3" t="e">
        <f>VLOOKUP(R41,Qry_Rpt_Section_A!$C$2:'Qry_Rpt_Section_A'!$T$1729,18,FALSE)</f>
        <v>#N/A</v>
      </c>
      <c r="S42" s="3" t="e">
        <f>VLOOKUP(S41,Qry_Rpt_Section_A!$C$2:'Qry_Rpt_Section_A'!$T$1729,18,FALSE)</f>
        <v>#N/A</v>
      </c>
      <c r="T42" s="3" t="e">
        <f>VLOOKUP(T41,Qry_Rpt_Section_A!$C$2:'Qry_Rpt_Section_A'!$T$1729,18,FALSE)</f>
        <v>#N/A</v>
      </c>
      <c r="U42" s="3" t="e">
        <f>VLOOKUP(U41,Qry_Rpt_Section_A!$C$2:'Qry_Rpt_Section_A'!$T$1729,18,FALSE)</f>
        <v>#N/A</v>
      </c>
      <c r="V42" s="3" t="e">
        <f>VLOOKUP(V41,Qry_Rpt_Section_A!$C$2:'Qry_Rpt_Section_A'!$T$1729,18,FALSE)</f>
        <v>#N/A</v>
      </c>
      <c r="W42" s="3" t="e">
        <f>VLOOKUP(W41,Qry_Rpt_Section_A!$C$2:'Qry_Rpt_Section_A'!$T$1729,18,FALSE)</f>
        <v>#N/A</v>
      </c>
      <c r="X42" s="3" t="e">
        <f>VLOOKUP(X41,Qry_Rpt_Section_A!$C$2:'Qry_Rpt_Section_A'!$T$1729,18,FALSE)</f>
        <v>#N/A</v>
      </c>
      <c r="Y42" s="3" t="str">
        <f>VLOOKUP(Y41,Qry_Rpt_Section_A!$C$2:'Qry_Rpt_Section_A'!$T$1729,18,FALSE)</f>
        <v>X</v>
      </c>
      <c r="Z42" s="3" t="str">
        <f>VLOOKUP(Z41,Qry_Rpt_Section_A!$C$2:'Qry_Rpt_Section_A'!$T$1729,18,FALSE)</f>
        <v>X</v>
      </c>
      <c r="AA42" s="3" t="str">
        <f>VLOOKUP(AA41,Qry_Rpt_Section_A!$C$2:'Qry_Rpt_Section_A'!$T$1729,18,FALSE)</f>
        <v>X</v>
      </c>
      <c r="AB42" s="3" t="str">
        <f>VLOOKUP(AB41,Qry_Rpt_Section_A!$C$2:'Qry_Rpt_Section_A'!$T$1729,18,FALSE)</f>
        <v>X</v>
      </c>
      <c r="AC42" s="3">
        <f>VLOOKUP(AC41,Qry_Rpt_Section_A!$C$2:'Qry_Rpt_Section_A'!$T$1729,18,FALSE)</f>
        <v>0</v>
      </c>
      <c r="AD42" s="3">
        <f>VLOOKUP(AD41,Qry_Rpt_Section_A!$C$2:'Qry_Rpt_Section_A'!$T$1729,18,FALSE)</f>
        <v>0</v>
      </c>
      <c r="AE42" s="3">
        <f>VLOOKUP(AE41,Qry_Rpt_Section_A!$C$2:'Qry_Rpt_Section_A'!$T$1729,18,FALSE)</f>
        <v>0</v>
      </c>
      <c r="AF42" s="3" t="str">
        <f>VLOOKUP(AF41,Qry_Rpt_Section_A!$C$2:'Qry_Rpt_Section_A'!$T$1729,18,FALSE)</f>
        <v>X</v>
      </c>
      <c r="AG42" s="3">
        <f>VLOOKUP(AG41,Qry_Rpt_Section_A!$C$2:'Qry_Rpt_Section_A'!$T$1729,18,FALSE)</f>
        <v>0</v>
      </c>
      <c r="AH42" s="3">
        <f>VLOOKUP(AH41,Qry_Rpt_Section_A!$C$2:'Qry_Rpt_Section_A'!$T$1729,18,FALSE)</f>
        <v>0</v>
      </c>
      <c r="AI42" s="3" t="str">
        <f>VLOOKUP(AI41,Qry_Rpt_Section_A!$C$2:'Qry_Rpt_Section_A'!$T$1729,18,FALSE)</f>
        <v>X</v>
      </c>
      <c r="AJ42" s="3" t="str">
        <f>VLOOKUP(AJ41,Qry_Rpt_Section_A!$C$2:'Qry_Rpt_Section_A'!$T$1729,18,FALSE)</f>
        <v>X</v>
      </c>
      <c r="AK42" s="3" t="e">
        <f>VLOOKUP(AK41,Qry_Rpt_Section_A!$C$2:'Qry_Rpt_Section_A'!$T$1729,18,FALSE)</f>
        <v>#N/A</v>
      </c>
      <c r="AL42" s="3" t="e">
        <f>VLOOKUP(AL41,Qry_Rpt_Section_A!$C$2:'Qry_Rpt_Section_A'!$T$1729,18,FALSE)</f>
        <v>#N/A</v>
      </c>
      <c r="AM42" s="3" t="e">
        <f>VLOOKUP(AM41,Qry_Rpt_Section_A!$C$2:'Qry_Rpt_Section_A'!$T$1729,18,FALSE)</f>
        <v>#N/A</v>
      </c>
      <c r="AN42" s="3" t="e">
        <f>VLOOKUP(AN41,Qry_Rpt_Section_A!$C$2:'Qry_Rpt_Section_A'!$T$1729,18,FALSE)</f>
        <v>#N/A</v>
      </c>
      <c r="AO42" s="3" t="e">
        <f>VLOOKUP(AO41,Qry_Rpt_Section_A!$C$2:'Qry_Rpt_Section_A'!$T$1729,18,FALSE)</f>
        <v>#N/A</v>
      </c>
      <c r="AP42" s="3" t="e">
        <f>VLOOKUP(AP41,Qry_Rpt_Section_A!$C$2:'Qry_Rpt_Section_A'!$T$1729,18,FALSE)</f>
        <v>#N/A</v>
      </c>
      <c r="AQ42" s="3" t="e">
        <f>VLOOKUP(AQ41,Qry_Rpt_Section_A!$C$2:'Qry_Rpt_Section_A'!$T$1729,18,FALSE)</f>
        <v>#N/A</v>
      </c>
      <c r="AR42" s="3" t="e">
        <f>VLOOKUP(AR41,Qry_Rpt_Section_A!$C$2:'Qry_Rpt_Section_A'!$T$1729,18,FALSE)</f>
        <v>#N/A</v>
      </c>
      <c r="AS42" s="3" t="e">
        <f>VLOOKUP(AS41,Qry_Rpt_Section_A!$C$2:'Qry_Rpt_Section_A'!$T$1729,18,FALSE)</f>
        <v>#N/A</v>
      </c>
      <c r="AT42" s="3" t="e">
        <f>VLOOKUP(AT41,Qry_Rpt_Section_A!$C$2:'Qry_Rpt_Section_A'!$T$1729,18,FALSE)</f>
        <v>#N/A</v>
      </c>
      <c r="AU42" s="3" t="e">
        <f>VLOOKUP(AU41,Qry_Rpt_Section_A!$C$2:'Qry_Rpt_Section_A'!$T$1729,18,FALSE)</f>
        <v>#N/A</v>
      </c>
      <c r="AV42" s="80" t="e">
        <f>VLOOKUP(AV41,Qry_Rpt_Section_A!$C$2:'Qry_Rpt_Section_A'!$T$1729,18,FALSE)</f>
        <v>#N/A</v>
      </c>
      <c r="AW42" s="94"/>
      <c r="AX42" s="89" t="e">
        <f>VLOOKUP(AX41,Qry_Rpt_Section_A!$C$2:'Qry_Rpt_Section_A'!$T$1729,18,FALSE)</f>
        <v>#N/A</v>
      </c>
      <c r="AY42" s="3">
        <f>VLOOKUP(AY41,Qry_Rpt_Section_A!$C$2:'Qry_Rpt_Section_A'!$T$1729,18,FALSE)</f>
        <v>0</v>
      </c>
      <c r="AZ42" s="3" t="str">
        <f>VLOOKUP(AZ41,Qry_Rpt_Section_A!$C$2:'Qry_Rpt_Section_A'!$T$1729,18,FALSE)</f>
        <v>X</v>
      </c>
      <c r="BA42" s="3">
        <f>VLOOKUP(BA41,Qry_Rpt_Section_A!$C$2:'Qry_Rpt_Section_A'!$T$1729,18,FALSE)</f>
        <v>0</v>
      </c>
      <c r="BB42" s="3" t="str">
        <f>VLOOKUP(BB41,Qry_Rpt_Section_A!$C$2:'Qry_Rpt_Section_A'!$T$1729,18,FALSE)</f>
        <v>X</v>
      </c>
      <c r="BC42" s="3" t="str">
        <f>VLOOKUP(BC41,Qry_Rpt_Section_A!$C$2:'Qry_Rpt_Section_A'!$T$1729,18,FALSE)</f>
        <v>X</v>
      </c>
      <c r="BD42" s="3" t="str">
        <f>VLOOKUP(BD41,Qry_Rpt_Section_A!$C$2:'Qry_Rpt_Section_A'!$T$1729,18,FALSE)</f>
        <v>X</v>
      </c>
      <c r="BE42" s="80" t="e">
        <f>VLOOKUP(BE41,Qry_Rpt_Section_A!$C$2:'Qry_Rpt_Section_A'!$T$1729,18,FALSE)</f>
        <v>#N/A</v>
      </c>
      <c r="BF42" s="94"/>
      <c r="BG42" s="89" t="e">
        <f>VLOOKUP(BG41,Qry_Rpt_Section_A!$C$2:'Qry_Rpt_Section_A'!$T$1729,18,FALSE)</f>
        <v>#N/A</v>
      </c>
      <c r="BH42" s="3" t="e">
        <f>VLOOKUP(BH41,Qry_Rpt_Section_A!$C$2:'Qry_Rpt_Section_A'!$T$1729,18,FALSE)</f>
        <v>#N/A</v>
      </c>
      <c r="BI42" s="3" t="e">
        <f>VLOOKUP(BI41,Qry_Rpt_Section_A!$C$2:'Qry_Rpt_Section_A'!$T$1729,18,FALSE)</f>
        <v>#N/A</v>
      </c>
      <c r="BJ42" s="80" t="e">
        <f>VLOOKUP(BJ41,Qry_Rpt_Section_A!$C$2:'Qry_Rpt_Section_A'!$T$1729,18,FALSE)</f>
        <v>#N/A</v>
      </c>
      <c r="BK42" s="94"/>
      <c r="BL42" s="89" t="str">
        <f>VLOOKUP(BL41,Qry_Rpt_Section_A!$C$2:'Qry_Rpt_Section_A'!$T$1729,18,FALSE)</f>
        <v>X</v>
      </c>
      <c r="BM42" s="3" t="str">
        <f>VLOOKUP(BM41,Qry_Rpt_Section_A!$C$2:'Qry_Rpt_Section_A'!$T$1729,18,FALSE)</f>
        <v>X</v>
      </c>
      <c r="BN42" s="3" t="str">
        <f>VLOOKUP(BN41,Qry_Rpt_Section_A!$C$2:'Qry_Rpt_Section_A'!$T$1729,18,FALSE)</f>
        <v>X</v>
      </c>
      <c r="BO42" s="3" t="str">
        <f>VLOOKUP(BO41,Qry_Rpt_Section_A!$C$2:'Qry_Rpt_Section_A'!$T$1729,18,FALSE)</f>
        <v>X</v>
      </c>
      <c r="BP42" s="71"/>
      <c r="BQ42" s="71"/>
      <c r="BR42" s="71"/>
      <c r="BS42" s="84"/>
      <c r="BT42" s="98"/>
      <c r="BU42" s="105"/>
      <c r="BV42" s="71"/>
      <c r="BW42" s="71"/>
      <c r="BX42" s="71"/>
      <c r="BY42" s="3" t="e">
        <f>VLOOKUP(BY41,Qry_Rpt_Section_A!$C$2:'Qry_Rpt_Section_A'!$T$1729,18,FALSE)</f>
        <v>#N/A</v>
      </c>
      <c r="BZ42" s="3" t="e">
        <f>VLOOKUP(BZ41,Qry_Rpt_Section_A!$C$2:'Qry_Rpt_Section_A'!$T$1729,18,FALSE)</f>
        <v>#N/A</v>
      </c>
      <c r="CA42" s="3" t="e">
        <f>VLOOKUP(CA41,Qry_Rpt_Section_A!$C$2:'Qry_Rpt_Section_A'!$T$1729,18,FALSE)</f>
        <v>#N/A</v>
      </c>
      <c r="CB42" s="80" t="e">
        <f>VLOOKUP(CB41,Qry_Rpt_Section_A!$C$2:'Qry_Rpt_Section_A'!$T$1729,18,FALSE)</f>
        <v>#N/A</v>
      </c>
      <c r="CC42" s="94"/>
      <c r="CD42" s="89" t="e">
        <f>VLOOKUP(CD41,Qry_Rpt_Section_A!$C$2:'Qry_Rpt_Section_A'!$T$1729,18,FALSE)</f>
        <v>#N/A</v>
      </c>
      <c r="CE42" s="3" t="e">
        <f>VLOOKUP(CE41,Qry_Rpt_Section_A!$C$2:'Qry_Rpt_Section_A'!$T$1729,18,FALSE)</f>
        <v>#N/A</v>
      </c>
      <c r="CF42" s="3" t="e">
        <f>VLOOKUP(CF41,Qry_Rpt_Section_A!$C$2:'Qry_Rpt_Section_A'!$T$1729,18,FALSE)</f>
        <v>#N/A</v>
      </c>
      <c r="CG42" s="3" t="e">
        <f>VLOOKUP(CG41,Qry_Rpt_Section_A!$C$2:'Qry_Rpt_Section_A'!$T$1729,18,FALSE)</f>
        <v>#N/A</v>
      </c>
      <c r="CH42" s="3" t="e">
        <f>VLOOKUP(CH41,Qry_Rpt_Section_A!$C$2:'Qry_Rpt_Section_A'!$T$1729,18,FALSE)</f>
        <v>#N/A</v>
      </c>
      <c r="CI42" s="3" t="e">
        <f>VLOOKUP(CI41,Qry_Rpt_Section_A!$C$2:'Qry_Rpt_Section_A'!$T$1729,18,FALSE)</f>
        <v>#N/A</v>
      </c>
      <c r="CJ42" s="3" t="e">
        <f>VLOOKUP(CJ41,Qry_Rpt_Section_A!$C$2:'Qry_Rpt_Section_A'!$T$1729,18,FALSE)</f>
        <v>#N/A</v>
      </c>
      <c r="CK42" s="3" t="e">
        <f>VLOOKUP(CK41,Qry_Rpt_Section_A!$C$2:'Qry_Rpt_Section_A'!$T$1729,18,FALSE)</f>
        <v>#N/A</v>
      </c>
      <c r="CL42" s="3" t="e">
        <f>VLOOKUP(CL41,Qry_Rpt_Section_A!$C$2:'Qry_Rpt_Section_A'!$T$1729,18,FALSE)</f>
        <v>#N/A</v>
      </c>
      <c r="CM42" s="3" t="e">
        <f>VLOOKUP(CM41,Qry_Rpt_Section_A!$C$2:'Qry_Rpt_Section_A'!$T$1729,18,FALSE)</f>
        <v>#N/A</v>
      </c>
      <c r="CN42" s="3" t="e">
        <f>VLOOKUP(CN41,Qry_Rpt_Section_A!$C$2:'Qry_Rpt_Section_A'!$T$1729,18,FALSE)</f>
        <v>#N/A</v>
      </c>
      <c r="CO42" s="3" t="e">
        <f>VLOOKUP(CO41,Qry_Rpt_Section_A!$C$2:'Qry_Rpt_Section_A'!$T$1729,18,FALSE)</f>
        <v>#N/A</v>
      </c>
      <c r="CP42" s="3" t="e">
        <f>VLOOKUP(CP41,Qry_Rpt_Section_A!$C$2:'Qry_Rpt_Section_A'!$T$1729,18,FALSE)</f>
        <v>#N/A</v>
      </c>
      <c r="CQ42" s="3"/>
      <c r="CR42" s="47"/>
      <c r="CS42" s="47"/>
      <c r="CT42" s="45"/>
      <c r="CU42" s="45"/>
    </row>
    <row r="43" spans="1:99" x14ac:dyDescent="0.2">
      <c r="A43" s="2" t="s">
        <v>125</v>
      </c>
      <c r="B43" s="1" t="str">
        <f>VLOOKUP(B41,Qry_Rpt_Section_A!$C$2:'Qry_Rpt_Section_A'!$J$1729,7,FALSE)</f>
        <v>Brown</v>
      </c>
      <c r="C43" s="1">
        <f>VLOOKUP(C41,Qry_Rpt_Section_A!$C$2:'Qry_Rpt_Section_A'!$J$1729,7,FALSE)</f>
        <v>0</v>
      </c>
      <c r="D43" s="1">
        <f>VLOOKUP(D41,Qry_Rpt_Section_A!$C$2:'Qry_Rpt_Section_A'!$J$1729,7,FALSE)</f>
        <v>0</v>
      </c>
      <c r="E43" s="81">
        <f>VLOOKUP(E41,Qry_Rpt_Section_A!$C$2:'Qry_Rpt_Section_A'!$J$1729,7,FALSE)</f>
        <v>0</v>
      </c>
      <c r="F43" s="95"/>
      <c r="G43" s="90" t="str">
        <f>VLOOKUP(G41,Qry_Rpt_Section_A!$C$2:'Qry_Rpt_Section_A'!$J$1729,7,FALSE)</f>
        <v>Sipperly</v>
      </c>
      <c r="H43" s="1" t="str">
        <f>VLOOKUP(H41,Qry_Rpt_Section_A!$C$2:'Qry_Rpt_Section_A'!$J$1729,7,FALSE)</f>
        <v>Sipperly</v>
      </c>
      <c r="I43" s="1" t="str">
        <f>VLOOKUP(I41,Qry_Rpt_Section_A!$C$2:'Qry_Rpt_Section_A'!$J$1729,7,FALSE)</f>
        <v>Sipperly</v>
      </c>
      <c r="J43" s="81">
        <f>VLOOKUP(J41,Qry_Rpt_Section_A!$C$2:'Qry_Rpt_Section_A'!$J$1729,7,FALSE)</f>
        <v>0</v>
      </c>
      <c r="K43" s="95"/>
      <c r="L43" s="95"/>
      <c r="M43" s="90" t="str">
        <f>VLOOKUP(M41,Qry_Rpt_Section_A!$C$2:'Qry_Rpt_Section_A'!$J$1729,7,FALSE)</f>
        <v>Griffin</v>
      </c>
      <c r="N43" s="1" t="str">
        <f>VLOOKUP(N41,Qry_Rpt_Section_A!$C$2:'Qry_Rpt_Section_A'!$J$1729,7,FALSE)</f>
        <v>Griffin</v>
      </c>
      <c r="O43" s="1" t="str">
        <f>VLOOKUP(O41,Qry_Rpt_Section_A!$C$2:'Qry_Rpt_Section_A'!$J$1729,7,FALSE)</f>
        <v>Lake</v>
      </c>
      <c r="P43" s="1" t="str">
        <f>VLOOKUP(P41,Qry_Rpt_Section_A!$C$2:'Qry_Rpt_Section_A'!$J$1729,7,FALSE)</f>
        <v>Lake</v>
      </c>
      <c r="Q43" s="1" t="e">
        <f>VLOOKUP(Q41,Qry_Rpt_Section_A!$C$2:'Qry_Rpt_Section_A'!$J$1729,7,FALSE)</f>
        <v>#N/A</v>
      </c>
      <c r="R43" s="1" t="e">
        <f>VLOOKUP(R41,Qry_Rpt_Section_A!$C$2:'Qry_Rpt_Section_A'!$J$1729,7,FALSE)</f>
        <v>#N/A</v>
      </c>
      <c r="S43" s="1" t="e">
        <f>VLOOKUP(S41,Qry_Rpt_Section_A!$C$2:'Qry_Rpt_Section_A'!$J$1729,7,FALSE)</f>
        <v>#N/A</v>
      </c>
      <c r="T43" s="1" t="e">
        <f>VLOOKUP(T41,Qry_Rpt_Section_A!$C$2:'Qry_Rpt_Section_A'!$J$1729,7,FALSE)</f>
        <v>#N/A</v>
      </c>
      <c r="U43" s="1" t="e">
        <f>VLOOKUP(U41,Qry_Rpt_Section_A!$C$2:'Qry_Rpt_Section_A'!$J$1729,7,FALSE)</f>
        <v>#N/A</v>
      </c>
      <c r="V43" s="1" t="e">
        <f>VLOOKUP(V41,Qry_Rpt_Section_A!$C$2:'Qry_Rpt_Section_A'!$J$1729,7,FALSE)</f>
        <v>#N/A</v>
      </c>
      <c r="W43" s="1" t="e">
        <f>VLOOKUP(W41,Qry_Rpt_Section_A!$C$2:'Qry_Rpt_Section_A'!$J$1729,7,FALSE)</f>
        <v>#N/A</v>
      </c>
      <c r="X43" s="1" t="e">
        <f>VLOOKUP(X41,Qry_Rpt_Section_A!$C$2:'Qry_Rpt_Section_A'!$J$1729,7,FALSE)</f>
        <v>#N/A</v>
      </c>
      <c r="Y43" s="1" t="str">
        <f>VLOOKUP(Y41,Qry_Rpt_Section_A!$C$2:'Qry_Rpt_Section_A'!$J$1729,7,FALSE)</f>
        <v>Vail</v>
      </c>
      <c r="Z43" s="1" t="str">
        <f>VLOOKUP(Z41,Qry_Rpt_Section_A!$C$2:'Qry_Rpt_Section_A'!$J$1729,7,FALSE)</f>
        <v>Deming</v>
      </c>
      <c r="AA43" s="1" t="str">
        <f>VLOOKUP(AA41,Qry_Rpt_Section_A!$C$2:'Qry_Rpt_Section_A'!$J$1729,7,FALSE)</f>
        <v>Deming</v>
      </c>
      <c r="AB43" s="1" t="str">
        <f>VLOOKUP(AB41,Qry_Rpt_Section_A!$C$2:'Qry_Rpt_Section_A'!$J$1729,7,FALSE)</f>
        <v>Deming</v>
      </c>
      <c r="AC43" s="1">
        <f>VLOOKUP(AC41,Qry_Rpt_Section_A!$C$2:'Qry_Rpt_Section_A'!$J$1729,7,FALSE)</f>
        <v>0</v>
      </c>
      <c r="AD43" s="1">
        <f>VLOOKUP(AD41,Qry_Rpt_Section_A!$C$2:'Qry_Rpt_Section_A'!$J$1729,7,FALSE)</f>
        <v>0</v>
      </c>
      <c r="AE43" s="1">
        <f>VLOOKUP(AE41,Qry_Rpt_Section_A!$C$2:'Qry_Rpt_Section_A'!$J$1729,7,FALSE)</f>
        <v>0</v>
      </c>
      <c r="AF43" s="1" t="str">
        <f>VLOOKUP(AF41,Qry_Rpt_Section_A!$C$2:'Qry_Rpt_Section_A'!$J$1729,7,FALSE)</f>
        <v>Lathrop</v>
      </c>
      <c r="AG43" s="1">
        <f>VLOOKUP(AG41,Qry_Rpt_Section_A!$C$2:'Qry_Rpt_Section_A'!$J$1729,7,FALSE)</f>
        <v>0</v>
      </c>
      <c r="AH43" s="1">
        <f>VLOOKUP(AH41,Qry_Rpt_Section_A!$C$2:'Qry_Rpt_Section_A'!$J$1729,7,FALSE)</f>
        <v>0</v>
      </c>
      <c r="AI43" s="1" t="str">
        <f>VLOOKUP(AI41,Qry_Rpt_Section_A!$C$2:'Qry_Rpt_Section_A'!$J$1729,7,FALSE)</f>
        <v>Hunn</v>
      </c>
      <c r="AJ43" s="1" t="str">
        <f>VLOOKUP(AJ41,Qry_Rpt_Section_A!$C$2:'Qry_Rpt_Section_A'!$J$1729,7,FALSE)</f>
        <v>Hunn</v>
      </c>
      <c r="AK43" s="1" t="e">
        <f>VLOOKUP(AK41,Qry_Rpt_Section_A!$C$2:'Qry_Rpt_Section_A'!$J$1729,7,FALSE)</f>
        <v>#N/A</v>
      </c>
      <c r="AL43" s="1" t="e">
        <f>VLOOKUP(AL41,Qry_Rpt_Section_A!$C$2:'Qry_Rpt_Section_A'!$J$1729,7,FALSE)</f>
        <v>#N/A</v>
      </c>
      <c r="AM43" s="1" t="e">
        <f>VLOOKUP(AM41,Qry_Rpt_Section_A!$C$2:'Qry_Rpt_Section_A'!$J$1729,7,FALSE)</f>
        <v>#N/A</v>
      </c>
      <c r="AN43" s="1" t="e">
        <f>VLOOKUP(AN41,Qry_Rpt_Section_A!$C$2:'Qry_Rpt_Section_A'!$J$1729,7,FALSE)</f>
        <v>#N/A</v>
      </c>
      <c r="AO43" s="1" t="e">
        <f>VLOOKUP(AO41,Qry_Rpt_Section_A!$C$2:'Qry_Rpt_Section_A'!$J$1729,7,FALSE)</f>
        <v>#N/A</v>
      </c>
      <c r="AP43" s="1" t="e">
        <f>VLOOKUP(AP41,Qry_Rpt_Section_A!$C$2:'Qry_Rpt_Section_A'!$J$1729,7,FALSE)</f>
        <v>#N/A</v>
      </c>
      <c r="AQ43" s="1" t="e">
        <f>VLOOKUP(AQ41,Qry_Rpt_Section_A!$C$2:'Qry_Rpt_Section_A'!$J$1729,7,FALSE)</f>
        <v>#N/A</v>
      </c>
      <c r="AR43" s="1" t="e">
        <f>VLOOKUP(AR41,Qry_Rpt_Section_A!$C$2:'Qry_Rpt_Section_A'!$J$1729,7,FALSE)</f>
        <v>#N/A</v>
      </c>
      <c r="AS43" s="1" t="e">
        <f>VLOOKUP(AS41,Qry_Rpt_Section_A!$C$2:'Qry_Rpt_Section_A'!$J$1729,7,FALSE)</f>
        <v>#N/A</v>
      </c>
      <c r="AT43" s="1" t="e">
        <f>VLOOKUP(AT41,Qry_Rpt_Section_A!$C$2:'Qry_Rpt_Section_A'!$J$1729,7,FALSE)</f>
        <v>#N/A</v>
      </c>
      <c r="AU43" s="1" t="e">
        <f>VLOOKUP(AU41,Qry_Rpt_Section_A!$C$2:'Qry_Rpt_Section_A'!$J$1729,7,FALSE)</f>
        <v>#N/A</v>
      </c>
      <c r="AV43" s="81" t="e">
        <f>VLOOKUP(AV41,Qry_Rpt_Section_A!$C$2:'Qry_Rpt_Section_A'!$J$1729,7,FALSE)</f>
        <v>#N/A</v>
      </c>
      <c r="AW43" s="95"/>
      <c r="AX43" s="90" t="e">
        <f>VLOOKUP(AX41,Qry_Rpt_Section_A!$C$2:'Qry_Rpt_Section_A'!$J$1729,7,FALSE)</f>
        <v>#N/A</v>
      </c>
      <c r="AY43" s="1">
        <f>VLOOKUP(AY41,Qry_Rpt_Section_A!$C$2:'Qry_Rpt_Section_A'!$J$1729,7,FALSE)</f>
        <v>0</v>
      </c>
      <c r="AZ43" s="1" t="str">
        <f>VLOOKUP(AZ41,Qry_Rpt_Section_A!$C$2:'Qry_Rpt_Section_A'!$J$1729,7,FALSE)</f>
        <v>Parker</v>
      </c>
      <c r="BA43" s="1">
        <f>VLOOKUP(BA41,Qry_Rpt_Section_A!$C$2:'Qry_Rpt_Section_A'!$J$1729,7,FALSE)</f>
        <v>0</v>
      </c>
      <c r="BB43" s="1" t="str">
        <f>VLOOKUP(BB41,Qry_Rpt_Section_A!$C$2:'Qry_Rpt_Section_A'!$J$1729,7,FALSE)</f>
        <v>Wadsworth</v>
      </c>
      <c r="BC43" s="1" t="str">
        <f>VLOOKUP(BC41,Qry_Rpt_Section_A!$C$2:'Qry_Rpt_Section_A'!$J$1729,7,FALSE)</f>
        <v>Wadsworth</v>
      </c>
      <c r="BD43" s="1" t="str">
        <f>VLOOKUP(BD41,Qry_Rpt_Section_A!$C$2:'Qry_Rpt_Section_A'!$J$1729,7,FALSE)</f>
        <v>Wadsworth</v>
      </c>
      <c r="BE43" s="81" t="e">
        <f>VLOOKUP(BE41,Qry_Rpt_Section_A!$C$2:'Qry_Rpt_Section_A'!$J$1729,7,FALSE)</f>
        <v>#N/A</v>
      </c>
      <c r="BF43" s="95"/>
      <c r="BG43" s="90" t="e">
        <f>VLOOKUP(BG41,Qry_Rpt_Section_A!$C$2:'Qry_Rpt_Section_A'!$J$1729,7,FALSE)</f>
        <v>#N/A</v>
      </c>
      <c r="BH43" s="1" t="e">
        <f>VLOOKUP(BH41,Qry_Rpt_Section_A!$C$2:'Qry_Rpt_Section_A'!$J$1729,7,FALSE)</f>
        <v>#N/A</v>
      </c>
      <c r="BI43" s="1" t="e">
        <f>VLOOKUP(BI41,Qry_Rpt_Section_A!$C$2:'Qry_Rpt_Section_A'!$J$1729,7,FALSE)</f>
        <v>#N/A</v>
      </c>
      <c r="BJ43" s="81" t="e">
        <f>VLOOKUP(BJ41,Qry_Rpt_Section_A!$C$2:'Qry_Rpt_Section_A'!$J$1729,7,FALSE)</f>
        <v>#N/A</v>
      </c>
      <c r="BK43" s="95"/>
      <c r="BL43" s="90" t="str">
        <f>VLOOKUP(BL41,Qry_Rpt_Section_A!$C$2:'Qry_Rpt_Section_A'!$J$1729,7,FALSE)</f>
        <v>Huston</v>
      </c>
      <c r="BM43" s="1" t="str">
        <f>VLOOKUP(BM41,Qry_Rpt_Section_A!$C$2:'Qry_Rpt_Section_A'!$J$1729,7,FALSE)</f>
        <v>Huston</v>
      </c>
      <c r="BN43" s="1" t="str">
        <f>VLOOKUP(BN41,Qry_Rpt_Section_A!$C$2:'Qry_Rpt_Section_A'!$J$1729,7,FALSE)</f>
        <v>Titus</v>
      </c>
      <c r="BO43" s="1" t="str">
        <f>VLOOKUP(BO41,Qry_Rpt_Section_A!$C$2:'Qry_Rpt_Section_A'!$J$1729,7,FALSE)</f>
        <v>Somers</v>
      </c>
      <c r="BP43" s="71" t="str">
        <f>VLOOKUP(BP41,Qry_Rpt_Section_A!$C$2:'Qry_Rpt_Section_A'!$J$1729,7,FALSE)</f>
        <v>Titus</v>
      </c>
      <c r="BQ43" s="71" t="e">
        <f>VLOOKUP(BQ41,Qry_Rpt_Section_A!$C$2:'Qry_Rpt_Section_A'!$J$1729,7,FALSE)</f>
        <v>#N/A</v>
      </c>
      <c r="BR43" s="71">
        <f>VLOOKUP(BR41,Qry_Rpt_Section_A!$C$2:'Qry_Rpt_Section_A'!$J$1729,7,FALSE)</f>
        <v>0</v>
      </c>
      <c r="BS43" s="84">
        <f>VLOOKUP(BS41,Qry_Rpt_Section_A!$C$2:'Qry_Rpt_Section_A'!$J$1729,7,FALSE)</f>
        <v>0</v>
      </c>
      <c r="BT43" s="98"/>
      <c r="BU43" s="105" t="str">
        <f>VLOOKUP(BU41,Qry_Rpt_Section_A!$C$2:'Qry_Rpt_Section_A'!$J$1729,7,FALSE)</f>
        <v>Shaffer</v>
      </c>
      <c r="BV43" s="71" t="e">
        <f>VLOOKUP(BV41,Qry_Rpt_Section_A!$C$2:'Qry_Rpt_Section_A'!$J$1729,7,FALSE)</f>
        <v>#N/A</v>
      </c>
      <c r="BW43" s="71" t="e">
        <f>VLOOKUP(BW41,Qry_Rpt_Section_A!$C$2:'Qry_Rpt_Section_A'!$J$1729,7,FALSE)</f>
        <v>#N/A</v>
      </c>
      <c r="BX43" s="71" t="e">
        <f>VLOOKUP(BX41,Qry_Rpt_Section_A!$C$2:'Qry_Rpt_Section_A'!$J$1729,7,FALSE)</f>
        <v>#N/A</v>
      </c>
      <c r="BY43" s="1" t="e">
        <f>VLOOKUP(BY41,Qry_Rpt_Section_A!$C$2:'Qry_Rpt_Section_A'!$J$1729,7,FALSE)</f>
        <v>#N/A</v>
      </c>
      <c r="BZ43" s="1" t="e">
        <f>VLOOKUP(BZ41,Qry_Rpt_Section_A!$C$2:'Qry_Rpt_Section_A'!$J$1729,7,FALSE)</f>
        <v>#N/A</v>
      </c>
      <c r="CA43" s="1" t="e">
        <f>VLOOKUP(CA41,Qry_Rpt_Section_A!$C$2:'Qry_Rpt_Section_A'!$J$1729,7,FALSE)</f>
        <v>#N/A</v>
      </c>
      <c r="CB43" s="81" t="e">
        <f>VLOOKUP(CB41,Qry_Rpt_Section_A!$C$2:'Qry_Rpt_Section_A'!$J$1729,7,FALSE)</f>
        <v>#N/A</v>
      </c>
      <c r="CC43" s="95"/>
      <c r="CD43" s="90" t="e">
        <f>VLOOKUP(CD41,Qry_Rpt_Section_A!$C$2:'Qry_Rpt_Section_A'!$J$1729,7,FALSE)</f>
        <v>#N/A</v>
      </c>
      <c r="CE43" s="1" t="e">
        <f>VLOOKUP(CE41,Qry_Rpt_Section_A!$C$2:'Qry_Rpt_Section_A'!$J$1729,7,FALSE)</f>
        <v>#N/A</v>
      </c>
      <c r="CF43" s="1" t="e">
        <f>VLOOKUP(CF41,Qry_Rpt_Section_A!$C$2:'Qry_Rpt_Section_A'!$J$1729,7,FALSE)</f>
        <v>#N/A</v>
      </c>
      <c r="CG43" s="1" t="e">
        <f>VLOOKUP(CG41,Qry_Rpt_Section_A!$C$2:'Qry_Rpt_Section_A'!$J$1729,7,FALSE)</f>
        <v>#N/A</v>
      </c>
      <c r="CH43" s="1" t="e">
        <f>VLOOKUP(CH41,Qry_Rpt_Section_A!$C$2:'Qry_Rpt_Section_A'!$J$1729,7,FALSE)</f>
        <v>#N/A</v>
      </c>
      <c r="CI43" s="1" t="e">
        <f>VLOOKUP(CI41,Qry_Rpt_Section_A!$C$2:'Qry_Rpt_Section_A'!$J$1729,7,FALSE)</f>
        <v>#N/A</v>
      </c>
      <c r="CJ43" s="1" t="e">
        <f>VLOOKUP(CJ41,Qry_Rpt_Section_A!$C$2:'Qry_Rpt_Section_A'!$J$1729,7,FALSE)</f>
        <v>#N/A</v>
      </c>
      <c r="CK43" s="1" t="e">
        <f>VLOOKUP(CK41,Qry_Rpt_Section_A!$C$2:'Qry_Rpt_Section_A'!$J$1729,7,FALSE)</f>
        <v>#N/A</v>
      </c>
      <c r="CL43" s="1" t="e">
        <f>VLOOKUP(CL41,Qry_Rpt_Section_A!$C$2:'Qry_Rpt_Section_A'!$J$1729,7,FALSE)</f>
        <v>#N/A</v>
      </c>
      <c r="CM43" s="1" t="e">
        <f>VLOOKUP(CM41,Qry_Rpt_Section_A!$C$2:'Qry_Rpt_Section_A'!$J$1729,7,FALSE)</f>
        <v>#N/A</v>
      </c>
      <c r="CN43" s="1" t="e">
        <f>VLOOKUP(CN41,Qry_Rpt_Section_A!$C$2:'Qry_Rpt_Section_A'!$J$1729,7,FALSE)</f>
        <v>#N/A</v>
      </c>
      <c r="CO43" s="1" t="e">
        <f>VLOOKUP(CO41,Qry_Rpt_Section_A!$C$2:'Qry_Rpt_Section_A'!$J$1729,7,FALSE)</f>
        <v>#N/A</v>
      </c>
      <c r="CP43" s="1" t="e">
        <f>VLOOKUP(CP41,Qry_Rpt_Section_A!$C$2:'Qry_Rpt_Section_A'!$J$1729,7,FALSE)</f>
        <v>#N/A</v>
      </c>
      <c r="CQ43" s="1"/>
      <c r="CR43" s="45"/>
      <c r="CS43" s="45"/>
      <c r="CT43" s="45"/>
      <c r="CU43" s="45"/>
    </row>
    <row r="44" spans="1:99" x14ac:dyDescent="0.2">
      <c r="A44" s="2" t="s">
        <v>126</v>
      </c>
      <c r="B44" s="1" t="str">
        <f>VLOOKUP(B41,Qry_Rpt_Section_A!$C$2:'Qry_Rpt_Section_A'!$J$1729,8,FALSE)</f>
        <v>Abby F.</v>
      </c>
      <c r="C44" s="1">
        <f>VLOOKUP(C41,Qry_Rpt_Section_A!$C$2:'Qry_Rpt_Section_A'!$J$1729,8,FALSE)</f>
        <v>0</v>
      </c>
      <c r="D44" s="1">
        <f>VLOOKUP(D41,Qry_Rpt_Section_A!$C$2:'Qry_Rpt_Section_A'!$J$1729,8,FALSE)</f>
        <v>0</v>
      </c>
      <c r="E44" s="81">
        <f>VLOOKUP(E41,Qry_Rpt_Section_A!$C$2:'Qry_Rpt_Section_A'!$J$1729,8,FALSE)</f>
        <v>0</v>
      </c>
      <c r="F44" s="95"/>
      <c r="G44" s="90" t="str">
        <f>VLOOKUP(G41,Qry_Rpt_Section_A!$C$2:'Qry_Rpt_Section_A'!$J$1729,8,FALSE)</f>
        <v>John B.</v>
      </c>
      <c r="H44" s="1" t="str">
        <f>VLOOKUP(H41,Qry_Rpt_Section_A!$C$2:'Qry_Rpt_Section_A'!$J$1729,8,FALSE)</f>
        <v>N. Maria</v>
      </c>
      <c r="I44" s="1" t="str">
        <f>VLOOKUP(I41,Qry_Rpt_Section_A!$C$2:'Qry_Rpt_Section_A'!$J$1729,8,FALSE)</f>
        <v>Sarah R.</v>
      </c>
      <c r="J44" s="81">
        <f>VLOOKUP(J41,Qry_Rpt_Section_A!$C$2:'Qry_Rpt_Section_A'!$J$1729,8,FALSE)</f>
        <v>0</v>
      </c>
      <c r="K44" s="95"/>
      <c r="L44" s="95"/>
      <c r="M44" s="90" t="str">
        <f>VLOOKUP(M41,Qry_Rpt_Section_A!$C$2:'Qry_Rpt_Section_A'!$J$1729,8,FALSE)</f>
        <v>William H.</v>
      </c>
      <c r="N44" s="1" t="str">
        <f>VLOOKUP(N41,Qry_Rpt_Section_A!$C$2:'Qry_Rpt_Section_A'!$J$1729,8,FALSE)</f>
        <v>Eva L.</v>
      </c>
      <c r="O44" s="1" t="str">
        <f>VLOOKUP(O41,Qry_Rpt_Section_A!$C$2:'Qry_Rpt_Section_A'!$J$1729,8,FALSE)</f>
        <v>Minerva</v>
      </c>
      <c r="P44" s="1" t="str">
        <f>VLOOKUP(P41,Qry_Rpt_Section_A!$C$2:'Qry_Rpt_Section_A'!$J$1729,8,FALSE)</f>
        <v>Isaac</v>
      </c>
      <c r="Q44" s="1" t="e">
        <f>VLOOKUP(Q41,Qry_Rpt_Section_A!$C$2:'Qry_Rpt_Section_A'!$J$1729,8,FALSE)</f>
        <v>#N/A</v>
      </c>
      <c r="R44" s="1" t="e">
        <f>VLOOKUP(R41,Qry_Rpt_Section_A!$C$2:'Qry_Rpt_Section_A'!$J$1729,8,FALSE)</f>
        <v>#N/A</v>
      </c>
      <c r="S44" s="1" t="e">
        <f>VLOOKUP(S41,Qry_Rpt_Section_A!$C$2:'Qry_Rpt_Section_A'!$J$1729,8,FALSE)</f>
        <v>#N/A</v>
      </c>
      <c r="T44" s="1" t="e">
        <f>VLOOKUP(T41,Qry_Rpt_Section_A!$C$2:'Qry_Rpt_Section_A'!$J$1729,8,FALSE)</f>
        <v>#N/A</v>
      </c>
      <c r="U44" s="1" t="e">
        <f>VLOOKUP(U41,Qry_Rpt_Section_A!$C$2:'Qry_Rpt_Section_A'!$J$1729,8,FALSE)</f>
        <v>#N/A</v>
      </c>
      <c r="V44" s="1" t="e">
        <f>VLOOKUP(V41,Qry_Rpt_Section_A!$C$2:'Qry_Rpt_Section_A'!$J$1729,8,FALSE)</f>
        <v>#N/A</v>
      </c>
      <c r="W44" s="1" t="e">
        <f>VLOOKUP(W41,Qry_Rpt_Section_A!$C$2:'Qry_Rpt_Section_A'!$J$1729,8,FALSE)</f>
        <v>#N/A</v>
      </c>
      <c r="X44" s="1" t="e">
        <f>VLOOKUP(X41,Qry_Rpt_Section_A!$C$2:'Qry_Rpt_Section_A'!$J$1729,8,FALSE)</f>
        <v>#N/A</v>
      </c>
      <c r="Y44" s="1" t="str">
        <f>VLOOKUP(Y41,Qry_Rpt_Section_A!$C$2:'Qry_Rpt_Section_A'!$J$1729,8,FALSE)</f>
        <v>Delia S.</v>
      </c>
      <c r="Z44" s="1" t="str">
        <f>VLOOKUP(Z41,Qry_Rpt_Section_A!$C$2:'Qry_Rpt_Section_A'!$J$1729,8,FALSE)</f>
        <v>A. J.</v>
      </c>
      <c r="AA44" s="1" t="str">
        <f>VLOOKUP(AA41,Qry_Rpt_Section_A!$C$2:'Qry_Rpt_Section_A'!$J$1729,8,FALSE)</f>
        <v>E. M. C. W</v>
      </c>
      <c r="AB44" s="1" t="str">
        <f>VLOOKUP(AB41,Qry_Rpt_Section_A!$C$2:'Qry_Rpt_Section_A'!$J$1729,8,FALSE)</f>
        <v>L. R. R., C.R.S</v>
      </c>
      <c r="AC44" s="1">
        <f>VLOOKUP(AC41,Qry_Rpt_Section_A!$C$2:'Qry_Rpt_Section_A'!$J$1729,8,FALSE)</f>
        <v>0</v>
      </c>
      <c r="AD44" s="1">
        <f>VLOOKUP(AD41,Qry_Rpt_Section_A!$C$2:'Qry_Rpt_Section_A'!$J$1729,8,FALSE)</f>
        <v>0</v>
      </c>
      <c r="AE44" s="1">
        <f>VLOOKUP(AE41,Qry_Rpt_Section_A!$C$2:'Qry_Rpt_Section_A'!$J$1729,8,FALSE)</f>
        <v>0</v>
      </c>
      <c r="AF44" s="1" t="str">
        <f>VLOOKUP(AF41,Qry_Rpt_Section_A!$C$2:'Qry_Rpt_Section_A'!$J$1729,8,FALSE)</f>
        <v>Asher</v>
      </c>
      <c r="AG44" s="1">
        <f>VLOOKUP(AG41,Qry_Rpt_Section_A!$C$2:'Qry_Rpt_Section_A'!$J$1729,8,FALSE)</f>
        <v>0</v>
      </c>
      <c r="AH44" s="1">
        <f>VLOOKUP(AH41,Qry_Rpt_Section_A!$C$2:'Qry_Rpt_Section_A'!$J$1729,8,FALSE)</f>
        <v>0</v>
      </c>
      <c r="AI44" s="1" t="str">
        <f>VLOOKUP(AI41,Qry_Rpt_Section_A!$C$2:'Qry_Rpt_Section_A'!$J$1729,8,FALSE)</f>
        <v>William</v>
      </c>
      <c r="AJ44" s="1" t="str">
        <f>VLOOKUP(AJ41,Qry_Rpt_Section_A!$C$2:'Qry_Rpt_Section_A'!$J$1729,8,FALSE)</f>
        <v>Lydia</v>
      </c>
      <c r="AK44" s="1" t="e">
        <f>VLOOKUP(AK41,Qry_Rpt_Section_A!$C$2:'Qry_Rpt_Section_A'!$J$1729,8,FALSE)</f>
        <v>#N/A</v>
      </c>
      <c r="AL44" s="1" t="e">
        <f>VLOOKUP(AL41,Qry_Rpt_Section_A!$C$2:'Qry_Rpt_Section_A'!$J$1729,8,FALSE)</f>
        <v>#N/A</v>
      </c>
      <c r="AM44" s="1" t="e">
        <f>VLOOKUP(AM41,Qry_Rpt_Section_A!$C$2:'Qry_Rpt_Section_A'!$J$1729,8,FALSE)</f>
        <v>#N/A</v>
      </c>
      <c r="AN44" s="1" t="e">
        <f>VLOOKUP(AN41,Qry_Rpt_Section_A!$C$2:'Qry_Rpt_Section_A'!$J$1729,8,FALSE)</f>
        <v>#N/A</v>
      </c>
      <c r="AO44" s="1" t="e">
        <f>VLOOKUP(AO41,Qry_Rpt_Section_A!$C$2:'Qry_Rpt_Section_A'!$J$1729,8,FALSE)</f>
        <v>#N/A</v>
      </c>
      <c r="AP44" s="1" t="e">
        <f>VLOOKUP(AP41,Qry_Rpt_Section_A!$C$2:'Qry_Rpt_Section_A'!$J$1729,8,FALSE)</f>
        <v>#N/A</v>
      </c>
      <c r="AQ44" s="1" t="e">
        <f>VLOOKUP(AQ41,Qry_Rpt_Section_A!$C$2:'Qry_Rpt_Section_A'!$J$1729,8,FALSE)</f>
        <v>#N/A</v>
      </c>
      <c r="AR44" s="1" t="e">
        <f>VLOOKUP(AR41,Qry_Rpt_Section_A!$C$2:'Qry_Rpt_Section_A'!$J$1729,8,FALSE)</f>
        <v>#N/A</v>
      </c>
      <c r="AS44" s="1" t="e">
        <f>VLOOKUP(AS41,Qry_Rpt_Section_A!$C$2:'Qry_Rpt_Section_A'!$J$1729,8,FALSE)</f>
        <v>#N/A</v>
      </c>
      <c r="AT44" s="1" t="e">
        <f>VLOOKUP(AT41,Qry_Rpt_Section_A!$C$2:'Qry_Rpt_Section_A'!$J$1729,8,FALSE)</f>
        <v>#N/A</v>
      </c>
      <c r="AU44" s="1" t="e">
        <f>VLOOKUP(AU41,Qry_Rpt_Section_A!$C$2:'Qry_Rpt_Section_A'!$J$1729,8,FALSE)</f>
        <v>#N/A</v>
      </c>
      <c r="AV44" s="81" t="e">
        <f>VLOOKUP(AV41,Qry_Rpt_Section_A!$C$2:'Qry_Rpt_Section_A'!$J$1729,8,FALSE)</f>
        <v>#N/A</v>
      </c>
      <c r="AW44" s="95"/>
      <c r="AX44" s="90" t="e">
        <f>VLOOKUP(AX41,Qry_Rpt_Section_A!$C$2:'Qry_Rpt_Section_A'!$J$1729,8,FALSE)</f>
        <v>#N/A</v>
      </c>
      <c r="AY44" s="1">
        <f>VLOOKUP(AY41,Qry_Rpt_Section_A!$C$2:'Qry_Rpt_Section_A'!$J$1729,8,FALSE)</f>
        <v>0</v>
      </c>
      <c r="AZ44" s="1" t="str">
        <f>VLOOKUP(AZ41,Qry_Rpt_Section_A!$C$2:'Qry_Rpt_Section_A'!$J$1729,8,FALSE)</f>
        <v>Mary S.</v>
      </c>
      <c r="BA44" s="1">
        <f>VLOOKUP(BA41,Qry_Rpt_Section_A!$C$2:'Qry_Rpt_Section_A'!$J$1729,8,FALSE)</f>
        <v>0</v>
      </c>
      <c r="BB44" s="1" t="str">
        <f>VLOOKUP(BB41,Qry_Rpt_Section_A!$C$2:'Qry_Rpt_Section_A'!$J$1729,8,FALSE)</f>
        <v>Andrew S.</v>
      </c>
      <c r="BC44" s="1" t="str">
        <f>VLOOKUP(BC41,Qry_Rpt_Section_A!$C$2:'Qry_Rpt_Section_A'!$J$1729,8,FALSE)</f>
        <v>Carrie</v>
      </c>
      <c r="BD44" s="1" t="str">
        <f>VLOOKUP(BD41,Qry_Rpt_Section_A!$C$2:'Qry_Rpt_Section_A'!$J$1729,8,FALSE)</f>
        <v>E.K.</v>
      </c>
      <c r="BE44" s="81" t="e">
        <f>VLOOKUP(BE41,Qry_Rpt_Section_A!$C$2:'Qry_Rpt_Section_A'!$J$1729,8,FALSE)</f>
        <v>#N/A</v>
      </c>
      <c r="BF44" s="95"/>
      <c r="BG44" s="90" t="e">
        <f>VLOOKUP(BG41,Qry_Rpt_Section_A!$C$2:'Qry_Rpt_Section_A'!$J$1729,8,FALSE)</f>
        <v>#N/A</v>
      </c>
      <c r="BH44" s="1" t="e">
        <f>VLOOKUP(BH41,Qry_Rpt_Section_A!$C$2:'Qry_Rpt_Section_A'!$J$1729,8,FALSE)</f>
        <v>#N/A</v>
      </c>
      <c r="BI44" s="1" t="e">
        <f>VLOOKUP(BI41,Qry_Rpt_Section_A!$C$2:'Qry_Rpt_Section_A'!$J$1729,8,FALSE)</f>
        <v>#N/A</v>
      </c>
      <c r="BJ44" s="81" t="e">
        <f>VLOOKUP(BJ41,Qry_Rpt_Section_A!$C$2:'Qry_Rpt_Section_A'!$J$1729,8,FALSE)</f>
        <v>#N/A</v>
      </c>
      <c r="BK44" s="95"/>
      <c r="BL44" s="90" t="str">
        <f>VLOOKUP(BL41,Qry_Rpt_Section_A!$C$2:'Qry_Rpt_Section_A'!$J$1729,8,FALSE)</f>
        <v>William</v>
      </c>
      <c r="BM44" s="1" t="str">
        <f>VLOOKUP(BM41,Qry_Rpt_Section_A!$C$2:'Qry_Rpt_Section_A'!$J$1729,8,FALSE)</f>
        <v>Elizabeth C.</v>
      </c>
      <c r="BN44" s="1" t="str">
        <f>VLOOKUP(BN41,Qry_Rpt_Section_A!$C$2:'Qry_Rpt_Section_A'!$J$1729,8,FALSE)</f>
        <v>Jeremy</v>
      </c>
      <c r="BO44" s="1" t="str">
        <f>VLOOKUP(BO41,Qry_Rpt_Section_A!$C$2:'Qry_Rpt_Section_A'!$J$1729,8,FALSE)</f>
        <v>Mary</v>
      </c>
      <c r="BP44" s="71" t="str">
        <f>VLOOKUP(BP41,Qry_Rpt_Section_A!$C$2:'Qry_Rpt_Section_A'!$J$1729,8,FALSE)</f>
        <v>George A.</v>
      </c>
      <c r="BQ44" s="71" t="e">
        <f>VLOOKUP(BQ41,Qry_Rpt_Section_A!$C$2:'Qry_Rpt_Section_A'!$J$1729,8,FALSE)</f>
        <v>#N/A</v>
      </c>
      <c r="BR44" s="71">
        <f>VLOOKUP(BR41,Qry_Rpt_Section_A!$C$2:'Qry_Rpt_Section_A'!$J$1729,8,FALSE)</f>
        <v>0</v>
      </c>
      <c r="BS44" s="84">
        <f>VLOOKUP(BS41,Qry_Rpt_Section_A!$C$2:'Qry_Rpt_Section_A'!$J$1729,8,FALSE)</f>
        <v>0</v>
      </c>
      <c r="BT44" s="98"/>
      <c r="BU44" s="105" t="str">
        <f>VLOOKUP(BU41,Qry_Rpt_Section_A!$C$2:'Qry_Rpt_Section_A'!$J$1729,8,FALSE)</f>
        <v>Elizabeth</v>
      </c>
      <c r="BV44" s="71" t="e">
        <f>VLOOKUP(BV41,Qry_Rpt_Section_A!$C$2:'Qry_Rpt_Section_A'!$J$1729,8,FALSE)</f>
        <v>#N/A</v>
      </c>
      <c r="BW44" s="71" t="e">
        <f>VLOOKUP(BW41,Qry_Rpt_Section_A!$C$2:'Qry_Rpt_Section_A'!$J$1729,8,FALSE)</f>
        <v>#N/A</v>
      </c>
      <c r="BX44" s="71" t="e">
        <f>VLOOKUP(BX41,Qry_Rpt_Section_A!$C$2:'Qry_Rpt_Section_A'!$J$1729,8,FALSE)</f>
        <v>#N/A</v>
      </c>
      <c r="BY44" s="1" t="e">
        <f>VLOOKUP(BY41,Qry_Rpt_Section_A!$C$2:'Qry_Rpt_Section_A'!$J$1729,8,FALSE)</f>
        <v>#N/A</v>
      </c>
      <c r="BZ44" s="1" t="e">
        <f>VLOOKUP(BZ41,Qry_Rpt_Section_A!$C$2:'Qry_Rpt_Section_A'!$J$1729,8,FALSE)</f>
        <v>#N/A</v>
      </c>
      <c r="CA44" s="1" t="e">
        <f>VLOOKUP(CA41,Qry_Rpt_Section_A!$C$2:'Qry_Rpt_Section_A'!$J$1729,8,FALSE)</f>
        <v>#N/A</v>
      </c>
      <c r="CB44" s="81" t="e">
        <f>VLOOKUP(CB41,Qry_Rpt_Section_A!$C$2:'Qry_Rpt_Section_A'!$J$1729,8,FALSE)</f>
        <v>#N/A</v>
      </c>
      <c r="CC44" s="95"/>
      <c r="CD44" s="90" t="e">
        <f>VLOOKUP(CD41,Qry_Rpt_Section_A!$C$2:'Qry_Rpt_Section_A'!$J$1729,8,FALSE)</f>
        <v>#N/A</v>
      </c>
      <c r="CE44" s="1" t="e">
        <f>VLOOKUP(CE41,Qry_Rpt_Section_A!$C$2:'Qry_Rpt_Section_A'!$J$1729,8,FALSE)</f>
        <v>#N/A</v>
      </c>
      <c r="CF44" s="1" t="e">
        <f>VLOOKUP(CF41,Qry_Rpt_Section_A!$C$2:'Qry_Rpt_Section_A'!$J$1729,8,FALSE)</f>
        <v>#N/A</v>
      </c>
      <c r="CG44" s="1" t="e">
        <f>VLOOKUP(CG41,Qry_Rpt_Section_A!$C$2:'Qry_Rpt_Section_A'!$J$1729,8,FALSE)</f>
        <v>#N/A</v>
      </c>
      <c r="CH44" s="1" t="e">
        <f>VLOOKUP(CH41,Qry_Rpt_Section_A!$C$2:'Qry_Rpt_Section_A'!$J$1729,8,FALSE)</f>
        <v>#N/A</v>
      </c>
      <c r="CI44" s="1" t="e">
        <f>VLOOKUP(CI41,Qry_Rpt_Section_A!$C$2:'Qry_Rpt_Section_A'!$J$1729,8,FALSE)</f>
        <v>#N/A</v>
      </c>
      <c r="CJ44" s="1" t="e">
        <f>VLOOKUP(CJ41,Qry_Rpt_Section_A!$C$2:'Qry_Rpt_Section_A'!$J$1729,8,FALSE)</f>
        <v>#N/A</v>
      </c>
      <c r="CK44" s="1" t="e">
        <f>VLOOKUP(CK41,Qry_Rpt_Section_A!$C$2:'Qry_Rpt_Section_A'!$J$1729,8,FALSE)</f>
        <v>#N/A</v>
      </c>
      <c r="CL44" s="1" t="e">
        <f>VLOOKUP(CL41,Qry_Rpt_Section_A!$C$2:'Qry_Rpt_Section_A'!$J$1729,8,FALSE)</f>
        <v>#N/A</v>
      </c>
      <c r="CM44" s="1" t="e">
        <f>VLOOKUP(CM41,Qry_Rpt_Section_A!$C$2:'Qry_Rpt_Section_A'!$J$1729,8,FALSE)</f>
        <v>#N/A</v>
      </c>
      <c r="CN44" s="1" t="e">
        <f>VLOOKUP(CN41,Qry_Rpt_Section_A!$C$2:'Qry_Rpt_Section_A'!$J$1729,8,FALSE)</f>
        <v>#N/A</v>
      </c>
      <c r="CO44" s="1" t="e">
        <f>VLOOKUP(CO41,Qry_Rpt_Section_A!$C$2:'Qry_Rpt_Section_A'!$J$1729,8,FALSE)</f>
        <v>#N/A</v>
      </c>
      <c r="CP44" s="1" t="e">
        <f>VLOOKUP(CP41,Qry_Rpt_Section_A!$C$2:'Qry_Rpt_Section_A'!$J$1729,8,FALSE)</f>
        <v>#N/A</v>
      </c>
      <c r="CQ44" s="1"/>
      <c r="CR44" s="45"/>
      <c r="CS44" s="45"/>
      <c r="CT44" s="45"/>
      <c r="CU44" s="45"/>
    </row>
    <row r="45" spans="1:99" s="10" customFormat="1" ht="15.75" x14ac:dyDescent="0.25">
      <c r="A45" s="8" t="s">
        <v>90</v>
      </c>
      <c r="B45" s="9">
        <f>VLOOKUP(B41,Qry_Rpt_Section_A!$C$2:'Qry_Rpt_Section_A'!$J$1729,2,FALSE)</f>
        <v>70</v>
      </c>
      <c r="C45" s="9">
        <f>VLOOKUP(C41,Qry_Rpt_Section_A!$C$2:'Qry_Rpt_Section_A'!$J$1729,2,FALSE)</f>
        <v>70</v>
      </c>
      <c r="D45" s="9">
        <f>VLOOKUP(D41,Qry_Rpt_Section_A!$C$2:'Qry_Rpt_Section_A'!$J$1729,2,FALSE)</f>
        <v>70</v>
      </c>
      <c r="E45" s="82">
        <f>VLOOKUP(E41,Qry_Rpt_Section_A!$C$2:'Qry_Rpt_Section_A'!$J$1729,2,FALSE)</f>
        <v>70</v>
      </c>
      <c r="F45" s="96"/>
      <c r="G45" s="91">
        <f>VLOOKUP(G41,Qry_Rpt_Section_A!$C$2:'Qry_Rpt_Section_A'!$J$1729,2,FALSE)</f>
        <v>71</v>
      </c>
      <c r="H45" s="9">
        <f>VLOOKUP(H41,Qry_Rpt_Section_A!$C$2:'Qry_Rpt_Section_A'!$J$1729,2,FALSE)</f>
        <v>71</v>
      </c>
      <c r="I45" s="9">
        <f>VLOOKUP(I41,Qry_Rpt_Section_A!$C$2:'Qry_Rpt_Section_A'!$J$1729,2,FALSE)</f>
        <v>71</v>
      </c>
      <c r="J45" s="82">
        <f>VLOOKUP(J41,Qry_Rpt_Section_A!$C$2:'Qry_Rpt_Section_A'!$J$1729,2,FALSE)</f>
        <v>71</v>
      </c>
      <c r="K45" s="96"/>
      <c r="L45" s="96"/>
      <c r="M45" s="91">
        <f>VLOOKUP(M41,Qry_Rpt_Section_A!$C$2:'Qry_Rpt_Section_A'!$J$1729,2,FALSE)</f>
        <v>72</v>
      </c>
      <c r="N45" s="9">
        <f>VLOOKUP(N41,Qry_Rpt_Section_A!$C$2:'Qry_Rpt_Section_A'!$J$1729,2,FALSE)</f>
        <v>72</v>
      </c>
      <c r="O45" s="9">
        <f>VLOOKUP(O41,Qry_Rpt_Section_A!$C$2:'Qry_Rpt_Section_A'!$J$1729,2,FALSE)</f>
        <v>72</v>
      </c>
      <c r="P45" s="9">
        <f>VLOOKUP(P41,Qry_Rpt_Section_A!$C$2:'Qry_Rpt_Section_A'!$J$1729,2,FALSE)</f>
        <v>72</v>
      </c>
      <c r="Q45" s="9" t="e">
        <f>VLOOKUP(Q41,Qry_Rpt_Section_A!$C$2:'Qry_Rpt_Section_A'!$J$1729,2,FALSE)</f>
        <v>#N/A</v>
      </c>
      <c r="R45" s="9" t="e">
        <f>VLOOKUP(R41,Qry_Rpt_Section_A!$C$2:'Qry_Rpt_Section_A'!$J$1729,2,FALSE)</f>
        <v>#N/A</v>
      </c>
      <c r="S45" s="9" t="e">
        <f>VLOOKUP(S41,Qry_Rpt_Section_A!$C$2:'Qry_Rpt_Section_A'!$J$1729,2,FALSE)</f>
        <v>#N/A</v>
      </c>
      <c r="T45" s="9" t="e">
        <f>VLOOKUP(T41,Qry_Rpt_Section_A!$C$2:'Qry_Rpt_Section_A'!$J$1729,2,FALSE)</f>
        <v>#N/A</v>
      </c>
      <c r="U45" s="9" t="e">
        <f>VLOOKUP(U41,Qry_Rpt_Section_A!$C$2:'Qry_Rpt_Section_A'!$J$1729,2,FALSE)</f>
        <v>#N/A</v>
      </c>
      <c r="V45" s="9" t="e">
        <f>VLOOKUP(V41,Qry_Rpt_Section_A!$C$2:'Qry_Rpt_Section_A'!$J$1729,2,FALSE)</f>
        <v>#N/A</v>
      </c>
      <c r="W45" s="9" t="e">
        <f>VLOOKUP(W41,Qry_Rpt_Section_A!$C$2:'Qry_Rpt_Section_A'!$J$1729,2,FALSE)</f>
        <v>#N/A</v>
      </c>
      <c r="X45" s="9" t="e">
        <f>VLOOKUP(X41,Qry_Rpt_Section_A!$C$2:'Qry_Rpt_Section_A'!$J$1729,2,FALSE)</f>
        <v>#N/A</v>
      </c>
      <c r="Y45" s="9">
        <f>VLOOKUP(Y41,Qry_Rpt_Section_A!$C$2:'Qry_Rpt_Section_A'!$J$1729,2,FALSE)</f>
        <v>75</v>
      </c>
      <c r="Z45" s="9">
        <f>VLOOKUP(Z41,Qry_Rpt_Section_A!$C$2:'Qry_Rpt_Section_A'!$J$1729,2,FALSE)</f>
        <v>75</v>
      </c>
      <c r="AA45" s="9">
        <f>VLOOKUP(AA41,Qry_Rpt_Section_A!$C$2:'Qry_Rpt_Section_A'!$J$1729,2,FALSE)</f>
        <v>75</v>
      </c>
      <c r="AB45" s="9">
        <f>VLOOKUP(AB41,Qry_Rpt_Section_A!$C$2:'Qry_Rpt_Section_A'!$J$1729,2,FALSE)</f>
        <v>75</v>
      </c>
      <c r="AC45" s="9">
        <f>VLOOKUP(AC41,Qry_Rpt_Section_A!$C$2:'Qry_Rpt_Section_A'!$J$1729,2,FALSE)</f>
        <v>76</v>
      </c>
      <c r="AD45" s="9">
        <f>VLOOKUP(AD41,Qry_Rpt_Section_A!$C$2:'Qry_Rpt_Section_A'!$J$1729,2,FALSE)</f>
        <v>76</v>
      </c>
      <c r="AE45" s="9">
        <f>VLOOKUP(AE41,Qry_Rpt_Section_A!$C$2:'Qry_Rpt_Section_A'!$J$1729,2,FALSE)</f>
        <v>76</v>
      </c>
      <c r="AF45" s="9">
        <f>VLOOKUP(AF41,Qry_Rpt_Section_A!$C$2:'Qry_Rpt_Section_A'!$J$1729,2,FALSE)</f>
        <v>76</v>
      </c>
      <c r="AG45" s="9">
        <f>VLOOKUP(AG41,Qry_Rpt_Section_A!$C$2:'Qry_Rpt_Section_A'!$J$1729,2,FALSE)</f>
        <v>77</v>
      </c>
      <c r="AH45" s="9">
        <f>VLOOKUP(AH41,Qry_Rpt_Section_A!$C$2:'Qry_Rpt_Section_A'!$J$1729,2,FALSE)</f>
        <v>77</v>
      </c>
      <c r="AI45" s="9">
        <f>VLOOKUP(AI41,Qry_Rpt_Section_A!$C$2:'Qry_Rpt_Section_A'!$J$1729,2,FALSE)</f>
        <v>77</v>
      </c>
      <c r="AJ45" s="9">
        <f>VLOOKUP(AJ41,Qry_Rpt_Section_A!$C$2:'Qry_Rpt_Section_A'!$J$1729,2,FALSE)</f>
        <v>77</v>
      </c>
      <c r="AK45" s="9" t="e">
        <f>VLOOKUP(AK41,Qry_Rpt_Section_A!$C$2:'Qry_Rpt_Section_A'!$J$1729,2,FALSE)</f>
        <v>#N/A</v>
      </c>
      <c r="AL45" s="9" t="e">
        <f>VLOOKUP(AL41,Qry_Rpt_Section_A!$C$2:'Qry_Rpt_Section_A'!$J$1729,2,FALSE)</f>
        <v>#N/A</v>
      </c>
      <c r="AM45" s="9" t="e">
        <f>VLOOKUP(AM41,Qry_Rpt_Section_A!$C$2:'Qry_Rpt_Section_A'!$J$1729,2,FALSE)</f>
        <v>#N/A</v>
      </c>
      <c r="AN45" s="9" t="e">
        <f>VLOOKUP(AN41,Qry_Rpt_Section_A!$C$2:'Qry_Rpt_Section_A'!$J$1729,2,FALSE)</f>
        <v>#N/A</v>
      </c>
      <c r="AO45" s="9" t="e">
        <f>VLOOKUP(AO41,Qry_Rpt_Section_A!$C$2:'Qry_Rpt_Section_A'!$J$1729,2,FALSE)</f>
        <v>#N/A</v>
      </c>
      <c r="AP45" s="9" t="e">
        <f>VLOOKUP(AP41,Qry_Rpt_Section_A!$C$2:'Qry_Rpt_Section_A'!$J$1729,2,FALSE)</f>
        <v>#N/A</v>
      </c>
      <c r="AQ45" s="9" t="e">
        <f>VLOOKUP(AQ41,Qry_Rpt_Section_A!$C$2:'Qry_Rpt_Section_A'!$J$1729,2,FALSE)</f>
        <v>#N/A</v>
      </c>
      <c r="AR45" s="9" t="e">
        <f>VLOOKUP(AR41,Qry_Rpt_Section_A!$C$2:'Qry_Rpt_Section_A'!$J$1729,2,FALSE)</f>
        <v>#N/A</v>
      </c>
      <c r="AS45" s="9" t="e">
        <f>VLOOKUP(AS41,Qry_Rpt_Section_A!$C$2:'Qry_Rpt_Section_A'!$J$1729,2,FALSE)</f>
        <v>#N/A</v>
      </c>
      <c r="AT45" s="9" t="e">
        <f>VLOOKUP(AT41,Qry_Rpt_Section_A!$C$2:'Qry_Rpt_Section_A'!$J$1729,2,FALSE)</f>
        <v>#N/A</v>
      </c>
      <c r="AU45" s="9" t="e">
        <f>VLOOKUP(AU41,Qry_Rpt_Section_A!$C$2:'Qry_Rpt_Section_A'!$J$1729,2,FALSE)</f>
        <v>#N/A</v>
      </c>
      <c r="AV45" s="82" t="e">
        <f>VLOOKUP(AV41,Qry_Rpt_Section_A!$C$2:'Qry_Rpt_Section_A'!$J$1729,2,FALSE)</f>
        <v>#N/A</v>
      </c>
      <c r="AW45" s="96"/>
      <c r="AX45" s="91" t="e">
        <f>VLOOKUP(AX41,Qry_Rpt_Section_A!$C$2:'Qry_Rpt_Section_A'!$J$1729,2,FALSE)</f>
        <v>#N/A</v>
      </c>
      <c r="AY45" s="9">
        <f>VLOOKUP(AY41,Qry_Rpt_Section_A!$C$2:'Qry_Rpt_Section_A'!$J$1729,2,FALSE)</f>
        <v>81</v>
      </c>
      <c r="AZ45" s="9">
        <f>VLOOKUP(AZ41,Qry_Rpt_Section_A!$C$2:'Qry_Rpt_Section_A'!$J$1729,2,FALSE)</f>
        <v>81</v>
      </c>
      <c r="BA45" s="9">
        <f>VLOOKUP(BA41,Qry_Rpt_Section_A!$C$2:'Qry_Rpt_Section_A'!$J$1729,2,FALSE)</f>
        <v>81</v>
      </c>
      <c r="BB45" s="9">
        <f>VLOOKUP(BB41,Qry_Rpt_Section_A!$C$2:'Qry_Rpt_Section_A'!$J$1729,2,FALSE)</f>
        <v>82</v>
      </c>
      <c r="BC45" s="9">
        <f>VLOOKUP(BC41,Qry_Rpt_Section_A!$C$2:'Qry_Rpt_Section_A'!$J$1729,2,FALSE)</f>
        <v>82</v>
      </c>
      <c r="BD45" s="9">
        <f>VLOOKUP(BD41,Qry_Rpt_Section_A!$C$2:'Qry_Rpt_Section_A'!$J$1729,2,FALSE)</f>
        <v>82</v>
      </c>
      <c r="BE45" s="82" t="e">
        <f>VLOOKUP(BE41,Qry_Rpt_Section_A!$C$2:'Qry_Rpt_Section_A'!$J$1729,2,FALSE)</f>
        <v>#N/A</v>
      </c>
      <c r="BF45" s="96"/>
      <c r="BG45" s="91" t="e">
        <f>VLOOKUP(BG41,Qry_Rpt_Section_A!$C$2:'Qry_Rpt_Section_A'!$J$1729,2,FALSE)</f>
        <v>#N/A</v>
      </c>
      <c r="BH45" s="9" t="e">
        <f>VLOOKUP(BH41,Qry_Rpt_Section_A!$C$2:'Qry_Rpt_Section_A'!$J$1729,2,FALSE)</f>
        <v>#N/A</v>
      </c>
      <c r="BI45" s="9" t="e">
        <f>VLOOKUP(BI41,Qry_Rpt_Section_A!$C$2:'Qry_Rpt_Section_A'!$J$1729,2,FALSE)</f>
        <v>#N/A</v>
      </c>
      <c r="BJ45" s="82" t="e">
        <f>VLOOKUP(BJ41,Qry_Rpt_Section_A!$C$2:'Qry_Rpt_Section_A'!$J$1729,2,FALSE)</f>
        <v>#N/A</v>
      </c>
      <c r="BK45" s="96"/>
      <c r="BL45" s="91">
        <f>VLOOKUP(BL41,Qry_Rpt_Section_A!$C$2:'Qry_Rpt_Section_A'!$J$1729,2,FALSE)</f>
        <v>84</v>
      </c>
      <c r="BM45" s="9">
        <f>VLOOKUP(BM41,Qry_Rpt_Section_A!$C$2:'Qry_Rpt_Section_A'!$J$1729,2,FALSE)</f>
        <v>84</v>
      </c>
      <c r="BN45" s="9">
        <f>VLOOKUP(BN41,Qry_Rpt_Section_A!$C$2:'Qry_Rpt_Section_A'!$J$1729,2,FALSE)</f>
        <v>84</v>
      </c>
      <c r="BO45" s="9">
        <f>VLOOKUP(BO41,Qry_Rpt_Section_A!$C$2:'Qry_Rpt_Section_A'!$J$1729,2,FALSE)</f>
        <v>84</v>
      </c>
      <c r="BP45" s="72">
        <f>VLOOKUP(BP41,Qry_Rpt_Section_A!$C$2:'Qry_Rpt_Section_A'!$J$1729,2,FALSE)</f>
        <v>85</v>
      </c>
      <c r="BQ45" s="72" t="e">
        <f>VLOOKUP(BQ41,Qry_Rpt_Section_A!$C$2:'Qry_Rpt_Section_A'!$J$1729,2,FALSE)</f>
        <v>#N/A</v>
      </c>
      <c r="BR45" s="72">
        <f>VLOOKUP(BR41,Qry_Rpt_Section_A!$C$2:'Qry_Rpt_Section_A'!$J$1729,2,FALSE)</f>
        <v>85</v>
      </c>
      <c r="BS45" s="85">
        <f>VLOOKUP(BS41,Qry_Rpt_Section_A!$C$2:'Qry_Rpt_Section_A'!$J$1729,2,FALSE)</f>
        <v>85</v>
      </c>
      <c r="BT45" s="99"/>
      <c r="BU45" s="106">
        <f>VLOOKUP(BU41,Qry_Rpt_Section_A!$C$2:'Qry_Rpt_Section_A'!$J$1729,2,FALSE)</f>
        <v>86</v>
      </c>
      <c r="BV45" s="72" t="e">
        <f>VLOOKUP(BV41,Qry_Rpt_Section_A!$C$2:'Qry_Rpt_Section_A'!$J$1729,2,FALSE)</f>
        <v>#N/A</v>
      </c>
      <c r="BW45" s="72" t="e">
        <f>VLOOKUP(BW41,Qry_Rpt_Section_A!$C$2:'Qry_Rpt_Section_A'!$J$1729,2,FALSE)</f>
        <v>#N/A</v>
      </c>
      <c r="BX45" s="72" t="e">
        <f>VLOOKUP(BX41,Qry_Rpt_Section_A!$C$2:'Qry_Rpt_Section_A'!$J$1729,2,FALSE)</f>
        <v>#N/A</v>
      </c>
      <c r="BY45" s="9" t="e">
        <f>VLOOKUP(BY41,Qry_Rpt_Section_A!$C$2:'Qry_Rpt_Section_A'!$J$1729,2,FALSE)</f>
        <v>#N/A</v>
      </c>
      <c r="BZ45" s="9" t="e">
        <f>VLOOKUP(BZ41,Qry_Rpt_Section_A!$C$2:'Qry_Rpt_Section_A'!$J$1729,2,FALSE)</f>
        <v>#N/A</v>
      </c>
      <c r="CA45" s="9" t="e">
        <f>VLOOKUP(CA41,Qry_Rpt_Section_A!$C$2:'Qry_Rpt_Section_A'!$J$1729,2,FALSE)</f>
        <v>#N/A</v>
      </c>
      <c r="CB45" s="82" t="e">
        <f>VLOOKUP(CB41,Qry_Rpt_Section_A!$C$2:'Qry_Rpt_Section_A'!$J$1729,2,FALSE)</f>
        <v>#N/A</v>
      </c>
      <c r="CC45" s="96"/>
      <c r="CD45" s="91" t="e">
        <f>VLOOKUP(CD41,Qry_Rpt_Section_A!$C$2:'Qry_Rpt_Section_A'!$J$1729,2,FALSE)</f>
        <v>#N/A</v>
      </c>
      <c r="CE45" s="9" t="e">
        <f>VLOOKUP(CE41,Qry_Rpt_Section_A!$C$2:'Qry_Rpt_Section_A'!$J$1729,2,FALSE)</f>
        <v>#N/A</v>
      </c>
      <c r="CF45" s="9" t="e">
        <f>VLOOKUP(CF41,Qry_Rpt_Section_A!$C$2:'Qry_Rpt_Section_A'!$J$1729,2,FALSE)</f>
        <v>#N/A</v>
      </c>
      <c r="CG45" s="9" t="e">
        <f>VLOOKUP(CG41,Qry_Rpt_Section_A!$C$2:'Qry_Rpt_Section_A'!$J$1729,2,FALSE)</f>
        <v>#N/A</v>
      </c>
      <c r="CH45" s="9" t="e">
        <f>VLOOKUP(CH41,Qry_Rpt_Section_A!$C$2:'Qry_Rpt_Section_A'!$J$1729,2,FALSE)</f>
        <v>#N/A</v>
      </c>
      <c r="CI45" s="9" t="e">
        <f>VLOOKUP(CI41,Qry_Rpt_Section_A!$C$2:'Qry_Rpt_Section_A'!$J$1729,2,FALSE)</f>
        <v>#N/A</v>
      </c>
      <c r="CJ45" s="9" t="e">
        <f>VLOOKUP(CJ41,Qry_Rpt_Section_A!$C$2:'Qry_Rpt_Section_A'!$J$1729,2,FALSE)</f>
        <v>#N/A</v>
      </c>
      <c r="CK45" s="9" t="e">
        <f>VLOOKUP(CK41,Qry_Rpt_Section_A!$C$2:'Qry_Rpt_Section_A'!$J$1729,2,FALSE)</f>
        <v>#N/A</v>
      </c>
      <c r="CL45" s="9" t="e">
        <f>VLOOKUP(CL41,Qry_Rpt_Section_A!$C$2:'Qry_Rpt_Section_A'!$J$1729,2,FALSE)</f>
        <v>#N/A</v>
      </c>
      <c r="CM45" s="9" t="e">
        <f>VLOOKUP(CM41,Qry_Rpt_Section_A!$C$2:'Qry_Rpt_Section_A'!$J$1729,2,FALSE)</f>
        <v>#N/A</v>
      </c>
      <c r="CN45" s="9" t="e">
        <f>VLOOKUP(CN41,Qry_Rpt_Section_A!$C$2:'Qry_Rpt_Section_A'!$J$1729,2,FALSE)</f>
        <v>#N/A</v>
      </c>
      <c r="CO45" s="9" t="e">
        <f>VLOOKUP(CO41,Qry_Rpt_Section_A!$C$2:'Qry_Rpt_Section_A'!$J$1729,2,FALSE)</f>
        <v>#N/A</v>
      </c>
      <c r="CP45" s="9" t="e">
        <f>VLOOKUP(CP41,Qry_Rpt_Section_A!$C$2:'Qry_Rpt_Section_A'!$J$1729,2,FALSE)</f>
        <v>#N/A</v>
      </c>
      <c r="CQ45" s="9"/>
      <c r="CR45" s="48"/>
      <c r="CS45" s="48"/>
      <c r="CT45" s="48"/>
      <c r="CU45" s="48"/>
    </row>
    <row r="46" spans="1:99" s="13" customFormat="1" x14ac:dyDescent="0.2">
      <c r="A46" s="11" t="s">
        <v>91</v>
      </c>
      <c r="B46" s="12">
        <f>VLOOKUP(B41,Qry_Rpt_Section_A!$C$2:'Qry_Rpt_Section_A'!$J$1729,3,FALSE)</f>
        <v>5</v>
      </c>
      <c r="C46" s="12">
        <f>VLOOKUP(C41,Qry_Rpt_Section_A!$C$2:'Qry_Rpt_Section_A'!$J$1729,3,FALSE)</f>
        <v>6</v>
      </c>
      <c r="D46" s="12">
        <f>VLOOKUP(D41,Qry_Rpt_Section_A!$C$2:'Qry_Rpt_Section_A'!$J$1729,3,FALSE)</f>
        <v>7</v>
      </c>
      <c r="E46" s="83">
        <f>VLOOKUP(E41,Qry_Rpt_Section_A!$C$2:'Qry_Rpt_Section_A'!$J$1729,3,FALSE)</f>
        <v>8</v>
      </c>
      <c r="F46" s="97"/>
      <c r="G46" s="92">
        <f>VLOOKUP(G41,Qry_Rpt_Section_A!$C$2:'Qry_Rpt_Section_A'!$J$1729,3,FALSE)</f>
        <v>5</v>
      </c>
      <c r="H46" s="12">
        <f>VLOOKUP(H41,Qry_Rpt_Section_A!$C$2:'Qry_Rpt_Section_A'!$J$1729,3,FALSE)</f>
        <v>6</v>
      </c>
      <c r="I46" s="12">
        <f>VLOOKUP(I41,Qry_Rpt_Section_A!$C$2:'Qry_Rpt_Section_A'!$J$1729,3,FALSE)</f>
        <v>7</v>
      </c>
      <c r="J46" s="83">
        <f>VLOOKUP(J41,Qry_Rpt_Section_A!$C$2:'Qry_Rpt_Section_A'!$J$1729,3,FALSE)</f>
        <v>8</v>
      </c>
      <c r="K46" s="97"/>
      <c r="L46" s="97"/>
      <c r="M46" s="92">
        <f>VLOOKUP(M41,Qry_Rpt_Section_A!$C$2:'Qry_Rpt_Section_A'!$J$1729,3,FALSE)</f>
        <v>5</v>
      </c>
      <c r="N46" s="12">
        <f>VLOOKUP(N41,Qry_Rpt_Section_A!$C$2:'Qry_Rpt_Section_A'!$J$1729,3,FALSE)</f>
        <v>6</v>
      </c>
      <c r="O46" s="12">
        <f>VLOOKUP(O41,Qry_Rpt_Section_A!$C$2:'Qry_Rpt_Section_A'!$J$1729,3,FALSE)</f>
        <v>7</v>
      </c>
      <c r="P46" s="12">
        <f>VLOOKUP(P41,Qry_Rpt_Section_A!$C$2:'Qry_Rpt_Section_A'!$J$1729,3,FALSE)</f>
        <v>8</v>
      </c>
      <c r="Q46" s="12" t="e">
        <f>VLOOKUP(Q41,Qry_Rpt_Section_A!$C$2:'Qry_Rpt_Section_A'!$J$1729,3,FALSE)</f>
        <v>#N/A</v>
      </c>
      <c r="R46" s="12" t="e">
        <f>VLOOKUP(R41,Qry_Rpt_Section_A!$C$2:'Qry_Rpt_Section_A'!$J$1729,3,FALSE)</f>
        <v>#N/A</v>
      </c>
      <c r="S46" s="12" t="e">
        <f>VLOOKUP(S41,Qry_Rpt_Section_A!$C$2:'Qry_Rpt_Section_A'!$J$1729,3,FALSE)</f>
        <v>#N/A</v>
      </c>
      <c r="T46" s="12" t="e">
        <f>VLOOKUP(T41,Qry_Rpt_Section_A!$C$2:'Qry_Rpt_Section_A'!$J$1729,3,FALSE)</f>
        <v>#N/A</v>
      </c>
      <c r="U46" s="12" t="e">
        <f>VLOOKUP(U41,Qry_Rpt_Section_A!$C$2:'Qry_Rpt_Section_A'!$J$1729,3,FALSE)</f>
        <v>#N/A</v>
      </c>
      <c r="V46" s="12" t="e">
        <f>VLOOKUP(V41,Qry_Rpt_Section_A!$C$2:'Qry_Rpt_Section_A'!$J$1729,3,FALSE)</f>
        <v>#N/A</v>
      </c>
      <c r="W46" s="12" t="e">
        <f>VLOOKUP(W41,Qry_Rpt_Section_A!$C$2:'Qry_Rpt_Section_A'!$J$1729,3,FALSE)</f>
        <v>#N/A</v>
      </c>
      <c r="X46" s="12" t="e">
        <f>VLOOKUP(X41,Qry_Rpt_Section_A!$C$2:'Qry_Rpt_Section_A'!$J$1729,3,FALSE)</f>
        <v>#N/A</v>
      </c>
      <c r="Y46" s="12">
        <f>VLOOKUP(Y41,Qry_Rpt_Section_A!$C$2:'Qry_Rpt_Section_A'!$J$1729,3,FALSE)</f>
        <v>5</v>
      </c>
      <c r="Z46" s="12">
        <f>VLOOKUP(Z41,Qry_Rpt_Section_A!$C$2:'Qry_Rpt_Section_A'!$J$1729,3,FALSE)</f>
        <v>6</v>
      </c>
      <c r="AA46" s="12">
        <f>VLOOKUP(AA41,Qry_Rpt_Section_A!$C$2:'Qry_Rpt_Section_A'!$J$1729,3,FALSE)</f>
        <v>7</v>
      </c>
      <c r="AB46" s="12">
        <f>VLOOKUP(AB41,Qry_Rpt_Section_A!$C$2:'Qry_Rpt_Section_A'!$J$1729,3,FALSE)</f>
        <v>8</v>
      </c>
      <c r="AC46" s="12">
        <f>VLOOKUP(AC41,Qry_Rpt_Section_A!$C$2:'Qry_Rpt_Section_A'!$J$1729,3,FALSE)</f>
        <v>5</v>
      </c>
      <c r="AD46" s="12">
        <f>VLOOKUP(AD41,Qry_Rpt_Section_A!$C$2:'Qry_Rpt_Section_A'!$J$1729,3,FALSE)</f>
        <v>6</v>
      </c>
      <c r="AE46" s="12">
        <f>VLOOKUP(AE41,Qry_Rpt_Section_A!$C$2:'Qry_Rpt_Section_A'!$J$1729,3,FALSE)</f>
        <v>7</v>
      </c>
      <c r="AF46" s="12">
        <f>VLOOKUP(AF41,Qry_Rpt_Section_A!$C$2:'Qry_Rpt_Section_A'!$J$1729,3,FALSE)</f>
        <v>8</v>
      </c>
      <c r="AG46" s="12">
        <f>VLOOKUP(AG41,Qry_Rpt_Section_A!$C$2:'Qry_Rpt_Section_A'!$J$1729,3,FALSE)</f>
        <v>5</v>
      </c>
      <c r="AH46" s="12">
        <f>VLOOKUP(AH41,Qry_Rpt_Section_A!$C$2:'Qry_Rpt_Section_A'!$J$1729,3,FALSE)</f>
        <v>6</v>
      </c>
      <c r="AI46" s="12">
        <f>VLOOKUP(AI41,Qry_Rpt_Section_A!$C$2:'Qry_Rpt_Section_A'!$J$1729,3,FALSE)</f>
        <v>7</v>
      </c>
      <c r="AJ46" s="12">
        <f>VLOOKUP(AJ41,Qry_Rpt_Section_A!$C$2:'Qry_Rpt_Section_A'!$J$1729,3,FALSE)</f>
        <v>8</v>
      </c>
      <c r="AK46" s="12" t="e">
        <f>VLOOKUP(AK41,Qry_Rpt_Section_A!$C$2:'Qry_Rpt_Section_A'!$J$1729,3,FALSE)</f>
        <v>#N/A</v>
      </c>
      <c r="AL46" s="12" t="e">
        <f>VLOOKUP(AL41,Qry_Rpt_Section_A!$C$2:'Qry_Rpt_Section_A'!$J$1729,3,FALSE)</f>
        <v>#N/A</v>
      </c>
      <c r="AM46" s="12" t="e">
        <f>VLOOKUP(AM41,Qry_Rpt_Section_A!$C$2:'Qry_Rpt_Section_A'!$J$1729,3,FALSE)</f>
        <v>#N/A</v>
      </c>
      <c r="AN46" s="12" t="e">
        <f>VLOOKUP(AN41,Qry_Rpt_Section_A!$C$2:'Qry_Rpt_Section_A'!$J$1729,3,FALSE)</f>
        <v>#N/A</v>
      </c>
      <c r="AO46" s="12" t="e">
        <f>VLOOKUP(AO41,Qry_Rpt_Section_A!$C$2:'Qry_Rpt_Section_A'!$J$1729,3,FALSE)</f>
        <v>#N/A</v>
      </c>
      <c r="AP46" s="12" t="e">
        <f>VLOOKUP(AP41,Qry_Rpt_Section_A!$C$2:'Qry_Rpt_Section_A'!$J$1729,3,FALSE)</f>
        <v>#N/A</v>
      </c>
      <c r="AQ46" s="12" t="e">
        <f>VLOOKUP(AQ41,Qry_Rpt_Section_A!$C$2:'Qry_Rpt_Section_A'!$J$1729,3,FALSE)</f>
        <v>#N/A</v>
      </c>
      <c r="AR46" s="12" t="e">
        <f>VLOOKUP(AR41,Qry_Rpt_Section_A!$C$2:'Qry_Rpt_Section_A'!$J$1729,3,FALSE)</f>
        <v>#N/A</v>
      </c>
      <c r="AS46" s="12" t="e">
        <f>VLOOKUP(AS41,Qry_Rpt_Section_A!$C$2:'Qry_Rpt_Section_A'!$J$1729,3,FALSE)</f>
        <v>#N/A</v>
      </c>
      <c r="AT46" s="12" t="e">
        <f>VLOOKUP(AT41,Qry_Rpt_Section_A!$C$2:'Qry_Rpt_Section_A'!$J$1729,3,FALSE)</f>
        <v>#N/A</v>
      </c>
      <c r="AU46" s="12" t="e">
        <f>VLOOKUP(AU41,Qry_Rpt_Section_A!$C$2:'Qry_Rpt_Section_A'!$J$1729,3,FALSE)</f>
        <v>#N/A</v>
      </c>
      <c r="AV46" s="83" t="e">
        <f>VLOOKUP(AV41,Qry_Rpt_Section_A!$C$2:'Qry_Rpt_Section_A'!$J$1729,3,FALSE)</f>
        <v>#N/A</v>
      </c>
      <c r="AW46" s="97"/>
      <c r="AX46" s="92" t="e">
        <f>VLOOKUP(AX41,Qry_Rpt_Section_A!$C$2:'Qry_Rpt_Section_A'!$J$1729,3,FALSE)</f>
        <v>#N/A</v>
      </c>
      <c r="AY46" s="12">
        <f>VLOOKUP(AY41,Qry_Rpt_Section_A!$C$2:'Qry_Rpt_Section_A'!$J$1729,3,FALSE)</f>
        <v>6</v>
      </c>
      <c r="AZ46" s="12">
        <f>VLOOKUP(AZ41,Qry_Rpt_Section_A!$C$2:'Qry_Rpt_Section_A'!$J$1729,3,FALSE)</f>
        <v>7</v>
      </c>
      <c r="BA46" s="12">
        <f>VLOOKUP(BA41,Qry_Rpt_Section_A!$C$2:'Qry_Rpt_Section_A'!$J$1729,3,FALSE)</f>
        <v>8</v>
      </c>
      <c r="BB46" s="12">
        <f>VLOOKUP(BB41,Qry_Rpt_Section_A!$C$2:'Qry_Rpt_Section_A'!$J$1729,3,FALSE)</f>
        <v>5</v>
      </c>
      <c r="BC46" s="12">
        <f>VLOOKUP(BC41,Qry_Rpt_Section_A!$C$2:'Qry_Rpt_Section_A'!$J$1729,3,FALSE)</f>
        <v>6</v>
      </c>
      <c r="BD46" s="12">
        <f>VLOOKUP(BD41,Qry_Rpt_Section_A!$C$2:'Qry_Rpt_Section_A'!$J$1729,3,FALSE)</f>
        <v>7</v>
      </c>
      <c r="BE46" s="83" t="e">
        <f>VLOOKUP(BE41,Qry_Rpt_Section_A!$C$2:'Qry_Rpt_Section_A'!$J$1729,3,FALSE)</f>
        <v>#N/A</v>
      </c>
      <c r="BF46" s="97"/>
      <c r="BG46" s="92" t="e">
        <f>VLOOKUP(BG41,Qry_Rpt_Section_A!$C$2:'Qry_Rpt_Section_A'!$J$1729,3,FALSE)</f>
        <v>#N/A</v>
      </c>
      <c r="BH46" s="12" t="e">
        <f>VLOOKUP(BH41,Qry_Rpt_Section_A!$C$2:'Qry_Rpt_Section_A'!$J$1729,3,FALSE)</f>
        <v>#N/A</v>
      </c>
      <c r="BI46" s="12" t="e">
        <f>VLOOKUP(BI41,Qry_Rpt_Section_A!$C$2:'Qry_Rpt_Section_A'!$J$1729,3,FALSE)</f>
        <v>#N/A</v>
      </c>
      <c r="BJ46" s="83" t="e">
        <f>VLOOKUP(BJ41,Qry_Rpt_Section_A!$C$2:'Qry_Rpt_Section_A'!$J$1729,3,FALSE)</f>
        <v>#N/A</v>
      </c>
      <c r="BK46" s="97"/>
      <c r="BL46" s="92">
        <f>VLOOKUP(BL41,Qry_Rpt_Section_A!$C$2:'Qry_Rpt_Section_A'!$J$1729,3,FALSE)</f>
        <v>5</v>
      </c>
      <c r="BM46" s="12">
        <f>VLOOKUP(BM41,Qry_Rpt_Section_A!$C$2:'Qry_Rpt_Section_A'!$J$1729,3,FALSE)</f>
        <v>6</v>
      </c>
      <c r="BN46" s="12">
        <f>VLOOKUP(BN41,Qry_Rpt_Section_A!$C$2:'Qry_Rpt_Section_A'!$J$1729,3,FALSE)</f>
        <v>7</v>
      </c>
      <c r="BO46" s="12">
        <f>VLOOKUP(BO41,Qry_Rpt_Section_A!$C$2:'Qry_Rpt_Section_A'!$J$1729,3,FALSE)</f>
        <v>8</v>
      </c>
      <c r="BP46" s="73">
        <f>VLOOKUP(BP41,Qry_Rpt_Section_A!$C$2:'Qry_Rpt_Section_A'!$J$1729,3,FALSE)</f>
        <v>5</v>
      </c>
      <c r="BQ46" s="73" t="e">
        <f>VLOOKUP(BQ41,Qry_Rpt_Section_A!$C$2:'Qry_Rpt_Section_A'!$J$1729,3,FALSE)</f>
        <v>#N/A</v>
      </c>
      <c r="BR46" s="73">
        <f>VLOOKUP(BR41,Qry_Rpt_Section_A!$C$2:'Qry_Rpt_Section_A'!$J$1729,3,FALSE)</f>
        <v>7</v>
      </c>
      <c r="BS46" s="86">
        <f>VLOOKUP(BS41,Qry_Rpt_Section_A!$C$2:'Qry_Rpt_Section_A'!$J$1729,3,FALSE)</f>
        <v>8</v>
      </c>
      <c r="BT46" s="100"/>
      <c r="BU46" s="107">
        <f>VLOOKUP(BU41,Qry_Rpt_Section_A!$C$2:'Qry_Rpt_Section_A'!$J$1729,3,FALSE)</f>
        <v>5</v>
      </c>
      <c r="BV46" s="73" t="e">
        <f>VLOOKUP(BV41,Qry_Rpt_Section_A!$C$2:'Qry_Rpt_Section_A'!$J$1729,3,FALSE)</f>
        <v>#N/A</v>
      </c>
      <c r="BW46" s="73" t="e">
        <f>VLOOKUP(BW41,Qry_Rpt_Section_A!$C$2:'Qry_Rpt_Section_A'!$J$1729,3,FALSE)</f>
        <v>#N/A</v>
      </c>
      <c r="BX46" s="73" t="e">
        <f>VLOOKUP(BX41,Qry_Rpt_Section_A!$C$2:'Qry_Rpt_Section_A'!$J$1729,3,FALSE)</f>
        <v>#N/A</v>
      </c>
      <c r="BY46" s="12" t="e">
        <f>VLOOKUP(BY41,Qry_Rpt_Section_A!$C$2:'Qry_Rpt_Section_A'!$J$1729,3,FALSE)</f>
        <v>#N/A</v>
      </c>
      <c r="BZ46" s="12" t="e">
        <f>VLOOKUP(BZ41,Qry_Rpt_Section_A!$C$2:'Qry_Rpt_Section_A'!$J$1729,3,FALSE)</f>
        <v>#N/A</v>
      </c>
      <c r="CA46" s="12" t="e">
        <f>VLOOKUP(CA41,Qry_Rpt_Section_A!$C$2:'Qry_Rpt_Section_A'!$J$1729,3,FALSE)</f>
        <v>#N/A</v>
      </c>
      <c r="CB46" s="83" t="e">
        <f>VLOOKUP(CB41,Qry_Rpt_Section_A!$C$2:'Qry_Rpt_Section_A'!$J$1729,3,FALSE)</f>
        <v>#N/A</v>
      </c>
      <c r="CC46" s="97"/>
      <c r="CD46" s="92" t="e">
        <f>VLOOKUP(CD41,Qry_Rpt_Section_A!$C$2:'Qry_Rpt_Section_A'!$J$1729,3,FALSE)</f>
        <v>#N/A</v>
      </c>
      <c r="CE46" s="12" t="e">
        <f>VLOOKUP(CE41,Qry_Rpt_Section_A!$C$2:'Qry_Rpt_Section_A'!$J$1729,3,FALSE)</f>
        <v>#N/A</v>
      </c>
      <c r="CF46" s="12" t="e">
        <f>VLOOKUP(CF41,Qry_Rpt_Section_A!$C$2:'Qry_Rpt_Section_A'!$J$1729,3,FALSE)</f>
        <v>#N/A</v>
      </c>
      <c r="CG46" s="12" t="e">
        <f>VLOOKUP(CG41,Qry_Rpt_Section_A!$C$2:'Qry_Rpt_Section_A'!$J$1729,3,FALSE)</f>
        <v>#N/A</v>
      </c>
      <c r="CH46" s="12" t="e">
        <f>VLOOKUP(CH41,Qry_Rpt_Section_A!$C$2:'Qry_Rpt_Section_A'!$J$1729,3,FALSE)</f>
        <v>#N/A</v>
      </c>
      <c r="CI46" s="12" t="e">
        <f>VLOOKUP(CI41,Qry_Rpt_Section_A!$C$2:'Qry_Rpt_Section_A'!$J$1729,3,FALSE)</f>
        <v>#N/A</v>
      </c>
      <c r="CJ46" s="12" t="e">
        <f>VLOOKUP(CJ41,Qry_Rpt_Section_A!$C$2:'Qry_Rpt_Section_A'!$J$1729,3,FALSE)</f>
        <v>#N/A</v>
      </c>
      <c r="CK46" s="12" t="e">
        <f>VLOOKUP(CK41,Qry_Rpt_Section_A!$C$2:'Qry_Rpt_Section_A'!$J$1729,3,FALSE)</f>
        <v>#N/A</v>
      </c>
      <c r="CL46" s="12" t="e">
        <f>VLOOKUP(CL41,Qry_Rpt_Section_A!$C$2:'Qry_Rpt_Section_A'!$J$1729,3,FALSE)</f>
        <v>#N/A</v>
      </c>
      <c r="CM46" s="12" t="e">
        <f>VLOOKUP(CM41,Qry_Rpt_Section_A!$C$2:'Qry_Rpt_Section_A'!$J$1729,3,FALSE)</f>
        <v>#N/A</v>
      </c>
      <c r="CN46" s="12" t="e">
        <f>VLOOKUP(CN41,Qry_Rpt_Section_A!$C$2:'Qry_Rpt_Section_A'!$J$1729,3,FALSE)</f>
        <v>#N/A</v>
      </c>
      <c r="CO46" s="12" t="e">
        <f>VLOOKUP(CO41,Qry_Rpt_Section_A!$C$2:'Qry_Rpt_Section_A'!$J$1729,3,FALSE)</f>
        <v>#N/A</v>
      </c>
      <c r="CP46" s="12" t="e">
        <f>VLOOKUP(CP41,Qry_Rpt_Section_A!$C$2:'Qry_Rpt_Section_A'!$J$1729,3,FALSE)</f>
        <v>#N/A</v>
      </c>
      <c r="CQ46" s="12"/>
      <c r="CR46" s="49"/>
      <c r="CS46" s="49"/>
      <c r="CT46" s="49"/>
      <c r="CU46" s="49"/>
    </row>
    <row r="47" spans="1:99" x14ac:dyDescent="0.2">
      <c r="A47" s="114" t="s">
        <v>116</v>
      </c>
      <c r="B47" s="111" t="str">
        <f>VLOOKUP(B41,Qry_Rpt_Section_A!$C$2:'Qry_Rpt_Section_A'!$T$1729,5,FALSE)</f>
        <v>X</v>
      </c>
      <c r="C47" s="111">
        <f>VLOOKUP(C41,Qry_Rpt_Section_A!$C$2:'Qry_Rpt_Section_A'!$T$1729,5,FALSE)</f>
        <v>0</v>
      </c>
      <c r="D47" s="111">
        <f>VLOOKUP(D41,Qry_Rpt_Section_A!$C$2:'Qry_Rpt_Section_A'!$T$1729,5,FALSE)</f>
        <v>0</v>
      </c>
      <c r="E47" s="112">
        <f>VLOOKUP(E41,Qry_Rpt_Section_A!$C$2:'Qry_Rpt_Section_A'!$T$1729,5,FALSE)</f>
        <v>0</v>
      </c>
      <c r="F47" s="94"/>
      <c r="G47" s="113" t="str">
        <f>VLOOKUP(G41,Qry_Rpt_Section_A!$C$2:'Qry_Rpt_Section_A'!$T$1729,5,FALSE)</f>
        <v>X</v>
      </c>
      <c r="H47" s="111" t="str">
        <f>VLOOKUP(H41,Qry_Rpt_Section_A!$C$2:'Qry_Rpt_Section_A'!$T$1729,5,FALSE)</f>
        <v>X</v>
      </c>
      <c r="I47" s="111" t="str">
        <f>VLOOKUP(I41,Qry_Rpt_Section_A!$C$2:'Qry_Rpt_Section_A'!$T$1729,5,FALSE)</f>
        <v>X</v>
      </c>
      <c r="J47" s="112">
        <f>VLOOKUP(J41,Qry_Rpt_Section_A!$C$2:'Qry_Rpt_Section_A'!$T$1729,5,FALSE)</f>
        <v>0</v>
      </c>
      <c r="K47" s="94"/>
      <c r="L47" s="94"/>
      <c r="M47" s="89" t="str">
        <f>VLOOKUP(M41,Qry_Rpt_Section_A!$C$2:'Qry_Rpt_Section_A'!$T$1729,5,FALSE)</f>
        <v>X</v>
      </c>
      <c r="N47" s="3" t="str">
        <f>VLOOKUP(N41,Qry_Rpt_Section_A!$C$2:'Qry_Rpt_Section_A'!$T$1729,5,FALSE)</f>
        <v>X</v>
      </c>
      <c r="O47" s="3" t="str">
        <f>VLOOKUP(O41,Qry_Rpt_Section_A!$C$2:'Qry_Rpt_Section_A'!$T$1729,5,FALSE)</f>
        <v>X</v>
      </c>
      <c r="P47" s="3" t="str">
        <f>VLOOKUP(P41,Qry_Rpt_Section_A!$C$2:'Qry_Rpt_Section_A'!$T$1729,5,FALSE)</f>
        <v>X</v>
      </c>
      <c r="Q47" s="3" t="e">
        <f>VLOOKUP(Q41,Qry_Rpt_Section_A!$C$2:'Qry_Rpt_Section_A'!$T$1729,5,FALSE)</f>
        <v>#N/A</v>
      </c>
      <c r="R47" s="3" t="e">
        <f>VLOOKUP(R41,Qry_Rpt_Section_A!$C$2:'Qry_Rpt_Section_A'!$T$1729,5,FALSE)</f>
        <v>#N/A</v>
      </c>
      <c r="S47" s="3" t="e">
        <f>VLOOKUP(S41,Qry_Rpt_Section_A!$C$2:'Qry_Rpt_Section_A'!$T$1729,5,FALSE)</f>
        <v>#N/A</v>
      </c>
      <c r="T47" s="3" t="e">
        <f>VLOOKUP(T41,Qry_Rpt_Section_A!$C$2:'Qry_Rpt_Section_A'!$T$1729,5,FALSE)</f>
        <v>#N/A</v>
      </c>
      <c r="U47" s="3" t="e">
        <f>VLOOKUP(U41,Qry_Rpt_Section_A!$C$2:'Qry_Rpt_Section_A'!$T$1729,5,FALSE)</f>
        <v>#N/A</v>
      </c>
      <c r="V47" s="3" t="e">
        <f>VLOOKUP(V41,Qry_Rpt_Section_A!$C$2:'Qry_Rpt_Section_A'!$T$1729,5,FALSE)</f>
        <v>#N/A</v>
      </c>
      <c r="W47" s="3" t="e">
        <f>VLOOKUP(W41,Qry_Rpt_Section_A!$C$2:'Qry_Rpt_Section_A'!$T$1729,5,FALSE)</f>
        <v>#N/A</v>
      </c>
      <c r="X47" s="3" t="e">
        <f>VLOOKUP(X41,Qry_Rpt_Section_A!$C$2:'Qry_Rpt_Section_A'!$T$1729,5,FALSE)</f>
        <v>#N/A</v>
      </c>
      <c r="Y47" s="3" t="str">
        <f>VLOOKUP(Y41,Qry_Rpt_Section_A!$C$2:'Qry_Rpt_Section_A'!$T$1729,5,FALSE)</f>
        <v>X</v>
      </c>
      <c r="Z47" s="3" t="str">
        <f>VLOOKUP(Z41,Qry_Rpt_Section_A!$C$2:'Qry_Rpt_Section_A'!$T$1729,5,FALSE)</f>
        <v>X</v>
      </c>
      <c r="AA47" s="3" t="str">
        <f>VLOOKUP(AA41,Qry_Rpt_Section_A!$C$2:'Qry_Rpt_Section_A'!$T$1729,5,FALSE)</f>
        <v>X</v>
      </c>
      <c r="AB47" s="3" t="str">
        <f>VLOOKUP(AB41,Qry_Rpt_Section_A!$C$2:'Qry_Rpt_Section_A'!$T$1729,5,FALSE)</f>
        <v>X</v>
      </c>
      <c r="AC47" s="3">
        <f>VLOOKUP(AC41,Qry_Rpt_Section_A!$C$2:'Qry_Rpt_Section_A'!$T$1729,5,FALSE)</f>
        <v>0</v>
      </c>
      <c r="AD47" s="3">
        <f>VLOOKUP(AD41,Qry_Rpt_Section_A!$C$2:'Qry_Rpt_Section_A'!$T$1729,5,FALSE)</f>
        <v>0</v>
      </c>
      <c r="AE47" s="3">
        <f>VLOOKUP(AE41,Qry_Rpt_Section_A!$C$2:'Qry_Rpt_Section_A'!$T$1729,5,FALSE)</f>
        <v>0</v>
      </c>
      <c r="AF47" s="3" t="str">
        <f>VLOOKUP(AF41,Qry_Rpt_Section_A!$C$2:'Qry_Rpt_Section_A'!$T$1729,5,FALSE)</f>
        <v>X</v>
      </c>
      <c r="AG47" s="3">
        <f>VLOOKUP(AG41,Qry_Rpt_Section_A!$C$2:'Qry_Rpt_Section_A'!$T$1729,5,FALSE)</f>
        <v>0</v>
      </c>
      <c r="AH47" s="3">
        <f>VLOOKUP(AH41,Qry_Rpt_Section_A!$C$2:'Qry_Rpt_Section_A'!$T$1729,5,FALSE)</f>
        <v>0</v>
      </c>
      <c r="AI47" s="3" t="str">
        <f>VLOOKUP(AI41,Qry_Rpt_Section_A!$C$2:'Qry_Rpt_Section_A'!$T$1729,5,FALSE)</f>
        <v>X</v>
      </c>
      <c r="AJ47" s="3" t="str">
        <f>VLOOKUP(AJ41,Qry_Rpt_Section_A!$C$2:'Qry_Rpt_Section_A'!$T$1729,5,FALSE)</f>
        <v>X</v>
      </c>
      <c r="AK47" s="3" t="e">
        <f>VLOOKUP(AK41,Qry_Rpt_Section_A!$C$2:'Qry_Rpt_Section_A'!$T$1729,5,FALSE)</f>
        <v>#N/A</v>
      </c>
      <c r="AL47" s="3" t="e">
        <f>VLOOKUP(AL41,Qry_Rpt_Section_A!$C$2:'Qry_Rpt_Section_A'!$T$1729,5,FALSE)</f>
        <v>#N/A</v>
      </c>
      <c r="AM47" s="3" t="e">
        <f>VLOOKUP(AM41,Qry_Rpt_Section_A!$C$2:'Qry_Rpt_Section_A'!$T$1729,5,FALSE)</f>
        <v>#N/A</v>
      </c>
      <c r="AN47" s="3" t="e">
        <f>VLOOKUP(AN41,Qry_Rpt_Section_A!$C$2:'Qry_Rpt_Section_A'!$T$1729,5,FALSE)</f>
        <v>#N/A</v>
      </c>
      <c r="AO47" s="3" t="e">
        <f>VLOOKUP(AO41,Qry_Rpt_Section_A!$C$2:'Qry_Rpt_Section_A'!$T$1729,5,FALSE)</f>
        <v>#N/A</v>
      </c>
      <c r="AP47" s="3" t="e">
        <f>VLOOKUP(AP41,Qry_Rpt_Section_A!$C$2:'Qry_Rpt_Section_A'!$T$1729,5,FALSE)</f>
        <v>#N/A</v>
      </c>
      <c r="AQ47" s="3" t="e">
        <f>VLOOKUP(AQ41,Qry_Rpt_Section_A!$C$2:'Qry_Rpt_Section_A'!$T$1729,5,FALSE)</f>
        <v>#N/A</v>
      </c>
      <c r="AR47" s="3" t="e">
        <f>VLOOKUP(AR41,Qry_Rpt_Section_A!$C$2:'Qry_Rpt_Section_A'!$T$1729,5,FALSE)</f>
        <v>#N/A</v>
      </c>
      <c r="AS47" s="3" t="e">
        <f>VLOOKUP(AS41,Qry_Rpt_Section_A!$C$2:'Qry_Rpt_Section_A'!$T$1729,5,FALSE)</f>
        <v>#N/A</v>
      </c>
      <c r="AT47" s="3" t="e">
        <f>VLOOKUP(AT41,Qry_Rpt_Section_A!$C$2:'Qry_Rpt_Section_A'!$T$1729,5,FALSE)</f>
        <v>#N/A</v>
      </c>
      <c r="AU47" s="3" t="e">
        <f>VLOOKUP(AU41,Qry_Rpt_Section_A!$C$2:'Qry_Rpt_Section_A'!$T$1729,5,FALSE)</f>
        <v>#N/A</v>
      </c>
      <c r="AV47" s="80" t="e">
        <f>VLOOKUP(AV41,Qry_Rpt_Section_A!$C$2:'Qry_Rpt_Section_A'!$T$1729,5,FALSE)</f>
        <v>#N/A</v>
      </c>
      <c r="AW47" s="94"/>
      <c r="AX47" s="89" t="e">
        <f>VLOOKUP(AX41,Qry_Rpt_Section_A!$C$2:'Qry_Rpt_Section_A'!$T$1729,5,FALSE)</f>
        <v>#N/A</v>
      </c>
      <c r="AY47" s="3">
        <f>VLOOKUP(AY41,Qry_Rpt_Section_A!$C$2:'Qry_Rpt_Section_A'!$T$1729,5,FALSE)</f>
        <v>0</v>
      </c>
      <c r="AZ47" s="3" t="str">
        <f>VLOOKUP(AZ41,Qry_Rpt_Section_A!$C$2:'Qry_Rpt_Section_A'!$T$1729,5,FALSE)</f>
        <v>X</v>
      </c>
      <c r="BA47" s="3">
        <f>VLOOKUP(BA41,Qry_Rpt_Section_A!$C$2:'Qry_Rpt_Section_A'!$T$1729,5,FALSE)</f>
        <v>0</v>
      </c>
      <c r="BB47" s="3" t="str">
        <f>VLOOKUP(BB41,Qry_Rpt_Section_A!$C$2:'Qry_Rpt_Section_A'!$T$1729,5,FALSE)</f>
        <v>X</v>
      </c>
      <c r="BC47" s="3" t="str">
        <f>VLOOKUP(BC41,Qry_Rpt_Section_A!$C$2:'Qry_Rpt_Section_A'!$T$1729,5,FALSE)</f>
        <v>X</v>
      </c>
      <c r="BD47" s="3" t="str">
        <f>VLOOKUP(BD41,Qry_Rpt_Section_A!$C$2:'Qry_Rpt_Section_A'!$T$1729,5,FALSE)</f>
        <v>X</v>
      </c>
      <c r="BE47" s="80" t="e">
        <f>VLOOKUP(BE41,Qry_Rpt_Section_A!$C$2:'Qry_Rpt_Section_A'!$T$1729,5,FALSE)</f>
        <v>#N/A</v>
      </c>
      <c r="BF47" s="94"/>
      <c r="BG47" s="89" t="e">
        <f>VLOOKUP(BG41,Qry_Rpt_Section_A!$C$2:'Qry_Rpt_Section_A'!$T$1729,5,FALSE)</f>
        <v>#N/A</v>
      </c>
      <c r="BH47" s="3" t="e">
        <f>VLOOKUP(BH41,Qry_Rpt_Section_A!$C$2:'Qry_Rpt_Section_A'!$T$1729,5,FALSE)</f>
        <v>#N/A</v>
      </c>
      <c r="BI47" s="3" t="e">
        <f>VLOOKUP(BI41,Qry_Rpt_Section_A!$C$2:'Qry_Rpt_Section_A'!$T$1729,5,FALSE)</f>
        <v>#N/A</v>
      </c>
      <c r="BJ47" s="80" t="e">
        <f>VLOOKUP(BJ41,Qry_Rpt_Section_A!$C$2:'Qry_Rpt_Section_A'!$T$1729,5,FALSE)</f>
        <v>#N/A</v>
      </c>
      <c r="BK47" s="94"/>
      <c r="BL47" s="89" t="str">
        <f>VLOOKUP(BL41,Qry_Rpt_Section_A!$C$2:'Qry_Rpt_Section_A'!$T$1729,5,FALSE)</f>
        <v>X</v>
      </c>
      <c r="BM47" s="3" t="str">
        <f>VLOOKUP(BM41,Qry_Rpt_Section_A!$C$2:'Qry_Rpt_Section_A'!$T$1729,5,FALSE)</f>
        <v>X</v>
      </c>
      <c r="BN47" s="3" t="str">
        <f>VLOOKUP(BN41,Qry_Rpt_Section_A!$C$2:'Qry_Rpt_Section_A'!$T$1729,5,FALSE)</f>
        <v>X</v>
      </c>
      <c r="BO47" s="3" t="str">
        <f>VLOOKUP(BO41,Qry_Rpt_Section_A!$C$2:'Qry_Rpt_Section_A'!$T$1729,5,FALSE)</f>
        <v>X</v>
      </c>
      <c r="BP47" s="71"/>
      <c r="BQ47" s="71"/>
      <c r="BR47" s="71"/>
      <c r="BS47" s="84"/>
      <c r="BT47" s="98"/>
      <c r="BU47" s="105"/>
      <c r="BV47" s="71"/>
      <c r="BW47" s="71"/>
      <c r="BX47" s="71"/>
      <c r="BY47" s="3" t="e">
        <f>VLOOKUP(BY41,Qry_Rpt_Section_A!$C$2:'Qry_Rpt_Section_A'!$T$1729,5,FALSE)</f>
        <v>#N/A</v>
      </c>
      <c r="BZ47" s="3" t="e">
        <f>VLOOKUP(BZ41,Qry_Rpt_Section_A!$C$2:'Qry_Rpt_Section_A'!$T$1729,5,FALSE)</f>
        <v>#N/A</v>
      </c>
      <c r="CA47" s="3" t="e">
        <f>VLOOKUP(CA41,Qry_Rpt_Section_A!$C$2:'Qry_Rpt_Section_A'!$T$1729,5,FALSE)</f>
        <v>#N/A</v>
      </c>
      <c r="CB47" s="80" t="e">
        <f>VLOOKUP(CB41,Qry_Rpt_Section_A!$C$2:'Qry_Rpt_Section_A'!$T$1729,5,FALSE)</f>
        <v>#N/A</v>
      </c>
      <c r="CC47" s="94"/>
      <c r="CD47" s="89" t="e">
        <f>VLOOKUP(CD41,Qry_Rpt_Section_A!$C$2:'Qry_Rpt_Section_A'!$T$1729,5,FALSE)</f>
        <v>#N/A</v>
      </c>
      <c r="CE47" s="3" t="e">
        <f>VLOOKUP(CE41,Qry_Rpt_Section_A!$C$2:'Qry_Rpt_Section_A'!$T$1729,5,FALSE)</f>
        <v>#N/A</v>
      </c>
      <c r="CF47" s="3" t="e">
        <f>VLOOKUP(CF41,Qry_Rpt_Section_A!$C$2:'Qry_Rpt_Section_A'!$T$1729,5,FALSE)</f>
        <v>#N/A</v>
      </c>
      <c r="CG47" s="3" t="e">
        <f>VLOOKUP(CG41,Qry_Rpt_Section_A!$C$2:'Qry_Rpt_Section_A'!$T$1729,5,FALSE)</f>
        <v>#N/A</v>
      </c>
      <c r="CH47" s="3" t="e">
        <f>VLOOKUP(CH41,Qry_Rpt_Section_A!$C$2:'Qry_Rpt_Section_A'!$T$1729,5,FALSE)</f>
        <v>#N/A</v>
      </c>
      <c r="CI47" s="3" t="e">
        <f>VLOOKUP(CI41,Qry_Rpt_Section_A!$C$2:'Qry_Rpt_Section_A'!$T$1729,5,FALSE)</f>
        <v>#N/A</v>
      </c>
      <c r="CJ47" s="3" t="e">
        <f>VLOOKUP(CJ41,Qry_Rpt_Section_A!$C$2:'Qry_Rpt_Section_A'!$T$1729,5,FALSE)</f>
        <v>#N/A</v>
      </c>
      <c r="CK47" s="3" t="e">
        <f>VLOOKUP(CK41,Qry_Rpt_Section_A!$C$2:'Qry_Rpt_Section_A'!$T$1729,5,FALSE)</f>
        <v>#N/A</v>
      </c>
      <c r="CL47" s="3" t="e">
        <f>VLOOKUP(CL41,Qry_Rpt_Section_A!$C$2:'Qry_Rpt_Section_A'!$T$1729,5,FALSE)</f>
        <v>#N/A</v>
      </c>
      <c r="CM47" s="3" t="e">
        <f>VLOOKUP(CM41,Qry_Rpt_Section_A!$C$2:'Qry_Rpt_Section_A'!$T$1729,5,FALSE)</f>
        <v>#N/A</v>
      </c>
      <c r="CN47" s="3" t="e">
        <f>VLOOKUP(CN41,Qry_Rpt_Section_A!$C$2:'Qry_Rpt_Section_A'!$T$1729,5,FALSE)</f>
        <v>#N/A</v>
      </c>
      <c r="CO47" s="3" t="e">
        <f>VLOOKUP(CO41,Qry_Rpt_Section_A!$C$2:'Qry_Rpt_Section_A'!$T$1729,5,FALSE)</f>
        <v>#N/A</v>
      </c>
      <c r="CP47" s="3" t="e">
        <f>VLOOKUP(CP41,Qry_Rpt_Section_A!$C$2:'Qry_Rpt_Section_A'!$T$1729,5,FALSE)</f>
        <v>#N/A</v>
      </c>
      <c r="CQ47" s="3"/>
      <c r="CR47" s="47"/>
      <c r="CS47" s="47"/>
      <c r="CT47" s="45"/>
      <c r="CU47" s="45"/>
    </row>
    <row r="48" spans="1:99" x14ac:dyDescent="0.2">
      <c r="A48" s="22" t="s">
        <v>132</v>
      </c>
      <c r="B48" s="3">
        <f>VLOOKUP(B41,Qry_Rpt_Section_A!$C$2:'Qry_Rpt_Section_A'!$T$1929,14,FALSE)</f>
        <v>0</v>
      </c>
      <c r="C48" s="3">
        <f>VLOOKUP(C41,Qry_Rpt_Section_A!$C$2:'Qry_Rpt_Section_A'!$T$1929,14,FALSE)</f>
        <v>0</v>
      </c>
      <c r="D48" s="3">
        <f>VLOOKUP(D41,Qry_Rpt_Section_A!$C$2:'Qry_Rpt_Section_A'!$T$1929,14,FALSE)</f>
        <v>0</v>
      </c>
      <c r="E48" s="3">
        <f>VLOOKUP(E41,Qry_Rpt_Section_A!$C$2:'Qry_Rpt_Section_A'!$T$1929,14,FALSE)</f>
        <v>0</v>
      </c>
      <c r="F48" s="78"/>
      <c r="G48" s="3">
        <f>VLOOKUP(G41,Qry_Rpt_Section_A!$C$2:'Qry_Rpt_Section_A'!$T$1929,14,FALSE)</f>
        <v>0</v>
      </c>
      <c r="H48" s="3">
        <f>VLOOKUP(H41,Qry_Rpt_Section_A!$C$2:'Qry_Rpt_Section_A'!$T$1929,14,FALSE)</f>
        <v>0</v>
      </c>
      <c r="I48" s="3">
        <f>VLOOKUP(I41,Qry_Rpt_Section_A!$C$2:'Qry_Rpt_Section_A'!$T$1929,14,FALSE)</f>
        <v>0</v>
      </c>
      <c r="J48" s="3">
        <f>VLOOKUP(J41,Qry_Rpt_Section_A!$C$2:'Qry_Rpt_Section_A'!$T$1929,14,FALSE)</f>
        <v>0</v>
      </c>
      <c r="K48" s="94"/>
      <c r="L48" s="94"/>
      <c r="M48" s="89">
        <f>VLOOKUP(M41,Qry_Rpt_Section_A!$C$2:'Qry_Rpt_Section_A'!$T$1929,14,FALSE)</f>
        <v>0</v>
      </c>
      <c r="N48" s="3">
        <f>VLOOKUP(N41,Qry_Rpt_Section_A!$C$2:'Qry_Rpt_Section_A'!$T$1929,14,FALSE)</f>
        <v>0</v>
      </c>
      <c r="O48" s="3">
        <f>VLOOKUP(O41,Qry_Rpt_Section_A!$C$2:'Qry_Rpt_Section_A'!$T$1929,14,FALSE)</f>
        <v>0</v>
      </c>
      <c r="P48" s="3">
        <f>VLOOKUP(P41,Qry_Rpt_Section_A!$C$2:'Qry_Rpt_Section_A'!$T$1929,14,FALSE)</f>
        <v>0</v>
      </c>
      <c r="Q48" s="3" t="e">
        <f>VLOOKUP(Q41,Qry_Rpt_Section_A!$C$2:'Qry_Rpt_Section_A'!$T$1929,14,FALSE)</f>
        <v>#N/A</v>
      </c>
      <c r="R48" s="3" t="e">
        <f>VLOOKUP(R41,Qry_Rpt_Section_A!$C$2:'Qry_Rpt_Section_A'!$T$1929,14,FALSE)</f>
        <v>#N/A</v>
      </c>
      <c r="S48" s="3" t="e">
        <f>VLOOKUP(S41,Qry_Rpt_Section_A!$C$2:'Qry_Rpt_Section_A'!$T$1929,14,FALSE)</f>
        <v>#N/A</v>
      </c>
      <c r="T48" s="3" t="e">
        <f>VLOOKUP(T41,Qry_Rpt_Section_A!$C$2:'Qry_Rpt_Section_A'!$T$1929,14,FALSE)</f>
        <v>#N/A</v>
      </c>
      <c r="U48" s="3" t="e">
        <f>VLOOKUP(U41,Qry_Rpt_Section_A!$C$2:'Qry_Rpt_Section_A'!$T$1929,14,FALSE)</f>
        <v>#N/A</v>
      </c>
      <c r="V48" s="3" t="e">
        <f>VLOOKUP(V41,Qry_Rpt_Section_A!$C$2:'Qry_Rpt_Section_A'!$T$1929,14,FALSE)</f>
        <v>#N/A</v>
      </c>
      <c r="W48" s="3" t="e">
        <f>VLOOKUP(W41,Qry_Rpt_Section_A!$C$2:'Qry_Rpt_Section_A'!$T$1929,14,FALSE)</f>
        <v>#N/A</v>
      </c>
      <c r="X48" s="3" t="e">
        <f>VLOOKUP(X41,Qry_Rpt_Section_A!$C$2:'Qry_Rpt_Section_A'!$T$1929,14,FALSE)</f>
        <v>#N/A</v>
      </c>
      <c r="Y48" s="3">
        <f>VLOOKUP(Y41,Qry_Rpt_Section_A!$C$2:'Qry_Rpt_Section_A'!$T$1929,14,FALSE)</f>
        <v>0</v>
      </c>
      <c r="Z48" s="3">
        <f>VLOOKUP(Z41,Qry_Rpt_Section_A!$C$2:'Qry_Rpt_Section_A'!$T$1929,14,FALSE)</f>
        <v>0</v>
      </c>
      <c r="AA48" s="3">
        <f>VLOOKUP(AA41,Qry_Rpt_Section_A!$C$2:'Qry_Rpt_Section_A'!$T$1929,14,FALSE)</f>
        <v>0</v>
      </c>
      <c r="AB48" s="3">
        <f>VLOOKUP(AB41,Qry_Rpt_Section_A!$C$2:'Qry_Rpt_Section_A'!$T$1929,14,FALSE)</f>
        <v>0</v>
      </c>
      <c r="AC48" s="3">
        <f>VLOOKUP(AC41,Qry_Rpt_Section_A!$C$2:'Qry_Rpt_Section_A'!$T$1929,14,FALSE)</f>
        <v>0</v>
      </c>
      <c r="AD48" s="3">
        <f>VLOOKUP(AD41,Qry_Rpt_Section_A!$C$2:'Qry_Rpt_Section_A'!$T$1929,14,FALSE)</f>
        <v>0</v>
      </c>
      <c r="AE48" s="3">
        <f>VLOOKUP(AE41,Qry_Rpt_Section_A!$C$2:'Qry_Rpt_Section_A'!$T$1929,14,FALSE)</f>
        <v>0</v>
      </c>
      <c r="AF48" s="3">
        <f>VLOOKUP(AF41,Qry_Rpt_Section_A!$C$2:'Qry_Rpt_Section_A'!$T$1929,14,FALSE)</f>
        <v>0</v>
      </c>
      <c r="AG48" s="3">
        <f>VLOOKUP(AG41,Qry_Rpt_Section_A!$C$2:'Qry_Rpt_Section_A'!$T$1929,14,FALSE)</f>
        <v>0</v>
      </c>
      <c r="AH48" s="3">
        <f>VLOOKUP(AH41,Qry_Rpt_Section_A!$C$2:'Qry_Rpt_Section_A'!$T$1929,14,FALSE)</f>
        <v>0</v>
      </c>
      <c r="AI48" s="3">
        <f>VLOOKUP(AI41,Qry_Rpt_Section_A!$C$2:'Qry_Rpt_Section_A'!$T$1929,14,FALSE)</f>
        <v>0</v>
      </c>
      <c r="AJ48" s="3">
        <f>VLOOKUP(AJ41,Qry_Rpt_Section_A!$C$2:'Qry_Rpt_Section_A'!$T$1929,14,FALSE)</f>
        <v>0</v>
      </c>
      <c r="AK48" s="3" t="e">
        <f>VLOOKUP(AK41,Qry_Rpt_Section_A!$C$2:'Qry_Rpt_Section_A'!$T$1929,14,FALSE)</f>
        <v>#N/A</v>
      </c>
      <c r="AL48" s="3" t="e">
        <f>VLOOKUP(AL41,Qry_Rpt_Section_A!$C$2:'Qry_Rpt_Section_A'!$T$1929,14,FALSE)</f>
        <v>#N/A</v>
      </c>
      <c r="AM48" s="3" t="e">
        <f>VLOOKUP(AM41,Qry_Rpt_Section_A!$C$2:'Qry_Rpt_Section_A'!$T$1929,14,FALSE)</f>
        <v>#N/A</v>
      </c>
      <c r="AN48" s="3" t="e">
        <f>VLOOKUP(AN41,Qry_Rpt_Section_A!$C$2:'Qry_Rpt_Section_A'!$T$1929,14,FALSE)</f>
        <v>#N/A</v>
      </c>
      <c r="AO48" s="3" t="e">
        <f>VLOOKUP(AO41,Qry_Rpt_Section_A!$C$2:'Qry_Rpt_Section_A'!$T$1929,14,FALSE)</f>
        <v>#N/A</v>
      </c>
      <c r="AP48" s="3" t="e">
        <f>VLOOKUP(AP41,Qry_Rpt_Section_A!$C$2:'Qry_Rpt_Section_A'!$T$1929,14,FALSE)</f>
        <v>#N/A</v>
      </c>
      <c r="AQ48" s="3" t="e">
        <f>VLOOKUP(AQ41,Qry_Rpt_Section_A!$C$2:'Qry_Rpt_Section_A'!$T$1929,14,FALSE)</f>
        <v>#N/A</v>
      </c>
      <c r="AR48" s="3" t="e">
        <f>VLOOKUP(AR41,Qry_Rpt_Section_A!$C$2:'Qry_Rpt_Section_A'!$T$1929,14,FALSE)</f>
        <v>#N/A</v>
      </c>
      <c r="AS48" s="3" t="e">
        <f>VLOOKUP(AS41,Qry_Rpt_Section_A!$C$2:'Qry_Rpt_Section_A'!$T$1929,14,FALSE)</f>
        <v>#N/A</v>
      </c>
      <c r="AT48" s="3" t="e">
        <f>VLOOKUP(AT41,Qry_Rpt_Section_A!$C$2:'Qry_Rpt_Section_A'!$T$1929,14,FALSE)</f>
        <v>#N/A</v>
      </c>
      <c r="AU48" s="3" t="e">
        <f>VLOOKUP(AU41,Qry_Rpt_Section_A!$C$2:'Qry_Rpt_Section_A'!$T$1929,14,FALSE)</f>
        <v>#N/A</v>
      </c>
      <c r="AV48" s="80" t="e">
        <f>VLOOKUP(AV41,Qry_Rpt_Section_A!$C$2:'Qry_Rpt_Section_A'!$T$1929,14,FALSE)</f>
        <v>#N/A</v>
      </c>
      <c r="AW48" s="94"/>
      <c r="AX48" s="89" t="e">
        <f>VLOOKUP(AX41,Qry_Rpt_Section_A!$C$2:'Qry_Rpt_Section_A'!$T$1929,14,FALSE)</f>
        <v>#N/A</v>
      </c>
      <c r="AY48" s="3">
        <f>VLOOKUP(AY41,Qry_Rpt_Section_A!$C$2:'Qry_Rpt_Section_A'!$T$1929,14,FALSE)</f>
        <v>0</v>
      </c>
      <c r="AZ48" s="3">
        <f>VLOOKUP(AZ41,Qry_Rpt_Section_A!$C$2:'Qry_Rpt_Section_A'!$T$1929,14,FALSE)</f>
        <v>0</v>
      </c>
      <c r="BA48" s="3">
        <f>VLOOKUP(BA41,Qry_Rpt_Section_A!$C$2:'Qry_Rpt_Section_A'!$T$1929,14,FALSE)</f>
        <v>0</v>
      </c>
      <c r="BB48" s="3">
        <f>VLOOKUP(BB41,Qry_Rpt_Section_A!$C$2:'Qry_Rpt_Section_A'!$T$1929,14,FALSE)</f>
        <v>0</v>
      </c>
      <c r="BC48" s="3">
        <f>VLOOKUP(BC41,Qry_Rpt_Section_A!$C$2:'Qry_Rpt_Section_A'!$T$1929,14,FALSE)</f>
        <v>0</v>
      </c>
      <c r="BD48" s="3">
        <f>VLOOKUP(BD41,Qry_Rpt_Section_A!$C$2:'Qry_Rpt_Section_A'!$T$1929,14,FALSE)</f>
        <v>0</v>
      </c>
      <c r="BE48" s="80" t="e">
        <f>VLOOKUP(BE41,Qry_Rpt_Section_A!$C$2:'Qry_Rpt_Section_A'!$T$1929,14,FALSE)</f>
        <v>#N/A</v>
      </c>
      <c r="BF48" s="94"/>
      <c r="BG48" s="89">
        <f>VLOOKUP(BF41,Qry_Rpt_Section_A!$C$2:'Qry_Rpt_Section_A'!$T$1929,14,FALSE)</f>
        <v>0</v>
      </c>
      <c r="BH48" s="3" t="e">
        <f>VLOOKUP(BG41,Qry_Rpt_Section_A!$C$2:'Qry_Rpt_Section_A'!$T$1929,14,FALSE)</f>
        <v>#N/A</v>
      </c>
      <c r="BI48" s="3" t="e">
        <f>VLOOKUP(BH41,Qry_Rpt_Section_A!$C$2:'Qry_Rpt_Section_A'!$T$1929,14,FALSE)</f>
        <v>#N/A</v>
      </c>
      <c r="BJ48" s="80" t="e">
        <f>VLOOKUP(BI41,Qry_Rpt_Section_A!$C$2:'Qry_Rpt_Section_A'!$T$1929,14,FALSE)</f>
        <v>#N/A</v>
      </c>
      <c r="BK48" s="94"/>
      <c r="BL48" s="89"/>
      <c r="BM48" s="3" t="str">
        <f>VLOOKUP(BL41,Qry_Rpt_Section_A!$C$2:'Qry_Rpt_Section_A'!$T$1929,14,FALSE)</f>
        <v>Rev.</v>
      </c>
      <c r="BN48" s="3">
        <f>VLOOKUP(BM41,Qry_Rpt_Section_A!$C$2:'Qry_Rpt_Section_A'!$T$1929,14,FALSE)</f>
        <v>0</v>
      </c>
      <c r="BO48" s="3">
        <f>VLOOKUP(BN41,Qry_Rpt_Section_A!$C$2:'Qry_Rpt_Section_A'!$T$1929,14,FALSE)</f>
        <v>0</v>
      </c>
      <c r="BP48" s="3">
        <f>VLOOKUP(BO41,Qry_Rpt_Section_A!$C$2:'Qry_Rpt_Section_A'!$T$1929,14,FALSE)</f>
        <v>0</v>
      </c>
      <c r="BQ48" s="71"/>
      <c r="BR48" s="71"/>
      <c r="BS48" s="84"/>
      <c r="BT48" s="98"/>
      <c r="BU48" s="105"/>
      <c r="BV48" s="71"/>
      <c r="BW48" s="71"/>
      <c r="BX48" s="71"/>
      <c r="BY48" s="71"/>
      <c r="BZ48" s="3" t="e">
        <f>VLOOKUP(BY41,Qry_Rpt_Section_A!$C$2:'Qry_Rpt_Section_A'!$T$1929,14,FALSE)</f>
        <v>#N/A</v>
      </c>
      <c r="CA48" s="3" t="e">
        <f>VLOOKUP(BZ41,Qry_Rpt_Section_A!$C$2:'Qry_Rpt_Section_A'!$T$1929,14,FALSE)</f>
        <v>#N/A</v>
      </c>
      <c r="CB48" s="80" t="e">
        <f>VLOOKUP(CA41,Qry_Rpt_Section_A!$C$2:'Qry_Rpt_Section_A'!$T$1929,14,FALSE)</f>
        <v>#N/A</v>
      </c>
      <c r="CC48" s="94"/>
      <c r="CD48" s="89" t="e">
        <f>VLOOKUP(CB41,Qry_Rpt_Section_A!$C$2:'Qry_Rpt_Section_A'!$T$1929,14,FALSE)</f>
        <v>#N/A</v>
      </c>
      <c r="CE48" s="3"/>
      <c r="CF48" s="3" t="e">
        <f>VLOOKUP(CD41,Qry_Rpt_Section_A!$C$2:'Qry_Rpt_Section_A'!$T$1929,14,FALSE)</f>
        <v>#N/A</v>
      </c>
      <c r="CG48" s="3" t="e">
        <f>VLOOKUP(CE41,Qry_Rpt_Section_A!$C$2:'Qry_Rpt_Section_A'!$T$1929,14,FALSE)</f>
        <v>#N/A</v>
      </c>
      <c r="CH48" s="3" t="e">
        <f>VLOOKUP(CF41,Qry_Rpt_Section_A!$C$2:'Qry_Rpt_Section_A'!$T$1929,14,FALSE)</f>
        <v>#N/A</v>
      </c>
      <c r="CI48" s="3" t="e">
        <f>VLOOKUP(CG41,Qry_Rpt_Section_A!$C$2:'Qry_Rpt_Section_A'!$T$1929,14,FALSE)</f>
        <v>#N/A</v>
      </c>
      <c r="CJ48" s="3" t="e">
        <f>VLOOKUP(CH41,Qry_Rpt_Section_A!$C$2:'Qry_Rpt_Section_A'!$T$1929,14,FALSE)</f>
        <v>#N/A</v>
      </c>
      <c r="CK48" s="3" t="e">
        <f>VLOOKUP(CI41,Qry_Rpt_Section_A!$C$2:'Qry_Rpt_Section_A'!$T$1929,14,FALSE)</f>
        <v>#N/A</v>
      </c>
      <c r="CL48" s="3" t="e">
        <f>VLOOKUP(CJ41,Qry_Rpt_Section_A!$C$2:'Qry_Rpt_Section_A'!$T$1929,14,FALSE)</f>
        <v>#N/A</v>
      </c>
      <c r="CM48" s="3" t="e">
        <f>VLOOKUP(CK41,Qry_Rpt_Section_A!$C$2:'Qry_Rpt_Section_A'!$T$1929,14,FALSE)</f>
        <v>#N/A</v>
      </c>
      <c r="CN48" s="3" t="e">
        <f>VLOOKUP(CL41,Qry_Rpt_Section_A!$C$2:'Qry_Rpt_Section_A'!$T$1929,14,FALSE)</f>
        <v>#N/A</v>
      </c>
      <c r="CO48" s="3" t="e">
        <f>VLOOKUP(CM41,Qry_Rpt_Section_A!$C$2:'Qry_Rpt_Section_A'!$T$1929,14,FALSE)</f>
        <v>#N/A</v>
      </c>
      <c r="CP48" s="3" t="e">
        <f>VLOOKUP(CN41,Qry_Rpt_Section_A!$C$2:'Qry_Rpt_Section_A'!$T$1929,14,FALSE)</f>
        <v>#N/A</v>
      </c>
      <c r="CQ48" s="3"/>
      <c r="CR48" s="47"/>
      <c r="CS48" s="47"/>
      <c r="CT48" s="47"/>
      <c r="CU48" s="47"/>
    </row>
    <row r="49" spans="1:106" x14ac:dyDescent="0.2">
      <c r="A49" s="109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3"/>
      <c r="M49" s="88">
        <v>7009</v>
      </c>
      <c r="N49" s="21">
        <v>7010</v>
      </c>
      <c r="O49" s="21">
        <v>7011</v>
      </c>
      <c r="P49" s="21">
        <v>7012</v>
      </c>
      <c r="Q49" s="21">
        <v>7013</v>
      </c>
      <c r="R49" s="21">
        <v>7014</v>
      </c>
      <c r="S49" s="21">
        <v>7015</v>
      </c>
      <c r="T49" s="21">
        <v>7016</v>
      </c>
      <c r="U49" s="21">
        <v>7017</v>
      </c>
      <c r="V49" s="21">
        <v>7018</v>
      </c>
      <c r="W49" s="21">
        <v>7019</v>
      </c>
      <c r="X49" s="21">
        <v>7020</v>
      </c>
      <c r="Y49" s="21">
        <v>7021</v>
      </c>
      <c r="Z49" s="21">
        <v>7022</v>
      </c>
      <c r="AA49" s="21">
        <v>7023</v>
      </c>
      <c r="AB49" s="21">
        <v>7024</v>
      </c>
      <c r="AC49" s="21">
        <v>7025</v>
      </c>
      <c r="AD49" s="21">
        <v>7026</v>
      </c>
      <c r="AE49" s="21">
        <v>7027</v>
      </c>
      <c r="AF49" s="21">
        <v>7028</v>
      </c>
      <c r="AG49" s="21">
        <v>7029</v>
      </c>
      <c r="AH49" s="21">
        <v>7030</v>
      </c>
      <c r="AI49" s="21">
        <v>7031</v>
      </c>
      <c r="AJ49" s="21">
        <v>7032</v>
      </c>
      <c r="AK49" s="21">
        <v>7033</v>
      </c>
      <c r="AL49" s="21">
        <v>7034</v>
      </c>
      <c r="AM49" s="21">
        <v>7035</v>
      </c>
      <c r="AN49" s="21">
        <v>7036</v>
      </c>
      <c r="AO49" s="21">
        <v>7037</v>
      </c>
      <c r="AP49" s="21">
        <v>7038</v>
      </c>
      <c r="AQ49" s="21">
        <v>7039</v>
      </c>
      <c r="AR49" s="21">
        <v>7040</v>
      </c>
      <c r="AS49" s="21">
        <v>7041</v>
      </c>
      <c r="AT49" s="21">
        <v>7042</v>
      </c>
      <c r="AU49" s="21">
        <v>7043</v>
      </c>
      <c r="AV49" s="77">
        <v>7044</v>
      </c>
      <c r="AW49" s="93"/>
      <c r="AX49" s="88">
        <v>7045</v>
      </c>
      <c r="AY49" s="21">
        <v>7046</v>
      </c>
      <c r="AZ49" s="21">
        <v>7047</v>
      </c>
      <c r="BA49" s="21">
        <v>7048</v>
      </c>
      <c r="BB49" s="21">
        <v>7049</v>
      </c>
      <c r="BC49" s="21">
        <v>7050</v>
      </c>
      <c r="BD49" s="21">
        <v>7051</v>
      </c>
      <c r="BE49" s="77">
        <v>7052</v>
      </c>
      <c r="BF49" s="93"/>
      <c r="BG49" s="88">
        <v>7053</v>
      </c>
      <c r="BH49" s="21">
        <v>7054</v>
      </c>
      <c r="BI49" s="21">
        <v>7055</v>
      </c>
      <c r="BJ49" s="77">
        <v>7056</v>
      </c>
      <c r="BK49" s="95"/>
      <c r="BL49" s="88">
        <v>7057</v>
      </c>
      <c r="BM49" s="21">
        <v>7058</v>
      </c>
      <c r="BN49" s="21">
        <v>7059</v>
      </c>
      <c r="BO49" s="21">
        <v>7060</v>
      </c>
      <c r="BP49" s="68">
        <v>7061</v>
      </c>
      <c r="BQ49" s="68">
        <v>7062</v>
      </c>
      <c r="BR49" s="68">
        <v>7063</v>
      </c>
      <c r="BS49" s="76">
        <v>7064</v>
      </c>
      <c r="BT49" s="93"/>
      <c r="BU49" s="103">
        <v>7065</v>
      </c>
      <c r="BV49" s="68">
        <v>7066</v>
      </c>
      <c r="BW49" s="68">
        <v>7067</v>
      </c>
      <c r="BX49" s="68">
        <v>7068</v>
      </c>
      <c r="BY49" s="21">
        <v>7069</v>
      </c>
      <c r="BZ49" s="21">
        <v>7070</v>
      </c>
      <c r="CA49" s="21">
        <v>7071</v>
      </c>
      <c r="CB49" s="77">
        <v>7072</v>
      </c>
      <c r="CC49" s="93"/>
      <c r="CD49" s="88">
        <v>7073</v>
      </c>
      <c r="CE49" s="21">
        <v>7074</v>
      </c>
      <c r="CF49" s="21">
        <v>7075</v>
      </c>
      <c r="CG49" s="21">
        <v>7076</v>
      </c>
      <c r="CH49" s="21">
        <v>7077</v>
      </c>
      <c r="CI49" s="21">
        <v>7078</v>
      </c>
      <c r="CJ49" s="21">
        <v>7079</v>
      </c>
      <c r="CK49" s="21">
        <v>7080</v>
      </c>
      <c r="CL49" s="21">
        <v>7081</v>
      </c>
      <c r="CM49" s="75">
        <v>7082</v>
      </c>
      <c r="CN49" s="75">
        <v>7083</v>
      </c>
      <c r="CO49" s="75">
        <v>7084</v>
      </c>
      <c r="CP49" s="75">
        <v>7085</v>
      </c>
      <c r="CQ49" s="68">
        <v>7086</v>
      </c>
      <c r="CR49" s="45"/>
      <c r="CS49" s="45"/>
      <c r="CT49" s="50"/>
      <c r="CU49" s="50"/>
      <c r="CV49" s="50"/>
      <c r="CW49" s="50"/>
      <c r="CX49" s="60"/>
      <c r="CY49" s="60"/>
      <c r="CZ49" s="60"/>
      <c r="DA49" s="60"/>
      <c r="DB49" s="7"/>
    </row>
    <row r="50" spans="1:106" x14ac:dyDescent="0.2">
      <c r="A50" s="109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89" t="str">
        <f>VLOOKUP(M49,Qry_Rpt_Section_A!$C$2:'Qry_Rpt_Section_A'!$T$1729,18,FALSE)</f>
        <v>X</v>
      </c>
      <c r="N50" s="3" t="str">
        <f>VLOOKUP(N49,Qry_Rpt_Section_A!$C$2:'Qry_Rpt_Section_A'!$T$1729,18,FALSE)</f>
        <v>X</v>
      </c>
      <c r="O50" s="3">
        <f>VLOOKUP(O49,Qry_Rpt_Section_A!$C$2:'Qry_Rpt_Section_A'!$T$1729,18,FALSE)</f>
        <v>0</v>
      </c>
      <c r="P50" s="3" t="str">
        <f>VLOOKUP(P49,Qry_Rpt_Section_A!$C$2:'Qry_Rpt_Section_A'!$T$1729,18,FALSE)</f>
        <v>X</v>
      </c>
      <c r="Q50" s="3" t="str">
        <f>VLOOKUP(Q49,Qry_Rpt_Section_A!$C$2:'Qry_Rpt_Section_A'!$T$1729,18,FALSE)</f>
        <v>X</v>
      </c>
      <c r="R50" s="3">
        <f>VLOOKUP(R49,Qry_Rpt_Section_A!$C$2:'Qry_Rpt_Section_A'!$T$1729,18,FALSE)</f>
        <v>0</v>
      </c>
      <c r="S50" s="3">
        <f>VLOOKUP(S49,Qry_Rpt_Section_A!$C$2:'Qry_Rpt_Section_A'!$T$1729,18,FALSE)</f>
        <v>0</v>
      </c>
      <c r="T50" s="3">
        <f>VLOOKUP(T49,Qry_Rpt_Section_A!$C$2:'Qry_Rpt_Section_A'!$T$1729,18,FALSE)</f>
        <v>0</v>
      </c>
      <c r="U50" s="3">
        <f>VLOOKUP(U49,Qry_Rpt_Section_A!$C$2:'Qry_Rpt_Section_A'!$T$1729,18,FALSE)</f>
        <v>0</v>
      </c>
      <c r="V50" s="3">
        <f>VLOOKUP(V49,Qry_Rpt_Section_A!$C$2:'Qry_Rpt_Section_A'!$T$1729,18,FALSE)</f>
        <v>0</v>
      </c>
      <c r="W50" s="3">
        <f>VLOOKUP(W49,Qry_Rpt_Section_A!$C$2:'Qry_Rpt_Section_A'!$T$1729,18,FALSE)</f>
        <v>0</v>
      </c>
      <c r="X50" s="3">
        <f>VLOOKUP(X49,Qry_Rpt_Section_A!$C$2:'Qry_Rpt_Section_A'!$T$1729,18,FALSE)</f>
        <v>0</v>
      </c>
      <c r="Y50" s="3" t="str">
        <f>VLOOKUP(Y49,Qry_Rpt_Section_A!$C$2:'Qry_Rpt_Section_A'!$T$1729,18,FALSE)</f>
        <v>X</v>
      </c>
      <c r="Z50" s="3" t="str">
        <f>VLOOKUP(Z49,Qry_Rpt_Section_A!$C$2:'Qry_Rpt_Section_A'!$T$1729,18,FALSE)</f>
        <v>X</v>
      </c>
      <c r="AA50" s="3" t="str">
        <f>VLOOKUP(AA49,Qry_Rpt_Section_A!$C$2:'Qry_Rpt_Section_A'!$T$1729,18,FALSE)</f>
        <v>X</v>
      </c>
      <c r="AB50" s="3">
        <f>VLOOKUP(AB49,Qry_Rpt_Section_A!$C$2:'Qry_Rpt_Section_A'!$T$1729,18,FALSE)</f>
        <v>0</v>
      </c>
      <c r="AC50" s="3">
        <f>VLOOKUP(AC49,Qry_Rpt_Section_A!$C$2:'Qry_Rpt_Section_A'!$T$1729,18,FALSE)</f>
        <v>0</v>
      </c>
      <c r="AD50" s="3">
        <f>VLOOKUP(AD49,Qry_Rpt_Section_A!$C$2:'Qry_Rpt_Section_A'!$T$1729,18,FALSE)</f>
        <v>0</v>
      </c>
      <c r="AE50" s="3" t="str">
        <f>VLOOKUP(AE49,Qry_Rpt_Section_A!$C$2:'Qry_Rpt_Section_A'!$T$1729,18,FALSE)</f>
        <v>X</v>
      </c>
      <c r="AF50" s="3">
        <f>VLOOKUP(AF49,Qry_Rpt_Section_A!$C$2:'Qry_Rpt_Section_A'!$T$1729,18,FALSE)</f>
        <v>0</v>
      </c>
      <c r="AG50" s="3" t="str">
        <f>VLOOKUP(AG49,Qry_Rpt_Section_A!$C$2:'Qry_Rpt_Section_A'!$T$1729,18,FALSE)</f>
        <v>X</v>
      </c>
      <c r="AH50" s="3" t="str">
        <f>VLOOKUP(AH49,Qry_Rpt_Section_A!$C$2:'Qry_Rpt_Section_A'!$T$1729,18,FALSE)</f>
        <v>X</v>
      </c>
      <c r="AI50" s="3" t="str">
        <f>VLOOKUP(AI49,Qry_Rpt_Section_A!$C$2:'Qry_Rpt_Section_A'!$T$1729,18,FALSE)</f>
        <v>X</v>
      </c>
      <c r="AJ50" s="3" t="str">
        <f>VLOOKUP(AJ49,Qry_Rpt_Section_A!$C$2:'Qry_Rpt_Section_A'!$T$1729,18,FALSE)</f>
        <v>X</v>
      </c>
      <c r="AK50" s="3" t="str">
        <f>VLOOKUP(AK49,Qry_Rpt_Section_A!$C$2:'Qry_Rpt_Section_A'!$T$1729,18,FALSE)</f>
        <v>X</v>
      </c>
      <c r="AL50" s="3" t="str">
        <f>VLOOKUP(AL49,Qry_Rpt_Section_A!$C$2:'Qry_Rpt_Section_A'!$T$1729,18,FALSE)</f>
        <v>X</v>
      </c>
      <c r="AM50" s="3" t="str">
        <f>VLOOKUP(AM49,Qry_Rpt_Section_A!$C$2:'Qry_Rpt_Section_A'!$T$1729,18,FALSE)</f>
        <v>X</v>
      </c>
      <c r="AN50" s="3">
        <f>VLOOKUP(AN49,Qry_Rpt_Section_A!$C$2:'Qry_Rpt_Section_A'!$T$1729,18,FALSE)</f>
        <v>0</v>
      </c>
      <c r="AO50" s="3">
        <f>VLOOKUP(AO49,Qry_Rpt_Section_A!$C$2:'Qry_Rpt_Section_A'!$T$1729,18,FALSE)</f>
        <v>0</v>
      </c>
      <c r="AP50" s="3" t="str">
        <f>VLOOKUP(AP49,Qry_Rpt_Section_A!$C$2:'Qry_Rpt_Section_A'!$T$1729,18,FALSE)</f>
        <v>X</v>
      </c>
      <c r="AQ50" s="3">
        <f>VLOOKUP(AQ49,Qry_Rpt_Section_A!$C$2:'Qry_Rpt_Section_A'!$T$1729,18,FALSE)</f>
        <v>0</v>
      </c>
      <c r="AR50" s="3" t="str">
        <f>VLOOKUP(AR49,Qry_Rpt_Section_A!$C$2:'Qry_Rpt_Section_A'!$T$1729,18,FALSE)</f>
        <v>X</v>
      </c>
      <c r="AS50" s="3">
        <f>VLOOKUP(AS49,Qry_Rpt_Section_A!$C$2:'Qry_Rpt_Section_A'!$T$1729,18,FALSE)</f>
        <v>0</v>
      </c>
      <c r="AT50" s="3" t="str">
        <f>VLOOKUP(AT49,Qry_Rpt_Section_A!$C$2:'Qry_Rpt_Section_A'!$T$1729,18,FALSE)</f>
        <v>X</v>
      </c>
      <c r="AU50" s="3" t="str">
        <f>VLOOKUP(AU49,Qry_Rpt_Section_A!$C$2:'Qry_Rpt_Section_A'!$T$1729,18,FALSE)</f>
        <v>X</v>
      </c>
      <c r="AV50" s="80" t="str">
        <f>VLOOKUP(AV49,Qry_Rpt_Section_A!$C$2:'Qry_Rpt_Section_A'!$T$1729,18,FALSE)</f>
        <v>X</v>
      </c>
      <c r="AW50" s="94"/>
      <c r="AX50" s="89" t="str">
        <f>VLOOKUP(AX49,Qry_Rpt_Section_A!$C$2:'Qry_Rpt_Section_A'!$T$1729,18,FALSE)</f>
        <v>X</v>
      </c>
      <c r="AY50" s="3" t="str">
        <f>VLOOKUP(AY49,Qry_Rpt_Section_A!$C$2:'Qry_Rpt_Section_A'!$T$1729,18,FALSE)</f>
        <v>X</v>
      </c>
      <c r="AZ50" s="3">
        <f>VLOOKUP(AZ49,Qry_Rpt_Section_A!$C$2:'Qry_Rpt_Section_A'!$T$1729,18,FALSE)</f>
        <v>0</v>
      </c>
      <c r="BA50" s="3" t="str">
        <f>VLOOKUP(BA49,Qry_Rpt_Section_A!$C$2:'Qry_Rpt_Section_A'!$T$1729,18,FALSE)</f>
        <v>X</v>
      </c>
      <c r="BB50" s="3" t="str">
        <f>VLOOKUP(BB49,Qry_Rpt_Section_A!$C$2:'Qry_Rpt_Section_A'!$T$1729,18,FALSE)</f>
        <v>X</v>
      </c>
      <c r="BC50" s="3" t="str">
        <f>VLOOKUP(BC49,Qry_Rpt_Section_A!$C$2:'Qry_Rpt_Section_A'!$T$1729,18,FALSE)</f>
        <v>X</v>
      </c>
      <c r="BD50" s="3" t="str">
        <f>VLOOKUP(BD49,Qry_Rpt_Section_A!$C$2:'Qry_Rpt_Section_A'!$T$1729,18,FALSE)</f>
        <v>X</v>
      </c>
      <c r="BE50" s="80" t="str">
        <f>VLOOKUP(BE49,Qry_Rpt_Section_A!$C$2:'Qry_Rpt_Section_A'!$T$1729,18,FALSE)</f>
        <v>X</v>
      </c>
      <c r="BF50" s="94"/>
      <c r="BG50" s="89" t="str">
        <f>VLOOKUP(BG49,Qry_Rpt_Section_A!$C$2:'Qry_Rpt_Section_A'!$T$1729,18,FALSE)</f>
        <v>X</v>
      </c>
      <c r="BH50" s="3">
        <f>VLOOKUP(BH49,Qry_Rpt_Section_A!$C$2:'Qry_Rpt_Section_A'!$T$1729,18,FALSE)</f>
        <v>0</v>
      </c>
      <c r="BI50" s="3" t="str">
        <f>VLOOKUP(BI49,Qry_Rpt_Section_A!$C$2:'Qry_Rpt_Section_A'!$T$1729,18,FALSE)</f>
        <v>X</v>
      </c>
      <c r="BJ50" s="80" t="str">
        <f>VLOOKUP(BJ49,Qry_Rpt_Section_A!$C$2:'Qry_Rpt_Section_A'!$T$1729,18,FALSE)</f>
        <v>X</v>
      </c>
      <c r="BK50" s="94"/>
      <c r="BL50" s="89" t="str">
        <f>VLOOKUP(BL49,Qry_Rpt_Section_A!$C$2:'Qry_Rpt_Section_A'!$T$1729,18,FALSE)</f>
        <v>X</v>
      </c>
      <c r="BM50" s="3" t="str">
        <f>VLOOKUP(BM49,Qry_Rpt_Section_A!$C$2:'Qry_Rpt_Section_A'!$T$1729,18,FALSE)</f>
        <v>X</v>
      </c>
      <c r="BN50" s="3" t="str">
        <f>VLOOKUP(BN49,Qry_Rpt_Section_A!$C$2:'Qry_Rpt_Section_A'!$T$1729,18,FALSE)</f>
        <v>X</v>
      </c>
      <c r="BO50" s="3" t="str">
        <f>VLOOKUP(BO49,Qry_Rpt_Section_A!$C$2:'Qry_Rpt_Section_A'!$T$1729,18,FALSE)</f>
        <v>X</v>
      </c>
      <c r="BP50" s="3">
        <f>VLOOKUP(BP49,Qry_Rpt_Section_A!$C$2:'Qry_Rpt_Section_A'!$T$1729,18,FALSE)</f>
        <v>0</v>
      </c>
      <c r="BQ50" s="3">
        <f>VLOOKUP(BQ49,Qry_Rpt_Section_A!$C$2:'Qry_Rpt_Section_A'!$T$1729,18,FALSE)</f>
        <v>0</v>
      </c>
      <c r="BR50" s="3">
        <f>VLOOKUP(BR49,Qry_Rpt_Section_A!$C$2:'Qry_Rpt_Section_A'!$T$1729,18,FALSE)</f>
        <v>0</v>
      </c>
      <c r="BS50" s="80">
        <f>VLOOKUP(BS49,Qry_Rpt_Section_A!$C$2:'Qry_Rpt_Section_A'!$T$1729,18,FALSE)</f>
        <v>0</v>
      </c>
      <c r="BT50" s="94"/>
      <c r="BU50" s="105"/>
      <c r="BV50" s="71"/>
      <c r="BW50" s="71"/>
      <c r="BX50" s="71"/>
      <c r="BY50" s="71"/>
      <c r="BZ50" s="71"/>
      <c r="CA50" s="71"/>
      <c r="CB50" s="84"/>
      <c r="CC50" s="98"/>
      <c r="CD50" s="89" t="str">
        <f>VLOOKUP(CD49,Qry_Rpt_Section_A!$C$2:'Qry_Rpt_Section_A'!$T$1729,18,FALSE)</f>
        <v>X</v>
      </c>
      <c r="CE50" s="3" t="str">
        <f>VLOOKUP(CE49,Qry_Rpt_Section_A!$C$2:'Qry_Rpt_Section_A'!$T$1729,18,FALSE)</f>
        <v>X</v>
      </c>
      <c r="CF50" s="3" t="str">
        <f>VLOOKUP(CF49,Qry_Rpt_Section_A!$C$2:'Qry_Rpt_Section_A'!$T$1729,18,FALSE)</f>
        <v>X</v>
      </c>
      <c r="CG50" s="3" t="str">
        <f>VLOOKUP(CG49,Qry_Rpt_Section_A!$C$2:'Qry_Rpt_Section_A'!$T$1729,18,FALSE)</f>
        <v>X</v>
      </c>
      <c r="CH50" s="3" t="str">
        <f>VLOOKUP(CH49,Qry_Rpt_Section_A!$C$2:'Qry_Rpt_Section_A'!$T$1729,18,FALSE)</f>
        <v>X</v>
      </c>
      <c r="CI50" s="3" t="str">
        <f>VLOOKUP(CI49,Qry_Rpt_Section_A!$C$2:'Qry_Rpt_Section_A'!$T$1729,18,FALSE)</f>
        <v>X</v>
      </c>
      <c r="CJ50" s="3">
        <f>VLOOKUP(CJ49,Qry_Rpt_Section_A!$C$2:'Qry_Rpt_Section_A'!$T$1729,18,FALSE)</f>
        <v>0</v>
      </c>
      <c r="CK50" s="3">
        <f>VLOOKUP(CK49,Qry_Rpt_Section_A!$C$2:'Qry_Rpt_Section_A'!$T$1729,18,FALSE)</f>
        <v>0</v>
      </c>
      <c r="CL50" s="3">
        <f>VLOOKUP(CL49,Qry_Rpt_Section_A!$C$2:'Qry_Rpt_Section_A'!$T$1729,18,FALSE)</f>
        <v>0</v>
      </c>
      <c r="CM50" s="3" t="str">
        <f>VLOOKUP(CM49,Qry_Rpt_Section_A!$C$2:'Qry_Rpt_Section_A'!$T$1729,18,FALSE)</f>
        <v>X</v>
      </c>
      <c r="CN50" s="3" t="str">
        <f>VLOOKUP(CN49,Qry_Rpt_Section_A!$C$2:'Qry_Rpt_Section_A'!$T$1729,18,FALSE)</f>
        <v>X</v>
      </c>
      <c r="CO50" s="3" t="str">
        <f>VLOOKUP(CO49,Qry_Rpt_Section_A!$C$2:'Qry_Rpt_Section_A'!$T$1729,18,FALSE)</f>
        <v>X</v>
      </c>
      <c r="CP50" s="3" t="str">
        <f>VLOOKUP(CP49,Qry_Rpt_Section_A!$C$2:'Qry_Rpt_Section_A'!$T$1729,18,FALSE)</f>
        <v>X</v>
      </c>
      <c r="CQ50" s="3" t="str">
        <f>VLOOKUP(CQ49,Qry_Rpt_Section_A!$C$2:'Qry_Rpt_Section_A'!$T$1729,18,FALSE)</f>
        <v>X</v>
      </c>
      <c r="CR50" s="47"/>
      <c r="CS50" s="47"/>
      <c r="CT50" s="47"/>
      <c r="CU50" s="47"/>
      <c r="CV50" s="47"/>
      <c r="CW50" s="47"/>
    </row>
    <row r="51" spans="1:106" x14ac:dyDescent="0.2">
      <c r="A51" s="109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5"/>
      <c r="M51" s="90" t="str">
        <f>VLOOKUP(M49,Qry_Rpt_Section_A!$C$2:'Qry_Rpt_Section_A'!$J$1729,7,FALSE)</f>
        <v>Kimball</v>
      </c>
      <c r="N51" s="1" t="str">
        <f>VLOOKUP(N49,Qry_Rpt_Section_A!$C$2:'Qry_Rpt_Section_A'!$J$1729,7,FALSE)</f>
        <v>Kimball</v>
      </c>
      <c r="O51" s="1">
        <f>VLOOKUP(O49,Qry_Rpt_Section_A!$C$2:'Qry_Rpt_Section_A'!$J$1729,7,FALSE)</f>
        <v>0</v>
      </c>
      <c r="P51" s="1" t="str">
        <f>VLOOKUP(P49,Qry_Rpt_Section_A!$C$2:'Qry_Rpt_Section_A'!$J$1729,7,FALSE)</f>
        <v>Kimball</v>
      </c>
      <c r="Q51" s="1" t="str">
        <f>VLOOKUP(Q49,Qry_Rpt_Section_A!$C$2:'Qry_Rpt_Section_A'!$J$1729,7,FALSE)</f>
        <v>Stone</v>
      </c>
      <c r="R51" s="1">
        <f>VLOOKUP(R49,Qry_Rpt_Section_A!$C$2:'Qry_Rpt_Section_A'!$J$1729,7,FALSE)</f>
        <v>0</v>
      </c>
      <c r="S51" s="1">
        <f>VLOOKUP(S49,Qry_Rpt_Section_A!$C$2:'Qry_Rpt_Section_A'!$J$1729,7,FALSE)</f>
        <v>0</v>
      </c>
      <c r="T51" s="1">
        <f>VLOOKUP(T49,Qry_Rpt_Section_A!$C$2:'Qry_Rpt_Section_A'!$J$1729,7,FALSE)</f>
        <v>0</v>
      </c>
      <c r="U51" s="1" t="str">
        <f>VLOOKUP(U49,Qry_Rpt_Section_A!$C$2:'Qry_Rpt_Section_A'!$J$1729,7,FALSE)</f>
        <v>Hovey</v>
      </c>
      <c r="V51" s="1">
        <f>VLOOKUP(V49,Qry_Rpt_Section_A!$C$2:'Qry_Rpt_Section_A'!$J$1729,7,FALSE)</f>
        <v>0</v>
      </c>
      <c r="W51" s="1">
        <f>VLOOKUP(W49,Qry_Rpt_Section_A!$C$2:'Qry_Rpt_Section_A'!$J$1729,7,FALSE)</f>
        <v>0</v>
      </c>
      <c r="X51" s="1">
        <f>VLOOKUP(X49,Qry_Rpt_Section_A!$C$2:'Qry_Rpt_Section_A'!$J$1729,7,FALSE)</f>
        <v>0</v>
      </c>
      <c r="Y51" s="1" t="str">
        <f>VLOOKUP(Y49,Qry_Rpt_Section_A!$C$2:'Qry_Rpt_Section_A'!$J$1729,7,FALSE)</f>
        <v>Gordon</v>
      </c>
      <c r="Z51" s="1" t="str">
        <f>VLOOKUP(Z49,Qry_Rpt_Section_A!$C$2:'Qry_Rpt_Section_A'!$J$1729,7,FALSE)</f>
        <v>Gordon</v>
      </c>
      <c r="AA51" s="1" t="str">
        <f>VLOOKUP(AA49,Qry_Rpt_Section_A!$C$2:'Qry_Rpt_Section_A'!$J$1729,7,FALSE)</f>
        <v>Gordon</v>
      </c>
      <c r="AB51" s="1">
        <f>VLOOKUP(AB49,Qry_Rpt_Section_A!$C$2:'Qry_Rpt_Section_A'!$J$1729,7,FALSE)</f>
        <v>0</v>
      </c>
      <c r="AC51" s="1">
        <f>VLOOKUP(AC49,Qry_Rpt_Section_A!$C$2:'Qry_Rpt_Section_A'!$J$1729,7,FALSE)</f>
        <v>0</v>
      </c>
      <c r="AD51" s="1">
        <f>VLOOKUP(AD49,Qry_Rpt_Section_A!$C$2:'Qry_Rpt_Section_A'!$J$1729,7,FALSE)</f>
        <v>0</v>
      </c>
      <c r="AE51" s="1" t="str">
        <f>VLOOKUP(AE49,Qry_Rpt_Section_A!$C$2:'Qry_Rpt_Section_A'!$J$1729,7,FALSE)</f>
        <v>Hunn</v>
      </c>
      <c r="AF51" s="1">
        <f>VLOOKUP(AF49,Qry_Rpt_Section_A!$C$2:'Qry_Rpt_Section_A'!$J$1729,7,FALSE)</f>
        <v>0</v>
      </c>
      <c r="AG51" s="1" t="str">
        <f>VLOOKUP(AG49,Qry_Rpt_Section_A!$C$2:'Qry_Rpt_Section_A'!$J$1729,7,FALSE)</f>
        <v>Ellis</v>
      </c>
      <c r="AH51" s="1" t="str">
        <f>VLOOKUP(AH49,Qry_Rpt_Section_A!$C$2:'Qry_Rpt_Section_A'!$J$1729,7,FALSE)</f>
        <v>Ellis</v>
      </c>
      <c r="AI51" s="1" t="str">
        <f>VLOOKUP(AI49,Qry_Rpt_Section_A!$C$2:'Qry_Rpt_Section_A'!$J$1729,7,FALSE)</f>
        <v>Ellis</v>
      </c>
      <c r="AJ51" s="1" t="str">
        <f>VLOOKUP(AJ49,Qry_Rpt_Section_A!$C$2:'Qry_Rpt_Section_A'!$J$1729,7,FALSE)</f>
        <v>Ellis</v>
      </c>
      <c r="AK51" s="1" t="str">
        <f>VLOOKUP(AK49,Qry_Rpt_Section_A!$C$2:'Qry_Rpt_Section_A'!$J$1729,7,FALSE)</f>
        <v>Stone</v>
      </c>
      <c r="AL51" s="1" t="str">
        <f>VLOOKUP(AL49,Qry_Rpt_Section_A!$C$2:'Qry_Rpt_Section_A'!$J$1729,7,FALSE)</f>
        <v>Stone</v>
      </c>
      <c r="AM51" s="1" t="str">
        <f>VLOOKUP(AM49,Qry_Rpt_Section_A!$C$2:'Qry_Rpt_Section_A'!$J$1729,7,FALSE)</f>
        <v>Stone</v>
      </c>
      <c r="AN51" s="1">
        <f>VLOOKUP(AN49,Qry_Rpt_Section_A!$C$2:'Qry_Rpt_Section_A'!$J$1729,7,FALSE)</f>
        <v>0</v>
      </c>
      <c r="AO51" s="1">
        <f>VLOOKUP(AO49,Qry_Rpt_Section_A!$C$2:'Qry_Rpt_Section_A'!$J$1729,7,FALSE)</f>
        <v>0</v>
      </c>
      <c r="AP51" s="1" t="str">
        <f>VLOOKUP(AP49,Qry_Rpt_Section_A!$C$2:'Qry_Rpt_Section_A'!$J$1729,7,FALSE)</f>
        <v>Sherman</v>
      </c>
      <c r="AQ51" s="1">
        <f>VLOOKUP(AQ49,Qry_Rpt_Section_A!$C$2:'Qry_Rpt_Section_A'!$J$1729,7,FALSE)</f>
        <v>0</v>
      </c>
      <c r="AR51" s="1" t="str">
        <f>VLOOKUP(AR49,Qry_Rpt_Section_A!$C$2:'Qry_Rpt_Section_A'!$J$1729,7,FALSE)</f>
        <v>Sherman</v>
      </c>
      <c r="AS51" s="1">
        <f>VLOOKUP(AS49,Qry_Rpt_Section_A!$C$2:'Qry_Rpt_Section_A'!$J$1729,7,FALSE)</f>
        <v>0</v>
      </c>
      <c r="AT51" s="1" t="str">
        <f>VLOOKUP(AT49,Qry_Rpt_Section_A!$C$2:'Qry_Rpt_Section_A'!$J$1729,7,FALSE)</f>
        <v>Brady</v>
      </c>
      <c r="AU51" s="1" t="str">
        <f>VLOOKUP(AU49,Qry_Rpt_Section_A!$C$2:'Qry_Rpt_Section_A'!$J$1729,7,FALSE)</f>
        <v>Gordon</v>
      </c>
      <c r="AV51" s="81" t="str">
        <f>VLOOKUP(AV49,Qry_Rpt_Section_A!$C$2:'Qry_Rpt_Section_A'!$J$1729,7,FALSE)</f>
        <v>Gordon</v>
      </c>
      <c r="AW51" s="95"/>
      <c r="AX51" s="90" t="str">
        <f>VLOOKUP(AX49,Qry_Rpt_Section_A!$C$2:'Qry_Rpt_Section_A'!$J$1729,7,FALSE)</f>
        <v>King</v>
      </c>
      <c r="AY51" s="1" t="str">
        <f>VLOOKUP(AY49,Qry_Rpt_Section_A!$C$2:'Qry_Rpt_Section_A'!$J$1729,7,FALSE)</f>
        <v>Williams</v>
      </c>
      <c r="AZ51" s="1">
        <f>VLOOKUP(AZ49,Qry_Rpt_Section_A!$C$2:'Qry_Rpt_Section_A'!$J$1729,7,FALSE)</f>
        <v>0</v>
      </c>
      <c r="BA51" s="1" t="str">
        <f>VLOOKUP(BA49,Qry_Rpt_Section_A!$C$2:'Qry_Rpt_Section_A'!$J$1729,7,FALSE)</f>
        <v>Williams</v>
      </c>
      <c r="BB51" s="1" t="str">
        <f>VLOOKUP(BB49,Qry_Rpt_Section_A!$C$2:'Qry_Rpt_Section_A'!$J$1729,7,FALSE)</f>
        <v>Beebee</v>
      </c>
      <c r="BC51" s="1" t="str">
        <f>VLOOKUP(BC49,Qry_Rpt_Section_A!$C$2:'Qry_Rpt_Section_A'!$J$1729,7,FALSE)</f>
        <v>Beebee</v>
      </c>
      <c r="BD51" s="1" t="str">
        <f>VLOOKUP(BD49,Qry_Rpt_Section_A!$C$2:'Qry_Rpt_Section_A'!$J$1729,7,FALSE)</f>
        <v>Beebee</v>
      </c>
      <c r="BE51" s="81" t="str">
        <f>VLOOKUP(BE49,Qry_Rpt_Section_A!$C$2:'Qry_Rpt_Section_A'!$J$1729,7,FALSE)</f>
        <v>Rogers</v>
      </c>
      <c r="BF51" s="95"/>
      <c r="BG51" s="90" t="str">
        <f>VLOOKUP(BG49,Qry_Rpt_Section_A!$C$2:'Qry_Rpt_Section_A'!$J$1729,7,FALSE)</f>
        <v>Sherman</v>
      </c>
      <c r="BH51" s="1" t="str">
        <f>VLOOKUP(BH49,Qry_Rpt_Section_A!$C$2:'Qry_Rpt_Section_A'!$J$1729,7,FALSE)</f>
        <v>Sherman</v>
      </c>
      <c r="BI51" s="1" t="str">
        <f>VLOOKUP(BI49,Qry_Rpt_Section_A!$C$2:'Qry_Rpt_Section_A'!$J$1729,7,FALSE)</f>
        <v>Sherman</v>
      </c>
      <c r="BJ51" s="81" t="str">
        <f>VLOOKUP(BJ49,Qry_Rpt_Section_A!$C$2:'Qry_Rpt_Section_A'!$J$1729,7,FALSE)</f>
        <v>Sherman</v>
      </c>
      <c r="BK51" s="95"/>
      <c r="BL51" s="90" t="str">
        <f>VLOOKUP(BL49,Qry_Rpt_Section_A!$C$2:'Qry_Rpt_Section_A'!$J$1729,7,FALSE)</f>
        <v>Calkins</v>
      </c>
      <c r="BM51" s="1" t="str">
        <f>VLOOKUP(BM49,Qry_Rpt_Section_A!$C$2:'Qry_Rpt_Section_A'!$J$1729,7,FALSE)</f>
        <v>Calkins</v>
      </c>
      <c r="BN51" s="1" t="str">
        <f>VLOOKUP(BN49,Qry_Rpt_Section_A!$C$2:'Qry_Rpt_Section_A'!$J$1729,7,FALSE)</f>
        <v>Calkins</v>
      </c>
      <c r="BO51" s="1" t="str">
        <f>VLOOKUP(BO49,Qry_Rpt_Section_A!$C$2:'Qry_Rpt_Section_A'!$J$1729,7,FALSE)</f>
        <v>Calkins</v>
      </c>
      <c r="BP51" s="1" t="str">
        <f>VLOOKUP(BP49,Qry_Rpt_Section_A!$C$2:'Qry_Rpt_Section_A'!$J$1729,7,FALSE)</f>
        <v>Calkins</v>
      </c>
      <c r="BQ51" s="1">
        <f>VLOOKUP(BQ49,Qry_Rpt_Section_A!$C$2:'Qry_Rpt_Section_A'!$J$1729,7,FALSE)</f>
        <v>0</v>
      </c>
      <c r="BR51" s="1">
        <f>VLOOKUP(BR49,Qry_Rpt_Section_A!$C$2:'Qry_Rpt_Section_A'!$J$1729,7,FALSE)</f>
        <v>0</v>
      </c>
      <c r="BS51" s="81">
        <f>VLOOKUP(BS49,Qry_Rpt_Section_A!$C$2:'Qry_Rpt_Section_A'!$J$1729,7,FALSE)</f>
        <v>0</v>
      </c>
      <c r="BT51" s="95"/>
      <c r="BU51" s="105" t="str">
        <f>VLOOKUP(BU49,Qry_Rpt_Section_A!$C$2:'Qry_Rpt_Section_A'!$J$1729,7,FALSE)</f>
        <v>Jackson</v>
      </c>
      <c r="BV51" s="71" t="str">
        <f>VLOOKUP(BV49,Qry_Rpt_Section_A!$C$2:'Qry_Rpt_Section_A'!$J$1729,7,FALSE)</f>
        <v>Jackson</v>
      </c>
      <c r="BW51" s="71" t="str">
        <f>VLOOKUP(BW49,Qry_Rpt_Section_A!$C$2:'Qry_Rpt_Section_A'!$J$1729,7,FALSE)</f>
        <v>Jackson</v>
      </c>
      <c r="BX51" s="71" t="str">
        <f>VLOOKUP(BX49,Qry_Rpt_Section_A!$C$2:'Qry_Rpt_Section_A'!$J$1729,7,FALSE)</f>
        <v>Jackson</v>
      </c>
      <c r="BY51" s="71" t="str">
        <f>VLOOKUP(BY49,Qry_Rpt_Section_A!$C$2:'Qry_Rpt_Section_A'!$J$1729,7,FALSE)</f>
        <v>Winslow</v>
      </c>
      <c r="BZ51" s="71" t="str">
        <f>VLOOKUP(BZ49,Qry_Rpt_Section_A!$C$2:'Qry_Rpt_Section_A'!$J$1729,7,FALSE)</f>
        <v>Winslow</v>
      </c>
      <c r="CA51" s="71">
        <f>VLOOKUP(CA49,Qry_Rpt_Section_A!$C$2:'Qry_Rpt_Section_A'!$J$1729,7,FALSE)</f>
        <v>0</v>
      </c>
      <c r="CB51" s="84" t="str">
        <f>VLOOKUP(CB49,Qry_Rpt_Section_A!$C$2:'Qry_Rpt_Section_A'!$J$1729,7,FALSE)</f>
        <v>Lackner</v>
      </c>
      <c r="CC51" s="98"/>
      <c r="CD51" s="90" t="str">
        <f>VLOOKUP(CD49,Qry_Rpt_Section_A!$C$2:'Qry_Rpt_Section_A'!$J$1729,7,FALSE)</f>
        <v>Howlett</v>
      </c>
      <c r="CE51" s="1" t="str">
        <f>VLOOKUP(CE49,Qry_Rpt_Section_A!$C$2:'Qry_Rpt_Section_A'!$J$1729,7,FALSE)</f>
        <v>Howlett</v>
      </c>
      <c r="CF51" s="1" t="str">
        <f>VLOOKUP(CF49,Qry_Rpt_Section_A!$C$2:'Qry_Rpt_Section_A'!$J$1729,7,FALSE)</f>
        <v>Howlett</v>
      </c>
      <c r="CG51" s="1" t="str">
        <f>VLOOKUP(CG49,Qry_Rpt_Section_A!$C$2:'Qry_Rpt_Section_A'!$J$1729,7,FALSE)</f>
        <v>Howlett</v>
      </c>
      <c r="CH51" s="1" t="str">
        <f>VLOOKUP(CH49,Qry_Rpt_Section_A!$C$2:'Qry_Rpt_Section_A'!$J$1729,7,FALSE)</f>
        <v>Millham</v>
      </c>
      <c r="CI51" s="1" t="str">
        <f>VLOOKUP(CI49,Qry_Rpt_Section_A!$C$2:'Qry_Rpt_Section_A'!$J$1729,7,FALSE)</f>
        <v>Millham</v>
      </c>
      <c r="CJ51" s="1">
        <f>VLOOKUP(CJ49,Qry_Rpt_Section_A!$C$2:'Qry_Rpt_Section_A'!$J$1729,7,FALSE)</f>
        <v>0</v>
      </c>
      <c r="CK51" s="1">
        <f>VLOOKUP(CK49,Qry_Rpt_Section_A!$C$2:'Qry_Rpt_Section_A'!$J$1729,7,FALSE)</f>
        <v>0</v>
      </c>
      <c r="CL51" s="1">
        <f>VLOOKUP(CL49,Qry_Rpt_Section_A!$C$2:'Qry_Rpt_Section_A'!$J$1729,7,FALSE)</f>
        <v>0</v>
      </c>
      <c r="CM51" s="1" t="str">
        <f>VLOOKUP(CM49,Qry_Rpt_Section_A!$C$2:'Qry_Rpt_Section_A'!$J$1729,7,FALSE)</f>
        <v>Millham</v>
      </c>
      <c r="CN51" s="1" t="str">
        <f>VLOOKUP(CN49,Qry_Rpt_Section_A!$C$2:'Qry_Rpt_Section_A'!$J$1729,7,FALSE)</f>
        <v>Feasel</v>
      </c>
      <c r="CO51" s="1" t="str">
        <f>VLOOKUP(CO49,Qry_Rpt_Section_A!$C$2:'Qry_Rpt_Section_A'!$J$1729,7,FALSE)</f>
        <v>Feasel</v>
      </c>
      <c r="CP51" s="1" t="str">
        <f>VLOOKUP(CP49,Qry_Rpt_Section_A!$C$2:'Qry_Rpt_Section_A'!$J$1729,7,FALSE)</f>
        <v>Feasel</v>
      </c>
      <c r="CQ51" s="1" t="str">
        <f>VLOOKUP(CQ49,Qry_Rpt_Section_A!$C$2:'Qry_Rpt_Section_A'!$J$1729,7,FALSE)</f>
        <v>Feasel</v>
      </c>
      <c r="CR51" s="45"/>
      <c r="CS51" s="45"/>
      <c r="CT51" s="45"/>
      <c r="CU51" s="45"/>
      <c r="CV51" s="45"/>
      <c r="CW51" s="45"/>
      <c r="CY51" s="34"/>
    </row>
    <row r="52" spans="1:106" x14ac:dyDescent="0.2">
      <c r="A52" s="20" t="s">
        <v>92</v>
      </c>
      <c r="B52" s="21">
        <v>7001</v>
      </c>
      <c r="C52" s="21">
        <v>7002</v>
      </c>
      <c r="D52" s="21">
        <v>7003</v>
      </c>
      <c r="E52" s="21">
        <v>7004</v>
      </c>
      <c r="F52" s="68">
        <v>7004.1</v>
      </c>
      <c r="G52" s="68">
        <v>7004.2000000000007</v>
      </c>
      <c r="H52" s="68">
        <v>7004.3</v>
      </c>
      <c r="I52" s="68">
        <v>7004.4000000000005</v>
      </c>
      <c r="J52" s="68">
        <v>7004.5</v>
      </c>
      <c r="K52" s="68">
        <v>7004.6</v>
      </c>
      <c r="L52" s="95"/>
      <c r="M52" s="90" t="str">
        <f>VLOOKUP(M49,Qry_Rpt_Section_A!$C$2:'Qry_Rpt_Section_A'!$J$1729,8,FALSE)</f>
        <v>Elisha S.</v>
      </c>
      <c r="N52" s="1" t="str">
        <f>VLOOKUP(N49,Qry_Rpt_Section_A!$C$2:'Qry_Rpt_Section_A'!$J$1729,8,FALSE)</f>
        <v>Lovisa</v>
      </c>
      <c r="O52" s="1">
        <f>VLOOKUP(O49,Qry_Rpt_Section_A!$C$2:'Qry_Rpt_Section_A'!$J$1729,8,FALSE)</f>
        <v>0</v>
      </c>
      <c r="P52" s="1" t="str">
        <f>VLOOKUP(P49,Qry_Rpt_Section_A!$C$2:'Qry_Rpt_Section_A'!$J$1729,8,FALSE)</f>
        <v>Caira</v>
      </c>
      <c r="Q52" s="1" t="str">
        <f>VLOOKUP(Q49,Qry_Rpt_Section_A!$C$2:'Qry_Rpt_Section_A'!$J$1729,8,FALSE)</f>
        <v>Danford</v>
      </c>
      <c r="R52" s="1">
        <f>VLOOKUP(R49,Qry_Rpt_Section_A!$C$2:'Qry_Rpt_Section_A'!$J$1729,8,FALSE)</f>
        <v>0</v>
      </c>
      <c r="S52" s="1">
        <f>VLOOKUP(S49,Qry_Rpt_Section_A!$C$2:'Qry_Rpt_Section_A'!$J$1729,8,FALSE)</f>
        <v>0</v>
      </c>
      <c r="T52" s="1">
        <f>VLOOKUP(T49,Qry_Rpt_Section_A!$C$2:'Qry_Rpt_Section_A'!$J$1729,8,FALSE)</f>
        <v>0</v>
      </c>
      <c r="U52" s="1" t="str">
        <f>VLOOKUP(U49,Qry_Rpt_Section_A!$C$2:'Qry_Rpt_Section_A'!$J$1729,8,FALSE)</f>
        <v>Ezra &amp; Willis</v>
      </c>
      <c r="V52" s="1">
        <f>VLOOKUP(V49,Qry_Rpt_Section_A!$C$2:'Qry_Rpt_Section_A'!$J$1729,8,FALSE)</f>
        <v>0</v>
      </c>
      <c r="W52" s="1">
        <f>VLOOKUP(W49,Qry_Rpt_Section_A!$C$2:'Qry_Rpt_Section_A'!$J$1729,8,FALSE)</f>
        <v>0</v>
      </c>
      <c r="X52" s="1">
        <f>VLOOKUP(X49,Qry_Rpt_Section_A!$C$2:'Qry_Rpt_Section_A'!$J$1729,8,FALSE)</f>
        <v>0</v>
      </c>
      <c r="Y52" s="1" t="str">
        <f>VLOOKUP(Y49,Qry_Rpt_Section_A!$C$2:'Qry_Rpt_Section_A'!$J$1729,8,FALSE)</f>
        <v>Hannah</v>
      </c>
      <c r="Z52" s="1" t="str">
        <f>VLOOKUP(Z49,Qry_Rpt_Section_A!$C$2:'Qry_Rpt_Section_A'!$J$1729,8,FALSE)</f>
        <v>R.L.</v>
      </c>
      <c r="AA52" s="1" t="str">
        <f>VLOOKUP(AA49,Qry_Rpt_Section_A!$C$2:'Qry_Rpt_Section_A'!$J$1729,8,FALSE)</f>
        <v>Lydia H.</v>
      </c>
      <c r="AB52" s="1">
        <f>VLOOKUP(AB49,Qry_Rpt_Section_A!$C$2:'Qry_Rpt_Section_A'!$J$1729,8,FALSE)</f>
        <v>0</v>
      </c>
      <c r="AC52" s="1">
        <f>VLOOKUP(AC49,Qry_Rpt_Section_A!$C$2:'Qry_Rpt_Section_A'!$J$1729,8,FALSE)</f>
        <v>0</v>
      </c>
      <c r="AD52" s="1">
        <f>VLOOKUP(AD49,Qry_Rpt_Section_A!$C$2:'Qry_Rpt_Section_A'!$J$1729,8,FALSE)</f>
        <v>0</v>
      </c>
      <c r="AE52" s="1" t="str">
        <f>VLOOKUP(AE49,Qry_Rpt_Section_A!$C$2:'Qry_Rpt_Section_A'!$J$1729,8,FALSE)</f>
        <v>Nancy</v>
      </c>
      <c r="AF52" s="1">
        <f>VLOOKUP(AF49,Qry_Rpt_Section_A!$C$2:'Qry_Rpt_Section_A'!$J$1729,8,FALSE)</f>
        <v>0</v>
      </c>
      <c r="AG52" s="1" t="str">
        <f>VLOOKUP(AG49,Qry_Rpt_Section_A!$C$2:'Qry_Rpt_Section_A'!$J$1729,8,FALSE)</f>
        <v>William</v>
      </c>
      <c r="AH52" s="1" t="str">
        <f>VLOOKUP(AH49,Qry_Rpt_Section_A!$C$2:'Qry_Rpt_Section_A'!$J$1729,8,FALSE)</f>
        <v>Ann A.</v>
      </c>
      <c r="AI52" s="1" t="str">
        <f>VLOOKUP(AI49,Qry_Rpt_Section_A!$C$2:'Qry_Rpt_Section_A'!$J$1729,8,FALSE)</f>
        <v>George R.</v>
      </c>
      <c r="AJ52" s="1" t="str">
        <f>VLOOKUP(AJ49,Qry_Rpt_Section_A!$C$2:'Qry_Rpt_Section_A'!$J$1729,8,FALSE)</f>
        <v>Hannah E.</v>
      </c>
      <c r="AK52" s="1" t="str">
        <f>VLOOKUP(AK49,Qry_Rpt_Section_A!$C$2:'Qry_Rpt_Section_A'!$J$1729,8,FALSE)</f>
        <v>Ely</v>
      </c>
      <c r="AL52" s="1" t="str">
        <f>VLOOKUP(AL49,Qry_Rpt_Section_A!$C$2:'Qry_Rpt_Section_A'!$J$1729,8,FALSE)</f>
        <v>Mary L.</v>
      </c>
      <c r="AM52" s="1" t="str">
        <f>VLOOKUP(AM49,Qry_Rpt_Section_A!$C$2:'Qry_Rpt_Section_A'!$J$1729,8,FALSE)</f>
        <v>Thomas J.</v>
      </c>
      <c r="AN52" s="1">
        <f>VLOOKUP(AN49,Qry_Rpt_Section_A!$C$2:'Qry_Rpt_Section_A'!$J$1729,8,FALSE)</f>
        <v>0</v>
      </c>
      <c r="AO52" s="1">
        <f>VLOOKUP(AO49,Qry_Rpt_Section_A!$C$2:'Qry_Rpt_Section_A'!$J$1729,8,FALSE)</f>
        <v>0</v>
      </c>
      <c r="AP52" s="1" t="str">
        <f>VLOOKUP(AP49,Qry_Rpt_Section_A!$C$2:'Qry_Rpt_Section_A'!$J$1729,8,FALSE)</f>
        <v>Nancy J.</v>
      </c>
      <c r="AQ52" s="1">
        <f>VLOOKUP(AQ49,Qry_Rpt_Section_A!$C$2:'Qry_Rpt_Section_A'!$J$1729,8,FALSE)</f>
        <v>0</v>
      </c>
      <c r="AR52" s="1" t="str">
        <f>VLOOKUP(AR49,Qry_Rpt_Section_A!$C$2:'Qry_Rpt_Section_A'!$J$1729,8,FALSE)</f>
        <v>Aurelia</v>
      </c>
      <c r="AS52" s="1">
        <f>VLOOKUP(AS49,Qry_Rpt_Section_A!$C$2:'Qry_Rpt_Section_A'!$J$1729,8,FALSE)</f>
        <v>0</v>
      </c>
      <c r="AT52" s="1" t="str">
        <f>VLOOKUP(AT49,Qry_Rpt_Section_A!$C$2:'Qry_Rpt_Section_A'!$J$1729,8,FALSE)</f>
        <v>Lydia</v>
      </c>
      <c r="AU52" s="1" t="str">
        <f>VLOOKUP(AU49,Qry_Rpt_Section_A!$C$2:'Qry_Rpt_Section_A'!$J$1729,8,FALSE)</f>
        <v>Alexander</v>
      </c>
      <c r="AV52" s="81" t="str">
        <f>VLOOKUP(AV49,Qry_Rpt_Section_A!$C$2:'Qry_Rpt_Section_A'!$J$1729,8,FALSE)</f>
        <v>Lydia</v>
      </c>
      <c r="AW52" s="95"/>
      <c r="AX52" s="90" t="str">
        <f>VLOOKUP(AX49,Qry_Rpt_Section_A!$C$2:'Qry_Rpt_Section_A'!$J$1729,8,FALSE)</f>
        <v>Eunice</v>
      </c>
      <c r="AY52" s="1" t="str">
        <f>VLOOKUP(AY49,Qry_Rpt_Section_A!$C$2:'Qry_Rpt_Section_A'!$J$1729,8,FALSE)</f>
        <v>Temperance</v>
      </c>
      <c r="AZ52" s="1">
        <f>VLOOKUP(AZ49,Qry_Rpt_Section_A!$C$2:'Qry_Rpt_Section_A'!$J$1729,8,FALSE)</f>
        <v>0</v>
      </c>
      <c r="BA52" s="1" t="str">
        <f>VLOOKUP(BA49,Qry_Rpt_Section_A!$C$2:'Qry_Rpt_Section_A'!$J$1729,8,FALSE)</f>
        <v>Lucy</v>
      </c>
      <c r="BB52" s="1" t="str">
        <f>VLOOKUP(BB49,Qry_Rpt_Section_A!$C$2:'Qry_Rpt_Section_A'!$J$1729,8,FALSE)</f>
        <v>Elisha</v>
      </c>
      <c r="BC52" s="1" t="str">
        <f>VLOOKUP(BC49,Qry_Rpt_Section_A!$C$2:'Qry_Rpt_Section_A'!$J$1729,8,FALSE)</f>
        <v>Elisha Snider</v>
      </c>
      <c r="BD52" s="1" t="str">
        <f>VLOOKUP(BD49,Qry_Rpt_Section_A!$C$2:'Qry_Rpt_Section_A'!$J$1729,8,FALSE)</f>
        <v>Harriett M.S.</v>
      </c>
      <c r="BE52" s="81" t="str">
        <f>VLOOKUP(BE49,Qry_Rpt_Section_A!$C$2:'Qry_Rpt_Section_A'!$J$1729,8,FALSE)</f>
        <v>Fred Beebee</v>
      </c>
      <c r="BF52" s="95" t="s">
        <v>1388</v>
      </c>
      <c r="BG52" s="90" t="str">
        <f>VLOOKUP(BG49,Qry_Rpt_Section_A!$C$2:'Qry_Rpt_Section_A'!$J$1729,8,FALSE)</f>
        <v>Cyrus</v>
      </c>
      <c r="BH52" s="1" t="str">
        <f>VLOOKUP(BH49,Qry_Rpt_Section_A!$C$2:'Qry_Rpt_Section_A'!$J$1729,8,FALSE)</f>
        <v>Amy</v>
      </c>
      <c r="BI52" s="1" t="str">
        <f>VLOOKUP(BI49,Qry_Rpt_Section_A!$C$2:'Qry_Rpt_Section_A'!$J$1729,8,FALSE)</f>
        <v>Erastus B.</v>
      </c>
      <c r="BJ52" s="81" t="str">
        <f>VLOOKUP(BJ49,Qry_Rpt_Section_A!$C$2:'Qry_Rpt_Section_A'!$J$1729,8,FALSE)</f>
        <v>Hiram W.</v>
      </c>
      <c r="BK52" s="95"/>
      <c r="BL52" s="90" t="str">
        <f>VLOOKUP(BL49,Qry_Rpt_Section_A!$C$2:'Qry_Rpt_Section_A'!$J$1729,8,FALSE)</f>
        <v>George N.</v>
      </c>
      <c r="BM52" s="1" t="str">
        <f>VLOOKUP(BM49,Qry_Rpt_Section_A!$C$2:'Qry_Rpt_Section_A'!$J$1729,8,FALSE)</f>
        <v>Esther</v>
      </c>
      <c r="BN52" s="1" t="str">
        <f>VLOOKUP(BN49,Qry_Rpt_Section_A!$C$2:'Qry_Rpt_Section_A'!$J$1729,8,FALSE)</f>
        <v>Samuel U.</v>
      </c>
      <c r="BO52" s="1" t="str">
        <f>VLOOKUP(BO49,Qry_Rpt_Section_A!$C$2:'Qry_Rpt_Section_A'!$J$1729,8,FALSE)</f>
        <v>Mary E.</v>
      </c>
      <c r="BP52" s="1">
        <f>VLOOKUP(BP49,Qry_Rpt_Section_A!$C$2:'Qry_Rpt_Section_A'!$J$1729,8,FALSE)</f>
        <v>0</v>
      </c>
      <c r="BQ52" s="1">
        <f>VLOOKUP(BQ49,Qry_Rpt_Section_A!$C$2:'Qry_Rpt_Section_A'!$J$1729,8,FALSE)</f>
        <v>0</v>
      </c>
      <c r="BR52" s="1">
        <f>VLOOKUP(BR49,Qry_Rpt_Section_A!$C$2:'Qry_Rpt_Section_A'!$J$1729,8,FALSE)</f>
        <v>0</v>
      </c>
      <c r="BS52" s="81">
        <f>VLOOKUP(BS49,Qry_Rpt_Section_A!$C$2:'Qry_Rpt_Section_A'!$J$1729,8,FALSE)</f>
        <v>0</v>
      </c>
      <c r="BT52" s="95"/>
      <c r="BU52" s="105" t="str">
        <f>VLOOKUP(BU49,Qry_Rpt_Section_A!$C$2:'Qry_Rpt_Section_A'!$J$1729,8,FALSE)</f>
        <v>Andrew</v>
      </c>
      <c r="BV52" s="71" t="str">
        <f>VLOOKUP(BV49,Qry_Rpt_Section_A!$C$2:'Qry_Rpt_Section_A'!$J$1729,8,FALSE)</f>
        <v>Lucy M.</v>
      </c>
      <c r="BW52" s="71" t="str">
        <f>VLOOKUP(BW49,Qry_Rpt_Section_A!$C$2:'Qry_Rpt_Section_A'!$J$1729,8,FALSE)</f>
        <v>Calvin C.</v>
      </c>
      <c r="BX52" s="71" t="str">
        <f>VLOOKUP(BX49,Qry_Rpt_Section_A!$C$2:'Qry_Rpt_Section_A'!$J$1729,8,FALSE)</f>
        <v>Isaac Harvey</v>
      </c>
      <c r="BY52" s="71" t="str">
        <f>VLOOKUP(BY49,Qry_Rpt_Section_A!$C$2:'Qry_Rpt_Section_A'!$J$1729,8,FALSE)</f>
        <v>Francis E.</v>
      </c>
      <c r="BZ52" s="71" t="str">
        <f>VLOOKUP(BZ49,Qry_Rpt_Section_A!$C$2:'Qry_Rpt_Section_A'!$J$1729,8,FALSE)</f>
        <v>Rebckah G.</v>
      </c>
      <c r="CA52" s="71">
        <f>VLOOKUP(CA49,Qry_Rpt_Section_A!$C$2:'Qry_Rpt_Section_A'!$J$1729,8,FALSE)</f>
        <v>0</v>
      </c>
      <c r="CB52" s="84" t="str">
        <f>VLOOKUP(CB49,Qry_Rpt_Section_A!$C$2:'Qry_Rpt_Section_A'!$J$1729,8,FALSE)</f>
        <v>Lillie E.</v>
      </c>
      <c r="CC52" s="98"/>
      <c r="CD52" s="90" t="str">
        <f>VLOOKUP(CD49,Qry_Rpt_Section_A!$C$2:'Qry_Rpt_Section_A'!$J$1729,8,FALSE)</f>
        <v>John</v>
      </c>
      <c r="CE52" s="1" t="str">
        <f>VLOOKUP(CE49,Qry_Rpt_Section_A!$C$2:'Qry_Rpt_Section_A'!$J$1729,8,FALSE)</f>
        <v>Elizabeth</v>
      </c>
      <c r="CF52" s="1" t="str">
        <f>VLOOKUP(CF49,Qry_Rpt_Section_A!$C$2:'Qry_Rpt_Section_A'!$J$1729,8,FALSE)</f>
        <v>Fred</v>
      </c>
      <c r="CG52" s="1" t="str">
        <f>VLOOKUP(CG49,Qry_Rpt_Section_A!$C$2:'Qry_Rpt_Section_A'!$J$1729,8,FALSE)</f>
        <v>Louise</v>
      </c>
      <c r="CH52" s="1" t="str">
        <f>VLOOKUP(CH49,Qry_Rpt_Section_A!$C$2:'Qry_Rpt_Section_A'!$J$1729,8,FALSE)</f>
        <v>Edward</v>
      </c>
      <c r="CI52" s="1" t="str">
        <f>VLOOKUP(CI49,Qry_Rpt_Section_A!$C$2:'Qry_Rpt_Section_A'!$J$1729,8,FALSE)</f>
        <v>Rebecca A.</v>
      </c>
      <c r="CJ52" s="1">
        <f>VLOOKUP(CJ49,Qry_Rpt_Section_A!$C$2:'Qry_Rpt_Section_A'!$J$1729,8,FALSE)</f>
        <v>0</v>
      </c>
      <c r="CK52" s="1">
        <f>VLOOKUP(CK49,Qry_Rpt_Section_A!$C$2:'Qry_Rpt_Section_A'!$J$1729,8,FALSE)</f>
        <v>0</v>
      </c>
      <c r="CL52" s="1">
        <f>VLOOKUP(CL49,Qry_Rpt_Section_A!$C$2:'Qry_Rpt_Section_A'!$J$1729,8,FALSE)</f>
        <v>0</v>
      </c>
      <c r="CM52" s="1" t="str">
        <f>VLOOKUP(CM49,Qry_Rpt_Section_A!$C$2:'Qry_Rpt_Section_A'!$J$1729,8,FALSE)</f>
        <v>Grace</v>
      </c>
      <c r="CN52" s="1" t="str">
        <f>VLOOKUP(CN49,Qry_Rpt_Section_A!$C$2:'Qry_Rpt_Section_A'!$J$1729,8,FALSE)</f>
        <v>Caroline Louise</v>
      </c>
      <c r="CO52" s="1" t="str">
        <f>VLOOKUP(CO49,Qry_Rpt_Section_A!$C$2:'Qry_Rpt_Section_A'!$J$1729,8,FALSE)</f>
        <v>Conrad A.</v>
      </c>
      <c r="CP52" s="1" t="str">
        <f>VLOOKUP(CP49,Qry_Rpt_Section_A!$C$2:'Qry_Rpt_Section_A'!$J$1729,8,FALSE)</f>
        <v>Matilda W.</v>
      </c>
      <c r="CQ52" s="1" t="str">
        <f>VLOOKUP(CQ49,Qry_Rpt_Section_A!$C$2:'Qry_Rpt_Section_A'!$J$1729,8,FALSE)</f>
        <v>Maude M.</v>
      </c>
      <c r="CR52" s="45"/>
      <c r="CS52" s="45"/>
      <c r="CT52" s="45"/>
      <c r="CU52" s="45"/>
      <c r="CV52" s="45"/>
      <c r="CW52" s="45"/>
      <c r="CY52" s="34"/>
    </row>
    <row r="53" spans="1:106" s="10" customFormat="1" ht="15.75" x14ac:dyDescent="0.25">
      <c r="A53" s="2" t="s">
        <v>94</v>
      </c>
      <c r="B53" s="3" t="str">
        <f>VLOOKUP(B52,Qry_Rpt_Section_A!$C$2:'Qry_Rpt_Section_A'!$T$1729,18,FALSE)</f>
        <v>X</v>
      </c>
      <c r="C53" s="3" t="str">
        <f>VLOOKUP(C52,Qry_Rpt_Section_A!$C$2:'Qry_Rpt_Section_A'!$T$1729,18,FALSE)</f>
        <v>X</v>
      </c>
      <c r="D53" s="3">
        <f>VLOOKUP(D52,Qry_Rpt_Section_A!$C$2:'Qry_Rpt_Section_A'!$T$1729,18,FALSE)</f>
        <v>0</v>
      </c>
      <c r="E53" s="3">
        <f>VLOOKUP(E52,Qry_Rpt_Section_A!$C$2:'Qry_Rpt_Section_A'!$T$1729,18,FALSE)</f>
        <v>0</v>
      </c>
      <c r="F53" s="3">
        <f>VLOOKUP(F52,Qry_Rpt_Section_A!$C$2:'Qry_Rpt_Section_A'!$T$1729,18,FALSE)</f>
        <v>0</v>
      </c>
      <c r="G53" s="3">
        <f>VLOOKUP(G52,Qry_Rpt_Section_A!$C$2:'Qry_Rpt_Section_A'!$T$1729,18,FALSE)</f>
        <v>0</v>
      </c>
      <c r="H53" s="3" t="str">
        <f>VLOOKUP(H52,Qry_Rpt_Section_A!$C$2:'Qry_Rpt_Section_A'!$T$1729,18,FALSE)</f>
        <v>X</v>
      </c>
      <c r="I53" s="3" t="str">
        <f>VLOOKUP(I52,Qry_Rpt_Section_A!$C$2:'Qry_Rpt_Section_A'!$T$1729,18,FALSE)</f>
        <v>X</v>
      </c>
      <c r="J53" s="3" t="str">
        <f>VLOOKUP(J52,Qry_Rpt_Section_A!$C$2:'Qry_Rpt_Section_A'!$T$1729,18,FALSE)</f>
        <v>X</v>
      </c>
      <c r="K53" s="3" t="str">
        <f>VLOOKUP(K52,Qry_Rpt_Section_A!$C$2:'Qry_Rpt_Section_A'!$T$1729,18,FALSE)</f>
        <v>X</v>
      </c>
      <c r="L53" s="96"/>
      <c r="M53" s="91">
        <f>VLOOKUP(M49,Qry_Rpt_Section_A!$C$2:'Qry_Rpt_Section_A'!$J$1729,2,FALSE)</f>
        <v>109</v>
      </c>
      <c r="N53" s="9">
        <f>VLOOKUP(N49,Qry_Rpt_Section_A!$C$2:'Qry_Rpt_Section_A'!$J$1729,2,FALSE)</f>
        <v>109</v>
      </c>
      <c r="O53" s="9">
        <f>VLOOKUP(O49,Qry_Rpt_Section_A!$C$2:'Qry_Rpt_Section_A'!$J$1729,2,FALSE)</f>
        <v>109</v>
      </c>
      <c r="P53" s="9">
        <f>VLOOKUP(P49,Qry_Rpt_Section_A!$C$2:'Qry_Rpt_Section_A'!$J$1729,2,FALSE)</f>
        <v>109</v>
      </c>
      <c r="Q53" s="9">
        <f>VLOOKUP(Q49,Qry_Rpt_Section_A!$C$2:'Qry_Rpt_Section_A'!$J$1729,2,FALSE)</f>
        <v>108</v>
      </c>
      <c r="R53" s="9">
        <f>VLOOKUP(R49,Qry_Rpt_Section_A!$C$2:'Qry_Rpt_Section_A'!$J$1729,2,FALSE)</f>
        <v>108</v>
      </c>
      <c r="S53" s="9">
        <f>VLOOKUP(S49,Qry_Rpt_Section_A!$C$2:'Qry_Rpt_Section_A'!$J$1729,2,FALSE)</f>
        <v>108</v>
      </c>
      <c r="T53" s="9">
        <f>VLOOKUP(T49,Qry_Rpt_Section_A!$C$2:'Qry_Rpt_Section_A'!$J$1729,2,FALSE)</f>
        <v>108</v>
      </c>
      <c r="U53" s="9">
        <f>VLOOKUP(U49,Qry_Rpt_Section_A!$C$2:'Qry_Rpt_Section_A'!$J$1729,2,FALSE)</f>
        <v>107</v>
      </c>
      <c r="V53" s="9">
        <f>VLOOKUP(V49,Qry_Rpt_Section_A!$C$2:'Qry_Rpt_Section_A'!$J$1729,2,FALSE)</f>
        <v>107</v>
      </c>
      <c r="W53" s="9">
        <f>VLOOKUP(W49,Qry_Rpt_Section_A!$C$2:'Qry_Rpt_Section_A'!$J$1729,2,FALSE)</f>
        <v>107</v>
      </c>
      <c r="X53" s="9">
        <f>VLOOKUP(X49,Qry_Rpt_Section_A!$C$2:'Qry_Rpt_Section_A'!$J$1729,2,FALSE)</f>
        <v>107</v>
      </c>
      <c r="Y53" s="9">
        <f>VLOOKUP(Y49,Qry_Rpt_Section_A!$C$2:'Qry_Rpt_Section_A'!$J$1729,2,FALSE)</f>
        <v>106</v>
      </c>
      <c r="Z53" s="9">
        <f>VLOOKUP(Z49,Qry_Rpt_Section_A!$C$2:'Qry_Rpt_Section_A'!$J$1729,2,FALSE)</f>
        <v>106</v>
      </c>
      <c r="AA53" s="9">
        <f>VLOOKUP(AA49,Qry_Rpt_Section_A!$C$2:'Qry_Rpt_Section_A'!$J$1729,2,FALSE)</f>
        <v>106</v>
      </c>
      <c r="AB53" s="9">
        <f>VLOOKUP(AB49,Qry_Rpt_Section_A!$C$2:'Qry_Rpt_Section_A'!$J$1729,2,FALSE)</f>
        <v>106</v>
      </c>
      <c r="AC53" s="9">
        <f>VLOOKUP(AC49,Qry_Rpt_Section_A!$C$2:'Qry_Rpt_Section_A'!$J$1729,2,FALSE)</f>
        <v>105</v>
      </c>
      <c r="AD53" s="9">
        <f>VLOOKUP(AD49,Qry_Rpt_Section_A!$C$2:'Qry_Rpt_Section_A'!$J$1729,2,FALSE)</f>
        <v>105</v>
      </c>
      <c r="AE53" s="9">
        <f>VLOOKUP(AE49,Qry_Rpt_Section_A!$C$2:'Qry_Rpt_Section_A'!$J$1729,2,FALSE)</f>
        <v>105</v>
      </c>
      <c r="AF53" s="9">
        <f>VLOOKUP(AF49,Qry_Rpt_Section_A!$C$2:'Qry_Rpt_Section_A'!$J$1729,2,FALSE)</f>
        <v>105</v>
      </c>
      <c r="AG53" s="9">
        <f>VLOOKUP(AG49,Qry_Rpt_Section_A!$C$2:'Qry_Rpt_Section_A'!$J$1729,2,FALSE)</f>
        <v>104</v>
      </c>
      <c r="AH53" s="9">
        <f>VLOOKUP(AH49,Qry_Rpt_Section_A!$C$2:'Qry_Rpt_Section_A'!$J$1729,2,FALSE)</f>
        <v>104</v>
      </c>
      <c r="AI53" s="9">
        <f>VLOOKUP(AI49,Qry_Rpt_Section_A!$C$2:'Qry_Rpt_Section_A'!$J$1729,2,FALSE)</f>
        <v>104</v>
      </c>
      <c r="AJ53" s="9">
        <f>VLOOKUP(AJ49,Qry_Rpt_Section_A!$C$2:'Qry_Rpt_Section_A'!$J$1729,2,FALSE)</f>
        <v>104</v>
      </c>
      <c r="AK53" s="9">
        <f>VLOOKUP(AK49,Qry_Rpt_Section_A!$C$2:'Qry_Rpt_Section_A'!$J$1729,2,FALSE)</f>
        <v>103</v>
      </c>
      <c r="AL53" s="9">
        <f>VLOOKUP(AL49,Qry_Rpt_Section_A!$C$2:'Qry_Rpt_Section_A'!$J$1729,2,FALSE)</f>
        <v>103</v>
      </c>
      <c r="AM53" s="9">
        <f>VLOOKUP(AM49,Qry_Rpt_Section_A!$C$2:'Qry_Rpt_Section_A'!$J$1729,2,FALSE)</f>
        <v>103</v>
      </c>
      <c r="AN53" s="9">
        <f>VLOOKUP(AN49,Qry_Rpt_Section_A!$C$2:'Qry_Rpt_Section_A'!$J$1729,2,FALSE)</f>
        <v>103</v>
      </c>
      <c r="AO53" s="9">
        <f>VLOOKUP(AO49,Qry_Rpt_Section_A!$C$2:'Qry_Rpt_Section_A'!$J$1729,2,FALSE)</f>
        <v>102</v>
      </c>
      <c r="AP53" s="9">
        <f>VLOOKUP(AP49,Qry_Rpt_Section_A!$C$2:'Qry_Rpt_Section_A'!$J$1729,2,FALSE)</f>
        <v>102</v>
      </c>
      <c r="AQ53" s="9">
        <f>VLOOKUP(AQ49,Qry_Rpt_Section_A!$C$2:'Qry_Rpt_Section_A'!$J$1729,2,FALSE)</f>
        <v>102</v>
      </c>
      <c r="AR53" s="9">
        <f>VLOOKUP(AR49,Qry_Rpt_Section_A!$C$2:'Qry_Rpt_Section_A'!$J$1729,2,FALSE)</f>
        <v>102</v>
      </c>
      <c r="AS53" s="9">
        <f>VLOOKUP(AS49,Qry_Rpt_Section_A!$C$2:'Qry_Rpt_Section_A'!$J$1729,2,FALSE)</f>
        <v>101</v>
      </c>
      <c r="AT53" s="9">
        <f>VLOOKUP(AT49,Qry_Rpt_Section_A!$C$2:'Qry_Rpt_Section_A'!$J$1729,2,FALSE)</f>
        <v>101</v>
      </c>
      <c r="AU53" s="9">
        <f>VLOOKUP(AU49,Qry_Rpt_Section_A!$C$2:'Qry_Rpt_Section_A'!$J$1729,2,FALSE)</f>
        <v>101</v>
      </c>
      <c r="AV53" s="82">
        <f>VLOOKUP(AV49,Qry_Rpt_Section_A!$C$2:'Qry_Rpt_Section_A'!$J$1729,2,FALSE)</f>
        <v>101</v>
      </c>
      <c r="AW53" s="96"/>
      <c r="AX53" s="91">
        <f>VLOOKUP(AX49,Qry_Rpt_Section_A!$C$2:'Qry_Rpt_Section_A'!$J$1729,2,FALSE)</f>
        <v>100</v>
      </c>
      <c r="AY53" s="9">
        <f>VLOOKUP(AY49,Qry_Rpt_Section_A!$C$2:'Qry_Rpt_Section_A'!$J$1729,2,FALSE)</f>
        <v>100</v>
      </c>
      <c r="AZ53" s="9">
        <f>VLOOKUP(AZ49,Qry_Rpt_Section_A!$C$2:'Qry_Rpt_Section_A'!$J$1729,2,FALSE)</f>
        <v>100</v>
      </c>
      <c r="BA53" s="9">
        <f>VLOOKUP(BA49,Qry_Rpt_Section_A!$C$2:'Qry_Rpt_Section_A'!$J$1729,2,FALSE)</f>
        <v>100</v>
      </c>
      <c r="BB53" s="9">
        <f>VLOOKUP(BB49,Qry_Rpt_Section_A!$C$2:'Qry_Rpt_Section_A'!$J$1729,2,FALSE)</f>
        <v>99</v>
      </c>
      <c r="BC53" s="9">
        <f>VLOOKUP(BC49,Qry_Rpt_Section_A!$C$2:'Qry_Rpt_Section_A'!$J$1729,2,FALSE)</f>
        <v>99</v>
      </c>
      <c r="BD53" s="9">
        <f>VLOOKUP(BD49,Qry_Rpt_Section_A!$C$2:'Qry_Rpt_Section_A'!$J$1729,2,FALSE)</f>
        <v>99</v>
      </c>
      <c r="BE53" s="82">
        <f>VLOOKUP(BE49,Qry_Rpt_Section_A!$C$2:'Qry_Rpt_Section_A'!$J$1729,2,FALSE)</f>
        <v>99</v>
      </c>
      <c r="BF53" s="96"/>
      <c r="BG53" s="91">
        <f>VLOOKUP(BG49,Qry_Rpt_Section_A!$C$2:'Qry_Rpt_Section_A'!$J$1729,2,FALSE)</f>
        <v>98</v>
      </c>
      <c r="BH53" s="9">
        <f>VLOOKUP(BH49,Qry_Rpt_Section_A!$C$2:'Qry_Rpt_Section_A'!$J$1729,2,FALSE)</f>
        <v>98</v>
      </c>
      <c r="BI53" s="9">
        <f>VLOOKUP(BI49,Qry_Rpt_Section_A!$C$2:'Qry_Rpt_Section_A'!$J$1729,2,FALSE)</f>
        <v>98</v>
      </c>
      <c r="BJ53" s="82">
        <f>VLOOKUP(BJ49,Qry_Rpt_Section_A!$C$2:'Qry_Rpt_Section_A'!$J$1729,2,FALSE)</f>
        <v>98</v>
      </c>
      <c r="BK53" s="96"/>
      <c r="BL53" s="91">
        <f>VLOOKUP(BL49,Qry_Rpt_Section_A!$C$2:'Qry_Rpt_Section_A'!$J$1729,2,FALSE)</f>
        <v>97</v>
      </c>
      <c r="BM53" s="9">
        <f>VLOOKUP(BM49,Qry_Rpt_Section_A!$C$2:'Qry_Rpt_Section_A'!$J$1729,2,FALSE)</f>
        <v>97</v>
      </c>
      <c r="BN53" s="9">
        <f>VLOOKUP(BN49,Qry_Rpt_Section_A!$C$2:'Qry_Rpt_Section_A'!$J$1729,2,FALSE)</f>
        <v>97</v>
      </c>
      <c r="BO53" s="9">
        <f>VLOOKUP(BO49,Qry_Rpt_Section_A!$C$2:'Qry_Rpt_Section_A'!$J$1729,2,FALSE)</f>
        <v>97</v>
      </c>
      <c r="BP53" s="9">
        <f>VLOOKUP(BP49,Qry_Rpt_Section_A!$C$2:'Qry_Rpt_Section_A'!$J$1729,2,FALSE)</f>
        <v>96</v>
      </c>
      <c r="BQ53" s="9">
        <f>VLOOKUP(BQ49,Qry_Rpt_Section_A!$C$2:'Qry_Rpt_Section_A'!$J$1729,2,FALSE)</f>
        <v>96</v>
      </c>
      <c r="BR53" s="9">
        <f>VLOOKUP(BR49,Qry_Rpt_Section_A!$C$2:'Qry_Rpt_Section_A'!$J$1729,2,FALSE)</f>
        <v>96</v>
      </c>
      <c r="BS53" s="82">
        <f>VLOOKUP(BS49,Qry_Rpt_Section_A!$C$2:'Qry_Rpt_Section_A'!$J$1729,2,FALSE)</f>
        <v>96</v>
      </c>
      <c r="BT53" s="96"/>
      <c r="BU53" s="106">
        <f>VLOOKUP(BU49,Qry_Rpt_Section_A!$C$2:'Qry_Rpt_Section_A'!$J$1729,2,FALSE)</f>
        <v>95</v>
      </c>
      <c r="BV53" s="72">
        <f>VLOOKUP(BV49,Qry_Rpt_Section_A!$C$2:'Qry_Rpt_Section_A'!$J$1729,2,FALSE)</f>
        <v>95</v>
      </c>
      <c r="BW53" s="72">
        <f>VLOOKUP(BW49,Qry_Rpt_Section_A!$C$2:'Qry_Rpt_Section_A'!$J$1729,2,FALSE)</f>
        <v>95</v>
      </c>
      <c r="BX53" s="72">
        <f>VLOOKUP(BX49,Qry_Rpt_Section_A!$C$2:'Qry_Rpt_Section_A'!$J$1729,2,FALSE)</f>
        <v>95</v>
      </c>
      <c r="BY53" s="72">
        <f>VLOOKUP(BY49,Qry_Rpt_Section_A!$C$2:'Qry_Rpt_Section_A'!$J$1729,2,FALSE)</f>
        <v>94</v>
      </c>
      <c r="BZ53" s="72">
        <f>VLOOKUP(BZ49,Qry_Rpt_Section_A!$C$2:'Qry_Rpt_Section_A'!$J$1729,2,FALSE)</f>
        <v>94</v>
      </c>
      <c r="CA53" s="72">
        <f>VLOOKUP(CA49,Qry_Rpt_Section_A!$C$2:'Qry_Rpt_Section_A'!$J$1729,2,FALSE)</f>
        <v>94</v>
      </c>
      <c r="CB53" s="85">
        <f>VLOOKUP(CB49,Qry_Rpt_Section_A!$C$2:'Qry_Rpt_Section_A'!$J$1729,2,FALSE)</f>
        <v>94</v>
      </c>
      <c r="CC53" s="99"/>
      <c r="CD53" s="91">
        <f>VLOOKUP(CD49,Qry_Rpt_Section_A!$C$2:'Qry_Rpt_Section_A'!$J$1729,2,FALSE)</f>
        <v>93</v>
      </c>
      <c r="CE53" s="9">
        <f>VLOOKUP(CE49,Qry_Rpt_Section_A!$C$2:'Qry_Rpt_Section_A'!$J$1729,2,FALSE)</f>
        <v>93</v>
      </c>
      <c r="CF53" s="9">
        <f>VLOOKUP(CF49,Qry_Rpt_Section_A!$C$2:'Qry_Rpt_Section_A'!$J$1729,2,FALSE)</f>
        <v>93</v>
      </c>
      <c r="CG53" s="9">
        <f>VLOOKUP(CG49,Qry_Rpt_Section_A!$C$2:'Qry_Rpt_Section_A'!$J$1729,2,FALSE)</f>
        <v>93</v>
      </c>
      <c r="CH53" s="9">
        <f>VLOOKUP(CH49,Qry_Rpt_Section_A!$C$2:'Qry_Rpt_Section_A'!$J$1729,2,FALSE)</f>
        <v>92</v>
      </c>
      <c r="CI53" s="9">
        <f>VLOOKUP(CI49,Qry_Rpt_Section_A!$C$2:'Qry_Rpt_Section_A'!$J$1729,2,FALSE)</f>
        <v>92</v>
      </c>
      <c r="CJ53" s="9">
        <f>VLOOKUP(CJ49,Qry_Rpt_Section_A!$C$2:'Qry_Rpt_Section_A'!$J$1729,2,FALSE)</f>
        <v>92</v>
      </c>
      <c r="CK53" s="9">
        <f>VLOOKUP(CK49,Qry_Rpt_Section_A!$C$2:'Qry_Rpt_Section_A'!$J$1729,2,FALSE)</f>
        <v>92</v>
      </c>
      <c r="CL53" s="9">
        <f>VLOOKUP(CL49,Qry_Rpt_Section_A!$C$2:'Qry_Rpt_Section_A'!$J$1729,2,FALSE)</f>
        <v>92</v>
      </c>
      <c r="CM53" s="9">
        <f>VLOOKUP(CM49,Qry_Rpt_Section_A!$C$2:'Qry_Rpt_Section_A'!$J$1729,2,FALSE)</f>
        <v>92</v>
      </c>
      <c r="CN53" s="9">
        <f>VLOOKUP(CN49,Qry_Rpt_Section_A!$C$2:'Qry_Rpt_Section_A'!$J$1729,2,FALSE)</f>
        <v>91</v>
      </c>
      <c r="CO53" s="9">
        <f>VLOOKUP(CO49,Qry_Rpt_Section_A!$C$2:'Qry_Rpt_Section_A'!$J$1729,2,FALSE)</f>
        <v>91</v>
      </c>
      <c r="CP53" s="9">
        <f>VLOOKUP(CP49,Qry_Rpt_Section_A!$C$2:'Qry_Rpt_Section_A'!$J$1729,2,FALSE)</f>
        <v>91</v>
      </c>
      <c r="CQ53" s="9">
        <f>VLOOKUP(CQ49,Qry_Rpt_Section_A!$C$2:'Qry_Rpt_Section_A'!$J$1729,2,FALSE)</f>
        <v>91</v>
      </c>
      <c r="CR53" s="48"/>
      <c r="CS53" s="48"/>
      <c r="CT53" s="48"/>
      <c r="CU53" s="48"/>
      <c r="CV53" s="48"/>
      <c r="CW53" s="48"/>
      <c r="CY53" s="36"/>
    </row>
    <row r="54" spans="1:106" s="13" customFormat="1" x14ac:dyDescent="0.2">
      <c r="A54" s="2" t="s">
        <v>125</v>
      </c>
      <c r="B54" s="1" t="str">
        <f>VLOOKUP(B52,Qry_Rpt_Section_A!$C$2:'Qry_Rpt_Section_A'!$J$1729,7,FALSE)</f>
        <v>Williams</v>
      </c>
      <c r="C54" s="1" t="str">
        <f>VLOOKUP(C52,Qry_Rpt_Section_A!$C$2:'Qry_Rpt_Section_A'!$J$1729,7,FALSE)</f>
        <v>Williams</v>
      </c>
      <c r="D54" s="1">
        <f>VLOOKUP(D52,Qry_Rpt_Section_A!$C$2:'Qry_Rpt_Section_A'!$J$1729,7,FALSE)</f>
        <v>0</v>
      </c>
      <c r="E54" s="1">
        <f>VLOOKUP(E52,Qry_Rpt_Section_A!$C$2:'Qry_Rpt_Section_A'!$J$1729,7,FALSE)</f>
        <v>0</v>
      </c>
      <c r="F54" s="1">
        <f>VLOOKUP(F52,Qry_Rpt_Section_A!$C$2:'Qry_Rpt_Section_A'!$J$1729,7,FALSE)</f>
        <v>0</v>
      </c>
      <c r="G54" s="1">
        <f>VLOOKUP(G52,Qry_Rpt_Section_A!$C$2:'Qry_Rpt_Section_A'!$J$1729,7,FALSE)</f>
        <v>0</v>
      </c>
      <c r="H54" s="1" t="str">
        <f>VLOOKUP(H52,Qry_Rpt_Section_A!$C$2:'Qry_Rpt_Section_A'!$J$1729,7,FALSE)</f>
        <v>Williams</v>
      </c>
      <c r="I54" s="1" t="str">
        <f>VLOOKUP(I52,Qry_Rpt_Section_A!$C$2:'Qry_Rpt_Section_A'!$J$1729,7,FALSE)</f>
        <v>Williams</v>
      </c>
      <c r="J54" s="1" t="str">
        <f>VLOOKUP(J52,Qry_Rpt_Section_A!$C$2:'Qry_Rpt_Section_A'!$J$1729,7,FALSE)</f>
        <v>Williams</v>
      </c>
      <c r="K54" s="1" t="str">
        <f>VLOOKUP(K52,Qry_Rpt_Section_A!$C$2:'Qry_Rpt_Section_A'!$J$1729,7,FALSE)</f>
        <v>Williams</v>
      </c>
      <c r="L54" s="97"/>
      <c r="M54" s="92">
        <f>VLOOKUP(M49,Qry_Rpt_Section_A!$C$2:'Qry_Rpt_Section_A'!$J$1729,3,FALSE)</f>
        <v>1</v>
      </c>
      <c r="N54" s="12">
        <f>VLOOKUP(N49,Qry_Rpt_Section_A!$C$2:'Qry_Rpt_Section_A'!$J$1729,3,FALSE)</f>
        <v>2</v>
      </c>
      <c r="O54" s="12">
        <f>VLOOKUP(O49,Qry_Rpt_Section_A!$C$2:'Qry_Rpt_Section_A'!$J$1729,3,FALSE)</f>
        <v>3</v>
      </c>
      <c r="P54" s="12">
        <f>VLOOKUP(P49,Qry_Rpt_Section_A!$C$2:'Qry_Rpt_Section_A'!$J$1729,3,FALSE)</f>
        <v>4</v>
      </c>
      <c r="Q54" s="12">
        <f>VLOOKUP(Q49,Qry_Rpt_Section_A!$C$2:'Qry_Rpt_Section_A'!$J$1729,3,FALSE)</f>
        <v>1</v>
      </c>
      <c r="R54" s="12">
        <f>VLOOKUP(R49,Qry_Rpt_Section_A!$C$2:'Qry_Rpt_Section_A'!$J$1729,3,FALSE)</f>
        <v>2</v>
      </c>
      <c r="S54" s="12">
        <f>VLOOKUP(S49,Qry_Rpt_Section_A!$C$2:'Qry_Rpt_Section_A'!$J$1729,3,FALSE)</f>
        <v>3</v>
      </c>
      <c r="T54" s="12">
        <f>VLOOKUP(T49,Qry_Rpt_Section_A!$C$2:'Qry_Rpt_Section_A'!$J$1729,3,FALSE)</f>
        <v>4</v>
      </c>
      <c r="U54" s="12">
        <f>VLOOKUP(U49,Qry_Rpt_Section_A!$C$2:'Qry_Rpt_Section_A'!$J$1729,3,FALSE)</f>
        <v>1</v>
      </c>
      <c r="V54" s="12">
        <f>VLOOKUP(V49,Qry_Rpt_Section_A!$C$2:'Qry_Rpt_Section_A'!$J$1729,3,FALSE)</f>
        <v>2</v>
      </c>
      <c r="W54" s="12">
        <f>VLOOKUP(W49,Qry_Rpt_Section_A!$C$2:'Qry_Rpt_Section_A'!$J$1729,3,FALSE)</f>
        <v>3</v>
      </c>
      <c r="X54" s="12">
        <f>VLOOKUP(X49,Qry_Rpt_Section_A!$C$2:'Qry_Rpt_Section_A'!$J$1729,3,FALSE)</f>
        <v>4</v>
      </c>
      <c r="Y54" s="12">
        <f>VLOOKUP(Y49,Qry_Rpt_Section_A!$C$2:'Qry_Rpt_Section_A'!$J$1729,3,FALSE)</f>
        <v>1</v>
      </c>
      <c r="Z54" s="12">
        <f>VLOOKUP(Z49,Qry_Rpt_Section_A!$C$2:'Qry_Rpt_Section_A'!$J$1729,3,FALSE)</f>
        <v>2</v>
      </c>
      <c r="AA54" s="12">
        <f>VLOOKUP(AA49,Qry_Rpt_Section_A!$C$2:'Qry_Rpt_Section_A'!$J$1729,3,FALSE)</f>
        <v>3</v>
      </c>
      <c r="AB54" s="12">
        <f>VLOOKUP(AB49,Qry_Rpt_Section_A!$C$2:'Qry_Rpt_Section_A'!$J$1729,3,FALSE)</f>
        <v>4</v>
      </c>
      <c r="AC54" s="12">
        <f>VLOOKUP(AC49,Qry_Rpt_Section_A!$C$2:'Qry_Rpt_Section_A'!$J$1729,3,FALSE)</f>
        <v>1</v>
      </c>
      <c r="AD54" s="12">
        <f>VLOOKUP(AD49,Qry_Rpt_Section_A!$C$2:'Qry_Rpt_Section_A'!$J$1729,3,FALSE)</f>
        <v>2</v>
      </c>
      <c r="AE54" s="12">
        <f>VLOOKUP(AE49,Qry_Rpt_Section_A!$C$2:'Qry_Rpt_Section_A'!$J$1729,3,FALSE)</f>
        <v>3</v>
      </c>
      <c r="AF54" s="12">
        <f>VLOOKUP(AF49,Qry_Rpt_Section_A!$C$2:'Qry_Rpt_Section_A'!$J$1729,3,FALSE)</f>
        <v>4</v>
      </c>
      <c r="AG54" s="12">
        <f>VLOOKUP(AG49,Qry_Rpt_Section_A!$C$2:'Qry_Rpt_Section_A'!$J$1729,3,FALSE)</f>
        <v>1</v>
      </c>
      <c r="AH54" s="12">
        <f>VLOOKUP(AH49,Qry_Rpt_Section_A!$C$2:'Qry_Rpt_Section_A'!$J$1729,3,FALSE)</f>
        <v>2</v>
      </c>
      <c r="AI54" s="12">
        <f>VLOOKUP(AI49,Qry_Rpt_Section_A!$C$2:'Qry_Rpt_Section_A'!$J$1729,3,FALSE)</f>
        <v>3</v>
      </c>
      <c r="AJ54" s="12">
        <f>VLOOKUP(AJ49,Qry_Rpt_Section_A!$C$2:'Qry_Rpt_Section_A'!$J$1729,3,FALSE)</f>
        <v>4</v>
      </c>
      <c r="AK54" s="12">
        <f>VLOOKUP(AK49,Qry_Rpt_Section_A!$C$2:'Qry_Rpt_Section_A'!$J$1729,3,FALSE)</f>
        <v>1</v>
      </c>
      <c r="AL54" s="12">
        <f>VLOOKUP(AL49,Qry_Rpt_Section_A!$C$2:'Qry_Rpt_Section_A'!$J$1729,3,FALSE)</f>
        <v>2</v>
      </c>
      <c r="AM54" s="12">
        <f>VLOOKUP(AM49,Qry_Rpt_Section_A!$C$2:'Qry_Rpt_Section_A'!$J$1729,3,FALSE)</f>
        <v>3</v>
      </c>
      <c r="AN54" s="12">
        <f>VLOOKUP(AN49,Qry_Rpt_Section_A!$C$2:'Qry_Rpt_Section_A'!$J$1729,3,FALSE)</f>
        <v>4</v>
      </c>
      <c r="AO54" s="12">
        <f>VLOOKUP(AO49,Qry_Rpt_Section_A!$C$2:'Qry_Rpt_Section_A'!$J$1729,3,FALSE)</f>
        <v>1</v>
      </c>
      <c r="AP54" s="12">
        <f>VLOOKUP(AP49,Qry_Rpt_Section_A!$C$2:'Qry_Rpt_Section_A'!$J$1729,3,FALSE)</f>
        <v>2</v>
      </c>
      <c r="AQ54" s="12">
        <f>VLOOKUP(AQ49,Qry_Rpt_Section_A!$C$2:'Qry_Rpt_Section_A'!$J$1729,3,FALSE)</f>
        <v>3</v>
      </c>
      <c r="AR54" s="12">
        <f>VLOOKUP(AR49,Qry_Rpt_Section_A!$C$2:'Qry_Rpt_Section_A'!$J$1729,3,FALSE)</f>
        <v>4</v>
      </c>
      <c r="AS54" s="12">
        <f>VLOOKUP(AS49,Qry_Rpt_Section_A!$C$2:'Qry_Rpt_Section_A'!$J$1729,3,FALSE)</f>
        <v>1</v>
      </c>
      <c r="AT54" s="12">
        <f>VLOOKUP(AT49,Qry_Rpt_Section_A!$C$2:'Qry_Rpt_Section_A'!$J$1729,3,FALSE)</f>
        <v>2</v>
      </c>
      <c r="AU54" s="12">
        <f>VLOOKUP(AU49,Qry_Rpt_Section_A!$C$2:'Qry_Rpt_Section_A'!$J$1729,3,FALSE)</f>
        <v>3</v>
      </c>
      <c r="AV54" s="83">
        <f>VLOOKUP(AV49,Qry_Rpt_Section_A!$C$2:'Qry_Rpt_Section_A'!$J$1729,3,FALSE)</f>
        <v>4</v>
      </c>
      <c r="AW54" s="97"/>
      <c r="AX54" s="92">
        <f>VLOOKUP(AX49,Qry_Rpt_Section_A!$C$2:'Qry_Rpt_Section_A'!$J$1729,3,FALSE)</f>
        <v>1</v>
      </c>
      <c r="AY54" s="12">
        <f>VLOOKUP(AY49,Qry_Rpt_Section_A!$C$2:'Qry_Rpt_Section_A'!$J$1729,3,FALSE)</f>
        <v>2</v>
      </c>
      <c r="AZ54" s="12">
        <f>VLOOKUP(AZ49,Qry_Rpt_Section_A!$C$2:'Qry_Rpt_Section_A'!$J$1729,3,FALSE)</f>
        <v>3</v>
      </c>
      <c r="BA54" s="12">
        <f>VLOOKUP(BA49,Qry_Rpt_Section_A!$C$2:'Qry_Rpt_Section_A'!$J$1729,3,FALSE)</f>
        <v>4</v>
      </c>
      <c r="BB54" s="12">
        <f>VLOOKUP(BB49,Qry_Rpt_Section_A!$C$2:'Qry_Rpt_Section_A'!$J$1729,3,FALSE)</f>
        <v>1</v>
      </c>
      <c r="BC54" s="12">
        <f>VLOOKUP(BC49,Qry_Rpt_Section_A!$C$2:'Qry_Rpt_Section_A'!$J$1729,3,FALSE)</f>
        <v>2</v>
      </c>
      <c r="BD54" s="12">
        <f>VLOOKUP(BD49,Qry_Rpt_Section_A!$C$2:'Qry_Rpt_Section_A'!$J$1729,3,FALSE)</f>
        <v>3</v>
      </c>
      <c r="BE54" s="83">
        <f>VLOOKUP(BE49,Qry_Rpt_Section_A!$C$2:'Qry_Rpt_Section_A'!$J$1729,3,FALSE)</f>
        <v>4</v>
      </c>
      <c r="BF54" s="97"/>
      <c r="BG54" s="92">
        <f>VLOOKUP(BG49,Qry_Rpt_Section_A!$C$2:'Qry_Rpt_Section_A'!$J$1729,3,FALSE)</f>
        <v>1</v>
      </c>
      <c r="BH54" s="12">
        <f>VLOOKUP(BH49,Qry_Rpt_Section_A!$C$2:'Qry_Rpt_Section_A'!$J$1729,3,FALSE)</f>
        <v>2</v>
      </c>
      <c r="BI54" s="12">
        <f>VLOOKUP(BI49,Qry_Rpt_Section_A!$C$2:'Qry_Rpt_Section_A'!$J$1729,3,FALSE)</f>
        <v>3</v>
      </c>
      <c r="BJ54" s="83">
        <f>VLOOKUP(BJ49,Qry_Rpt_Section_A!$C$2:'Qry_Rpt_Section_A'!$J$1729,3,FALSE)</f>
        <v>4</v>
      </c>
      <c r="BK54" s="97"/>
      <c r="BL54" s="92">
        <f>VLOOKUP(BL49,Qry_Rpt_Section_A!$C$2:'Qry_Rpt_Section_A'!$J$1729,3,FALSE)</f>
        <v>1</v>
      </c>
      <c r="BM54" s="12">
        <f>VLOOKUP(BM49,Qry_Rpt_Section_A!$C$2:'Qry_Rpt_Section_A'!$J$1729,3,FALSE)</f>
        <v>2</v>
      </c>
      <c r="BN54" s="12">
        <f>VLOOKUP(BN49,Qry_Rpt_Section_A!$C$2:'Qry_Rpt_Section_A'!$J$1729,3,FALSE)</f>
        <v>3</v>
      </c>
      <c r="BO54" s="12">
        <f>VLOOKUP(BO49,Qry_Rpt_Section_A!$C$2:'Qry_Rpt_Section_A'!$J$1729,3,FALSE)</f>
        <v>4</v>
      </c>
      <c r="BP54" s="12">
        <f>VLOOKUP(BP49,Qry_Rpt_Section_A!$C$2:'Qry_Rpt_Section_A'!$J$1729,3,FALSE)</f>
        <v>1</v>
      </c>
      <c r="BQ54" s="12">
        <f>VLOOKUP(BQ49,Qry_Rpt_Section_A!$C$2:'Qry_Rpt_Section_A'!$J$1729,3,FALSE)</f>
        <v>2</v>
      </c>
      <c r="BR54" s="12">
        <f>VLOOKUP(BR49,Qry_Rpt_Section_A!$C$2:'Qry_Rpt_Section_A'!$J$1729,3,FALSE)</f>
        <v>3</v>
      </c>
      <c r="BS54" s="83">
        <f>VLOOKUP(BS49,Qry_Rpt_Section_A!$C$2:'Qry_Rpt_Section_A'!$J$1729,3,FALSE)</f>
        <v>4</v>
      </c>
      <c r="BT54" s="97"/>
      <c r="BU54" s="107">
        <f>VLOOKUP(BU49,Qry_Rpt_Section_A!$C$2:'Qry_Rpt_Section_A'!$J$1729,3,FALSE)</f>
        <v>1</v>
      </c>
      <c r="BV54" s="73">
        <f>VLOOKUP(BV49,Qry_Rpt_Section_A!$C$2:'Qry_Rpt_Section_A'!$J$1729,3,FALSE)</f>
        <v>2</v>
      </c>
      <c r="BW54" s="73">
        <f>VLOOKUP(BW49,Qry_Rpt_Section_A!$C$2:'Qry_Rpt_Section_A'!$J$1729,3,FALSE)</f>
        <v>3</v>
      </c>
      <c r="BX54" s="73">
        <f>VLOOKUP(BX49,Qry_Rpt_Section_A!$C$2:'Qry_Rpt_Section_A'!$J$1729,3,FALSE)</f>
        <v>4</v>
      </c>
      <c r="BY54" s="73">
        <f>VLOOKUP(BY49,Qry_Rpt_Section_A!$C$2:'Qry_Rpt_Section_A'!$J$1729,3,FALSE)</f>
        <v>1</v>
      </c>
      <c r="BZ54" s="73">
        <f>VLOOKUP(BZ49,Qry_Rpt_Section_A!$C$2:'Qry_Rpt_Section_A'!$J$1729,3,FALSE)</f>
        <v>2</v>
      </c>
      <c r="CA54" s="73">
        <f>VLOOKUP(CA49,Qry_Rpt_Section_A!$C$2:'Qry_Rpt_Section_A'!$J$1729,3,FALSE)</f>
        <v>3</v>
      </c>
      <c r="CB54" s="86">
        <f>VLOOKUP(CB49,Qry_Rpt_Section_A!$C$2:'Qry_Rpt_Section_A'!$J$1729,3,FALSE)</f>
        <v>4</v>
      </c>
      <c r="CC54" s="100"/>
      <c r="CD54" s="92">
        <f>VLOOKUP(CD49,Qry_Rpt_Section_A!$C$2:'Qry_Rpt_Section_A'!$J$1729,3,FALSE)</f>
        <v>1</v>
      </c>
      <c r="CE54" s="12">
        <f>VLOOKUP(CE49,Qry_Rpt_Section_A!$C$2:'Qry_Rpt_Section_A'!$J$1729,3,FALSE)</f>
        <v>2</v>
      </c>
      <c r="CF54" s="12">
        <f>VLOOKUP(CF49,Qry_Rpt_Section_A!$C$2:'Qry_Rpt_Section_A'!$J$1729,3,FALSE)</f>
        <v>3</v>
      </c>
      <c r="CG54" s="12">
        <f>VLOOKUP(CG49,Qry_Rpt_Section_A!$C$2:'Qry_Rpt_Section_A'!$J$1729,3,FALSE)</f>
        <v>4</v>
      </c>
      <c r="CH54" s="12">
        <f>VLOOKUP(CH49,Qry_Rpt_Section_A!$C$2:'Qry_Rpt_Section_A'!$J$1729,3,FALSE)</f>
        <v>1</v>
      </c>
      <c r="CI54" s="12">
        <f>VLOOKUP(CI49,Qry_Rpt_Section_A!$C$2:'Qry_Rpt_Section_A'!$J$1729,3,FALSE)</f>
        <v>2</v>
      </c>
      <c r="CJ54" s="12">
        <f>VLOOKUP(CJ49,Qry_Rpt_Section_A!$C$2:'Qry_Rpt_Section_A'!$J$1729,3,FALSE)</f>
        <v>3</v>
      </c>
      <c r="CK54" s="12">
        <f>VLOOKUP(CK49,Qry_Rpt_Section_A!$C$2:'Qry_Rpt_Section_A'!$J$1729,3,FALSE)</f>
        <v>4</v>
      </c>
      <c r="CL54" s="12">
        <f>VLOOKUP(CL49,Qry_Rpt_Section_A!$C$2:'Qry_Rpt_Section_A'!$J$1729,3,FALSE)</f>
        <v>5</v>
      </c>
      <c r="CM54" s="12">
        <f>VLOOKUP(CM49,Qry_Rpt_Section_A!$C$2:'Qry_Rpt_Section_A'!$J$1729,3,FALSE)</f>
        <v>6</v>
      </c>
      <c r="CN54" s="12">
        <f>VLOOKUP(CN49,Qry_Rpt_Section_A!$C$2:'Qry_Rpt_Section_A'!$J$1729,3,FALSE)</f>
        <v>1</v>
      </c>
      <c r="CO54" s="12">
        <f>VLOOKUP(CO49,Qry_Rpt_Section_A!$C$2:'Qry_Rpt_Section_A'!$J$1729,3,FALSE)</f>
        <v>2</v>
      </c>
      <c r="CP54" s="12">
        <f>VLOOKUP(CP49,Qry_Rpt_Section_A!$C$2:'Qry_Rpt_Section_A'!$J$1729,3,FALSE)</f>
        <v>3</v>
      </c>
      <c r="CQ54" s="12">
        <f>VLOOKUP(CQ49,Qry_Rpt_Section_A!$C$2:'Qry_Rpt_Section_A'!$J$1729,3,FALSE)</f>
        <v>4</v>
      </c>
      <c r="CR54" s="49"/>
      <c r="CS54" s="49"/>
      <c r="CT54" s="49"/>
      <c r="CU54" s="49"/>
      <c r="CV54" s="49"/>
      <c r="CW54" s="49"/>
      <c r="CY54" s="37"/>
    </row>
    <row r="55" spans="1:106" x14ac:dyDescent="0.2">
      <c r="A55" s="2" t="s">
        <v>126</v>
      </c>
      <c r="B55" s="1" t="str">
        <f>VLOOKUP(B52,Qry_Rpt_Section_A!$C$2:'Qry_Rpt_Section_A'!$J$1729,8,FALSE)</f>
        <v>Giles H.</v>
      </c>
      <c r="C55" s="1" t="str">
        <f>VLOOKUP(C52,Qry_Rpt_Section_A!$C$2:'Qry_Rpt_Section_A'!$J$1729,8,FALSE)</f>
        <v>Adelia S.</v>
      </c>
      <c r="D55" s="1">
        <f>VLOOKUP(D52,Qry_Rpt_Section_A!$C$2:'Qry_Rpt_Section_A'!$J$1729,8,FALSE)</f>
        <v>0</v>
      </c>
      <c r="E55" s="1">
        <f>VLOOKUP(E52,Qry_Rpt_Section_A!$C$2:'Qry_Rpt_Section_A'!$J$1729,8,FALSE)</f>
        <v>0</v>
      </c>
      <c r="F55" s="1">
        <f>VLOOKUP(F52,Qry_Rpt_Section_A!$C$2:'Qry_Rpt_Section_A'!$J$1729,8,FALSE)</f>
        <v>0</v>
      </c>
      <c r="G55" s="1">
        <f>VLOOKUP(G52,Qry_Rpt_Section_A!$C$2:'Qry_Rpt_Section_A'!$J$1729,8,FALSE)</f>
        <v>0</v>
      </c>
      <c r="H55" s="1" t="str">
        <f>VLOOKUP(H52,Qry_Rpt_Section_A!$C$2:'Qry_Rpt_Section_A'!$J$1729,8,FALSE)</f>
        <v>Alexander</v>
      </c>
      <c r="I55" s="1" t="str">
        <f>VLOOKUP(I52,Qry_Rpt_Section_A!$C$2:'Qry_Rpt_Section_A'!$J$1729,8,FALSE)</f>
        <v>Sarah Ann</v>
      </c>
      <c r="J55" s="1" t="str">
        <f>VLOOKUP(J52,Qry_Rpt_Section_A!$C$2:'Qry_Rpt_Section_A'!$J$1729,8,FALSE)</f>
        <v>Lavina P.</v>
      </c>
      <c r="K55" s="1" t="str">
        <f>VLOOKUP(K52,Qry_Rpt_Section_A!$C$2:'Qry_Rpt_Section_A'!$J$1729,8,FALSE)</f>
        <v>infant</v>
      </c>
      <c r="L55" s="94"/>
      <c r="M55" s="89" t="str">
        <f>VLOOKUP(M49,Qry_Rpt_Section_A!$C$2:'Qry_Rpt_Section_A'!$T$1729,5,FALSE)</f>
        <v>X</v>
      </c>
      <c r="N55" s="3" t="str">
        <f>VLOOKUP(N49,Qry_Rpt_Section_A!$C$2:'Qry_Rpt_Section_A'!$T$1729,5,FALSE)</f>
        <v>X</v>
      </c>
      <c r="O55" s="3">
        <f>VLOOKUP(O49,Qry_Rpt_Section_A!$C$2:'Qry_Rpt_Section_A'!$T$1729,5,FALSE)</f>
        <v>0</v>
      </c>
      <c r="P55" s="3" t="str">
        <f>VLOOKUP(P49,Qry_Rpt_Section_A!$C$2:'Qry_Rpt_Section_A'!$T$1729,5,FALSE)</f>
        <v>X</v>
      </c>
      <c r="Q55" s="3" t="str">
        <f>VLOOKUP(Q49,Qry_Rpt_Section_A!$C$2:'Qry_Rpt_Section_A'!$T$1729,5,FALSE)</f>
        <v>X</v>
      </c>
      <c r="R55" s="3">
        <f>VLOOKUP(R49,Qry_Rpt_Section_A!$C$2:'Qry_Rpt_Section_A'!$T$1729,5,FALSE)</f>
        <v>0</v>
      </c>
      <c r="S55" s="3">
        <f>VLOOKUP(S49,Qry_Rpt_Section_A!$C$2:'Qry_Rpt_Section_A'!$T$1729,5,FALSE)</f>
        <v>0</v>
      </c>
      <c r="T55" s="3">
        <f>VLOOKUP(T49,Qry_Rpt_Section_A!$C$2:'Qry_Rpt_Section_A'!$T$1729,5,FALSE)</f>
        <v>0</v>
      </c>
      <c r="U55" s="3">
        <f>VLOOKUP(U49,Qry_Rpt_Section_A!$C$2:'Qry_Rpt_Section_A'!$T$1729,5,FALSE)</f>
        <v>0</v>
      </c>
      <c r="V55" s="3">
        <f>VLOOKUP(V49,Qry_Rpt_Section_A!$C$2:'Qry_Rpt_Section_A'!$T$1729,5,FALSE)</f>
        <v>0</v>
      </c>
      <c r="W55" s="3">
        <f>VLOOKUP(W49,Qry_Rpt_Section_A!$C$2:'Qry_Rpt_Section_A'!$T$1729,5,FALSE)</f>
        <v>0</v>
      </c>
      <c r="X55" s="3">
        <f>VLOOKUP(X49,Qry_Rpt_Section_A!$C$2:'Qry_Rpt_Section_A'!$T$1729,5,FALSE)</f>
        <v>0</v>
      </c>
      <c r="Y55" s="3" t="str">
        <f>VLOOKUP(Y49,Qry_Rpt_Section_A!$C$2:'Qry_Rpt_Section_A'!$T$1729,5,FALSE)</f>
        <v>X</v>
      </c>
      <c r="Z55" s="3" t="str">
        <f>VLOOKUP(Z49,Qry_Rpt_Section_A!$C$2:'Qry_Rpt_Section_A'!$T$1729,5,FALSE)</f>
        <v>X</v>
      </c>
      <c r="AA55" s="3" t="str">
        <f>VLOOKUP(AA49,Qry_Rpt_Section_A!$C$2:'Qry_Rpt_Section_A'!$T$1729,5,FALSE)</f>
        <v>X</v>
      </c>
      <c r="AB55" s="3">
        <f>VLOOKUP(AB49,Qry_Rpt_Section_A!$C$2:'Qry_Rpt_Section_A'!$T$1729,5,FALSE)</f>
        <v>0</v>
      </c>
      <c r="AC55" s="3">
        <f>VLOOKUP(AC49,Qry_Rpt_Section_A!$C$2:'Qry_Rpt_Section_A'!$T$1729,5,FALSE)</f>
        <v>0</v>
      </c>
      <c r="AD55" s="3">
        <f>VLOOKUP(AD49,Qry_Rpt_Section_A!$C$2:'Qry_Rpt_Section_A'!$T$1729,5,FALSE)</f>
        <v>0</v>
      </c>
      <c r="AE55" s="3" t="str">
        <f>VLOOKUP(AE49,Qry_Rpt_Section_A!$C$2:'Qry_Rpt_Section_A'!$T$1729,5,FALSE)</f>
        <v>X</v>
      </c>
      <c r="AF55" s="3">
        <f>VLOOKUP(AF49,Qry_Rpt_Section_A!$C$2:'Qry_Rpt_Section_A'!$T$1729,5,FALSE)</f>
        <v>0</v>
      </c>
      <c r="AG55" s="3" t="str">
        <f>VLOOKUP(AG49,Qry_Rpt_Section_A!$C$2:'Qry_Rpt_Section_A'!$T$1729,5,FALSE)</f>
        <v>X</v>
      </c>
      <c r="AH55" s="3" t="str">
        <f>VLOOKUP(AH49,Qry_Rpt_Section_A!$C$2:'Qry_Rpt_Section_A'!$T$1729,5,FALSE)</f>
        <v>X</v>
      </c>
      <c r="AI55" s="3" t="str">
        <f>VLOOKUP(AI49,Qry_Rpt_Section_A!$C$2:'Qry_Rpt_Section_A'!$T$1729,5,FALSE)</f>
        <v>X</v>
      </c>
      <c r="AJ55" s="3" t="str">
        <f>VLOOKUP(AJ49,Qry_Rpt_Section_A!$C$2:'Qry_Rpt_Section_A'!$T$1729,5,FALSE)</f>
        <v>X</v>
      </c>
      <c r="AK55" s="3" t="str">
        <f>VLOOKUP(AK49,Qry_Rpt_Section_A!$C$2:'Qry_Rpt_Section_A'!$T$1729,5,FALSE)</f>
        <v>X</v>
      </c>
      <c r="AL55" s="3" t="str">
        <f>VLOOKUP(AL49,Qry_Rpt_Section_A!$C$2:'Qry_Rpt_Section_A'!$T$1729,5,FALSE)</f>
        <v>X</v>
      </c>
      <c r="AM55" s="3" t="str">
        <f>VLOOKUP(AM49,Qry_Rpt_Section_A!$C$2:'Qry_Rpt_Section_A'!$T$1729,5,FALSE)</f>
        <v>X</v>
      </c>
      <c r="AN55" s="3">
        <f>VLOOKUP(AN49,Qry_Rpt_Section_A!$C$2:'Qry_Rpt_Section_A'!$T$1729,5,FALSE)</f>
        <v>0</v>
      </c>
      <c r="AO55" s="3">
        <f>VLOOKUP(AO49,Qry_Rpt_Section_A!$C$2:'Qry_Rpt_Section_A'!$T$1729,5,FALSE)</f>
        <v>0</v>
      </c>
      <c r="AP55" s="3" t="str">
        <f>VLOOKUP(AP49,Qry_Rpt_Section_A!$C$2:'Qry_Rpt_Section_A'!$T$1729,5,FALSE)</f>
        <v>X</v>
      </c>
      <c r="AQ55" s="3">
        <f>VLOOKUP(AQ49,Qry_Rpt_Section_A!$C$2:'Qry_Rpt_Section_A'!$T$1729,5,FALSE)</f>
        <v>0</v>
      </c>
      <c r="AR55" s="3" t="str">
        <f>VLOOKUP(AR49,Qry_Rpt_Section_A!$C$2:'Qry_Rpt_Section_A'!$T$1729,5,FALSE)</f>
        <v>X</v>
      </c>
      <c r="AS55" s="3">
        <f>VLOOKUP(AS49,Qry_Rpt_Section_A!$C$2:'Qry_Rpt_Section_A'!$T$1729,5,FALSE)</f>
        <v>0</v>
      </c>
      <c r="AT55" s="3" t="str">
        <f>VLOOKUP(AT49,Qry_Rpt_Section_A!$C$2:'Qry_Rpt_Section_A'!$T$1729,5,FALSE)</f>
        <v>X</v>
      </c>
      <c r="AU55" s="3" t="str">
        <f>VLOOKUP(AU49,Qry_Rpt_Section_A!$C$2:'Qry_Rpt_Section_A'!$T$1729,5,FALSE)</f>
        <v>X</v>
      </c>
      <c r="AV55" s="80" t="str">
        <f>VLOOKUP(AV49,Qry_Rpt_Section_A!$C$2:'Qry_Rpt_Section_A'!$T$1729,5,FALSE)</f>
        <v>X</v>
      </c>
      <c r="AW55" s="94"/>
      <c r="AX55" s="89" t="str">
        <f>VLOOKUP(AX49,Qry_Rpt_Section_A!$C$2:'Qry_Rpt_Section_A'!$T$1729,5,FALSE)</f>
        <v>X</v>
      </c>
      <c r="AY55" s="3" t="str">
        <f>VLOOKUP(AY49,Qry_Rpt_Section_A!$C$2:'Qry_Rpt_Section_A'!$T$1729,5,FALSE)</f>
        <v>X</v>
      </c>
      <c r="AZ55" s="3">
        <f>VLOOKUP(AZ49,Qry_Rpt_Section_A!$C$2:'Qry_Rpt_Section_A'!$T$1729,5,FALSE)</f>
        <v>0</v>
      </c>
      <c r="BA55" s="3" t="str">
        <f>VLOOKUP(BA49,Qry_Rpt_Section_A!$C$2:'Qry_Rpt_Section_A'!$T$1729,5,FALSE)</f>
        <v>X</v>
      </c>
      <c r="BB55" s="3" t="str">
        <f>VLOOKUP(BB49,Qry_Rpt_Section_A!$C$2:'Qry_Rpt_Section_A'!$T$1729,5,FALSE)</f>
        <v>X</v>
      </c>
      <c r="BC55" s="3" t="str">
        <f>VLOOKUP(BC49,Qry_Rpt_Section_A!$C$2:'Qry_Rpt_Section_A'!$T$1729,5,FALSE)</f>
        <v>X</v>
      </c>
      <c r="BD55" s="3" t="str">
        <f>VLOOKUP(BD49,Qry_Rpt_Section_A!$C$2:'Qry_Rpt_Section_A'!$T$1729,5,FALSE)</f>
        <v>X</v>
      </c>
      <c r="BE55" s="80" t="str">
        <f>VLOOKUP(BE49,Qry_Rpt_Section_A!$C$2:'Qry_Rpt_Section_A'!$T$1729,5,FALSE)</f>
        <v>X</v>
      </c>
      <c r="BF55" s="94"/>
      <c r="BG55" s="89" t="str">
        <f>VLOOKUP(BG49,Qry_Rpt_Section_A!$C$2:'Qry_Rpt_Section_A'!$T$1729,5,FALSE)</f>
        <v>X</v>
      </c>
      <c r="BH55" s="3" t="str">
        <f>VLOOKUP(BH49,Qry_Rpt_Section_A!$C$2:'Qry_Rpt_Section_A'!$T$1729,5,FALSE)</f>
        <v>X</v>
      </c>
      <c r="BI55" s="3" t="str">
        <f>VLOOKUP(BI49,Qry_Rpt_Section_A!$C$2:'Qry_Rpt_Section_A'!$T$1729,5,FALSE)</f>
        <v>X</v>
      </c>
      <c r="BJ55" s="80" t="str">
        <f>VLOOKUP(BJ49,Qry_Rpt_Section_A!$C$2:'Qry_Rpt_Section_A'!$T$1729,5,FALSE)</f>
        <v>X</v>
      </c>
      <c r="BK55" s="94"/>
      <c r="BL55" s="89" t="str">
        <f>VLOOKUP(BL49,Qry_Rpt_Section_A!$C$2:'Qry_Rpt_Section_A'!$T$1729,5,FALSE)</f>
        <v>X</v>
      </c>
      <c r="BM55" s="3" t="str">
        <f>VLOOKUP(BM49,Qry_Rpt_Section_A!$C$2:'Qry_Rpt_Section_A'!$T$1729,5,FALSE)</f>
        <v>X</v>
      </c>
      <c r="BN55" s="3" t="str">
        <f>VLOOKUP(BN49,Qry_Rpt_Section_A!$C$2:'Qry_Rpt_Section_A'!$T$1729,5,FALSE)</f>
        <v>X</v>
      </c>
      <c r="BO55" s="3" t="str">
        <f>VLOOKUP(BO49,Qry_Rpt_Section_A!$C$2:'Qry_Rpt_Section_A'!$T$1729,5,FALSE)</f>
        <v>X</v>
      </c>
      <c r="BP55" s="3">
        <f>VLOOKUP(BP49,Qry_Rpt_Section_A!$C$2:'Qry_Rpt_Section_A'!$T$1729,5,FALSE)</f>
        <v>0</v>
      </c>
      <c r="BQ55" s="3">
        <f>VLOOKUP(BQ49,Qry_Rpt_Section_A!$C$2:'Qry_Rpt_Section_A'!$T$1729,5,FALSE)</f>
        <v>0</v>
      </c>
      <c r="BR55" s="3">
        <f>VLOOKUP(BR49,Qry_Rpt_Section_A!$C$2:'Qry_Rpt_Section_A'!$T$1729,5,FALSE)</f>
        <v>0</v>
      </c>
      <c r="BS55" s="80">
        <f>VLOOKUP(BS49,Qry_Rpt_Section_A!$C$2:'Qry_Rpt_Section_A'!$T$1729,5,FALSE)</f>
        <v>0</v>
      </c>
      <c r="BT55" s="94"/>
      <c r="BU55" s="105"/>
      <c r="BV55" s="71"/>
      <c r="BW55" s="71"/>
      <c r="BX55" s="71"/>
      <c r="BY55" s="71"/>
      <c r="BZ55" s="71"/>
      <c r="CA55" s="71"/>
      <c r="CB55" s="84"/>
      <c r="CC55" s="98"/>
      <c r="CD55" s="89" t="str">
        <f>VLOOKUP(CD49,Qry_Rpt_Section_A!$C$2:'Qry_Rpt_Section_A'!$T$1729,5,FALSE)</f>
        <v>X</v>
      </c>
      <c r="CE55" s="3" t="str">
        <f>VLOOKUP(CE49,Qry_Rpt_Section_A!$C$2:'Qry_Rpt_Section_A'!$T$1729,5,FALSE)</f>
        <v>X</v>
      </c>
      <c r="CF55" s="3" t="str">
        <f>VLOOKUP(CF49,Qry_Rpt_Section_A!$C$2:'Qry_Rpt_Section_A'!$T$1729,5,FALSE)</f>
        <v>X</v>
      </c>
      <c r="CG55" s="3" t="str">
        <f>VLOOKUP(CG49,Qry_Rpt_Section_A!$C$2:'Qry_Rpt_Section_A'!$T$1729,5,FALSE)</f>
        <v>X</v>
      </c>
      <c r="CH55" s="3" t="str">
        <f>VLOOKUP(CH49,Qry_Rpt_Section_A!$C$2:'Qry_Rpt_Section_A'!$T$1729,5,FALSE)</f>
        <v>X</v>
      </c>
      <c r="CI55" s="3" t="str">
        <f>VLOOKUP(CI49,Qry_Rpt_Section_A!$C$2:'Qry_Rpt_Section_A'!$T$1729,5,FALSE)</f>
        <v>X</v>
      </c>
      <c r="CJ55" s="3">
        <f>VLOOKUP(CJ49,Qry_Rpt_Section_A!$C$2:'Qry_Rpt_Section_A'!$T$1729,5,FALSE)</f>
        <v>0</v>
      </c>
      <c r="CK55" s="3">
        <f>VLOOKUP(CK49,Qry_Rpt_Section_A!$C$2:'Qry_Rpt_Section_A'!$T$1729,5,FALSE)</f>
        <v>0</v>
      </c>
      <c r="CL55" s="3">
        <f>VLOOKUP(CL49,Qry_Rpt_Section_A!$C$2:'Qry_Rpt_Section_A'!$T$1729,5,FALSE)</f>
        <v>0</v>
      </c>
      <c r="CM55" s="3" t="str">
        <f>VLOOKUP(CM49,Qry_Rpt_Section_A!$C$2:'Qry_Rpt_Section_A'!$T$1729,5,FALSE)</f>
        <v>X</v>
      </c>
      <c r="CN55" s="3" t="str">
        <f>VLOOKUP(CN49,Qry_Rpt_Section_A!$C$2:'Qry_Rpt_Section_A'!$T$1729,5,FALSE)</f>
        <v>X</v>
      </c>
      <c r="CO55" s="3" t="str">
        <f>VLOOKUP(CO49,Qry_Rpt_Section_A!$C$2:'Qry_Rpt_Section_A'!$T$1729,5,FALSE)</f>
        <v>X</v>
      </c>
      <c r="CP55" s="3" t="str">
        <f>VLOOKUP(CP49,Qry_Rpt_Section_A!$C$2:'Qry_Rpt_Section_A'!$T$1729,5,FALSE)</f>
        <v>X</v>
      </c>
      <c r="CQ55" s="3" t="str">
        <f>VLOOKUP(CQ49,Qry_Rpt_Section_A!$C$2:'Qry_Rpt_Section_A'!$T$1729,5,FALSE)</f>
        <v>X</v>
      </c>
      <c r="CR55" s="47"/>
      <c r="CS55" s="47"/>
      <c r="CT55" s="47"/>
      <c r="CU55" s="47"/>
      <c r="CV55" s="47"/>
      <c r="CW55" s="47"/>
      <c r="CY55" s="34"/>
    </row>
    <row r="56" spans="1:106" ht="15.75" x14ac:dyDescent="0.25">
      <c r="A56" s="8" t="s">
        <v>90</v>
      </c>
      <c r="B56" s="9">
        <f>VLOOKUP(B52,Qry_Rpt_Section_A!$C$2:'Qry_Rpt_Section_A'!$J$1729,2,FALSE)</f>
        <v>110.1</v>
      </c>
      <c r="C56" s="9">
        <f>VLOOKUP(C52,Qry_Rpt_Section_A!$C$2:'Qry_Rpt_Section_A'!$J$1729,2,FALSE)</f>
        <v>110.1</v>
      </c>
      <c r="D56" s="9">
        <f>VLOOKUP(D52,Qry_Rpt_Section_A!$C$2:'Qry_Rpt_Section_A'!$J$1729,2,FALSE)</f>
        <v>110.1</v>
      </c>
      <c r="E56" s="9">
        <f>VLOOKUP(E52,Qry_Rpt_Section_A!$C$2:'Qry_Rpt_Section_A'!$J$1729,2,FALSE)</f>
        <v>110.1</v>
      </c>
      <c r="F56" s="9">
        <f>VLOOKUP(F52,Qry_Rpt_Section_A!$C$2:'Qry_Rpt_Section_A'!$J$1729,2,FALSE)</f>
        <v>110.1</v>
      </c>
      <c r="G56" s="9">
        <f>VLOOKUP(G52,Qry_Rpt_Section_A!$C$2:'Qry_Rpt_Section_A'!$J$1729,2,FALSE)</f>
        <v>110.1</v>
      </c>
      <c r="H56" s="9">
        <f>VLOOKUP(H52,Qry_Rpt_Section_A!$C$2:'Qry_Rpt_Section_A'!$J$1729,2,FALSE)</f>
        <v>110.1</v>
      </c>
      <c r="I56" s="9">
        <f>VLOOKUP(I52,Qry_Rpt_Section_A!$C$2:'Qry_Rpt_Section_A'!$J$1729,2,FALSE)</f>
        <v>110.1</v>
      </c>
      <c r="J56" s="9">
        <f>VLOOKUP(J52,Qry_Rpt_Section_A!$C$2:'Qry_Rpt_Section_A'!$J$1729,2,FALSE)</f>
        <v>110.1</v>
      </c>
      <c r="K56" s="9">
        <f>VLOOKUP(K52,Qry_Rpt_Section_A!$C$2:'Qry_Rpt_Section_A'!$J$1729,2,FALSE)</f>
        <v>110.1</v>
      </c>
      <c r="L56" s="94"/>
      <c r="M56" s="89">
        <f>VLOOKUP(M49,Qry_Rpt_Section_A!$C$2:'Qry_Rpt_Section_A'!$T$1929,14,FALSE)</f>
        <v>0</v>
      </c>
      <c r="N56" s="3">
        <f>VLOOKUP(N49,Qry_Rpt_Section_A!$C$2:'Qry_Rpt_Section_A'!$T$1929,14,FALSE)</f>
        <v>0</v>
      </c>
      <c r="O56" s="3">
        <f>VLOOKUP(O49,Qry_Rpt_Section_A!$C$2:'Qry_Rpt_Section_A'!$T$1929,14,FALSE)</f>
        <v>0</v>
      </c>
      <c r="P56" s="3">
        <f>VLOOKUP(P49,Qry_Rpt_Section_A!$C$2:'Qry_Rpt_Section_A'!$T$1929,14,FALSE)</f>
        <v>0</v>
      </c>
      <c r="Q56" s="3">
        <f>VLOOKUP(Q49,Qry_Rpt_Section_A!$C$2:'Qry_Rpt_Section_A'!$T$1929,14,FALSE)</f>
        <v>0</v>
      </c>
      <c r="R56" s="3">
        <f>VLOOKUP(R49,Qry_Rpt_Section_A!$C$2:'Qry_Rpt_Section_A'!$T$1929,14,FALSE)</f>
        <v>0</v>
      </c>
      <c r="S56" s="3">
        <f>VLOOKUP(S49,Qry_Rpt_Section_A!$C$2:'Qry_Rpt_Section_A'!$T$1929,14,FALSE)</f>
        <v>0</v>
      </c>
      <c r="T56" s="3">
        <f>VLOOKUP(T49,Qry_Rpt_Section_A!$C$2:'Qry_Rpt_Section_A'!$T$1929,14,FALSE)</f>
        <v>0</v>
      </c>
      <c r="U56" s="3">
        <f>VLOOKUP(U49,Qry_Rpt_Section_A!$C$2:'Qry_Rpt_Section_A'!$T$1929,14,FALSE)</f>
        <v>0</v>
      </c>
      <c r="V56" s="3">
        <f>VLOOKUP(V49,Qry_Rpt_Section_A!$C$2:'Qry_Rpt_Section_A'!$T$1929,14,FALSE)</f>
        <v>0</v>
      </c>
      <c r="W56" s="3">
        <f>VLOOKUP(W49,Qry_Rpt_Section_A!$C$2:'Qry_Rpt_Section_A'!$T$1929,14,FALSE)</f>
        <v>0</v>
      </c>
      <c r="X56" s="3">
        <f>VLOOKUP(X49,Qry_Rpt_Section_A!$C$2:'Qry_Rpt_Section_A'!$T$1929,14,FALSE)</f>
        <v>0</v>
      </c>
      <c r="Y56" s="3">
        <f>VLOOKUP(Y49,Qry_Rpt_Section_A!$C$2:'Qry_Rpt_Section_A'!$T$1929,14,FALSE)</f>
        <v>0</v>
      </c>
      <c r="Z56" s="3">
        <f>VLOOKUP(Z49,Qry_Rpt_Section_A!$C$2:'Qry_Rpt_Section_A'!$T$1929,14,FALSE)</f>
        <v>0</v>
      </c>
      <c r="AA56" s="3">
        <f>VLOOKUP(AA49,Qry_Rpt_Section_A!$C$2:'Qry_Rpt_Section_A'!$T$1929,14,FALSE)</f>
        <v>0</v>
      </c>
      <c r="AB56" s="3">
        <f>VLOOKUP(AB49,Qry_Rpt_Section_A!$C$2:'Qry_Rpt_Section_A'!$T$1929,14,FALSE)</f>
        <v>0</v>
      </c>
      <c r="AC56" s="3">
        <f>VLOOKUP(AC49,Qry_Rpt_Section_A!$C$2:'Qry_Rpt_Section_A'!$T$1929,14,FALSE)</f>
        <v>0</v>
      </c>
      <c r="AD56" s="3">
        <f>VLOOKUP(AD49,Qry_Rpt_Section_A!$C$2:'Qry_Rpt_Section_A'!$T$1929,14,FALSE)</f>
        <v>0</v>
      </c>
      <c r="AE56" s="3">
        <f>VLOOKUP(AE49,Qry_Rpt_Section_A!$C$2:'Qry_Rpt_Section_A'!$T$1929,14,FALSE)</f>
        <v>0</v>
      </c>
      <c r="AF56" s="3">
        <f>VLOOKUP(AF49,Qry_Rpt_Section_A!$C$2:'Qry_Rpt_Section_A'!$T$1929,14,FALSE)</f>
        <v>0</v>
      </c>
      <c r="AG56" s="3" t="str">
        <f>VLOOKUP(AG49,Qry_Rpt_Section_A!$C$2:'Qry_Rpt_Section_A'!$T$1929,14,FALSE)</f>
        <v>Rev.</v>
      </c>
      <c r="AH56" s="3">
        <f>VLOOKUP(AH49,Qry_Rpt_Section_A!$C$2:'Qry_Rpt_Section_A'!$T$1929,14,FALSE)</f>
        <v>0</v>
      </c>
      <c r="AI56" s="3">
        <f>VLOOKUP(AI49,Qry_Rpt_Section_A!$C$2:'Qry_Rpt_Section_A'!$T$1929,14,FALSE)</f>
        <v>0</v>
      </c>
      <c r="AJ56" s="3">
        <f>VLOOKUP(AJ49,Qry_Rpt_Section_A!$C$2:'Qry_Rpt_Section_A'!$T$1929,14,FALSE)</f>
        <v>0</v>
      </c>
      <c r="AK56" s="3">
        <f>VLOOKUP(AK49,Qry_Rpt_Section_A!$C$2:'Qry_Rpt_Section_A'!$T$1929,14,FALSE)</f>
        <v>0</v>
      </c>
      <c r="AL56" s="3">
        <f>VLOOKUP(AL49,Qry_Rpt_Section_A!$C$2:'Qry_Rpt_Section_A'!$T$1929,14,FALSE)</f>
        <v>0</v>
      </c>
      <c r="AM56" s="3">
        <f>VLOOKUP(AM49,Qry_Rpt_Section_A!$C$2:'Qry_Rpt_Section_A'!$T$1929,14,FALSE)</f>
        <v>0</v>
      </c>
      <c r="AN56" s="3">
        <f>VLOOKUP(AN49,Qry_Rpt_Section_A!$C$2:'Qry_Rpt_Section_A'!$T$1929,14,FALSE)</f>
        <v>0</v>
      </c>
      <c r="AO56" s="3">
        <f>VLOOKUP(AO49,Qry_Rpt_Section_A!$C$2:'Qry_Rpt_Section_A'!$T$1929,14,FALSE)</f>
        <v>0</v>
      </c>
      <c r="AP56" s="3">
        <f>VLOOKUP(AP49,Qry_Rpt_Section_A!$C$2:'Qry_Rpt_Section_A'!$T$1929,14,FALSE)</f>
        <v>0</v>
      </c>
      <c r="AQ56" s="3">
        <f>VLOOKUP(AQ49,Qry_Rpt_Section_A!$C$2:'Qry_Rpt_Section_A'!$T$1929,14,FALSE)</f>
        <v>0</v>
      </c>
      <c r="AR56" s="3">
        <f>VLOOKUP(AR49,Qry_Rpt_Section_A!$C$2:'Qry_Rpt_Section_A'!$T$1929,14,FALSE)</f>
        <v>0</v>
      </c>
      <c r="AS56" s="3">
        <f>VLOOKUP(AS49,Qry_Rpt_Section_A!$C$2:'Qry_Rpt_Section_A'!$T$1929,14,FALSE)</f>
        <v>0</v>
      </c>
      <c r="AT56" s="3">
        <f>VLOOKUP(AT49,Qry_Rpt_Section_A!$C$2:'Qry_Rpt_Section_A'!$T$1929,14,FALSE)</f>
        <v>0</v>
      </c>
      <c r="AU56" s="3">
        <f>VLOOKUP(AU49,Qry_Rpt_Section_A!$C$2:'Qry_Rpt_Section_A'!$T$1929,14,FALSE)</f>
        <v>0</v>
      </c>
      <c r="AV56" s="80">
        <f>VLOOKUP(AV49,Qry_Rpt_Section_A!$C$2:'Qry_Rpt_Section_A'!$T$1929,14,FALSE)</f>
        <v>0</v>
      </c>
      <c r="AW56" s="94"/>
      <c r="AX56" s="89">
        <f>VLOOKUP(AX49,Qry_Rpt_Section_A!$C$2:'Qry_Rpt_Section_A'!$T$1929,14,FALSE)</f>
        <v>0</v>
      </c>
      <c r="AY56" s="3">
        <f>VLOOKUP(AY49,Qry_Rpt_Section_A!$C$2:'Qry_Rpt_Section_A'!$T$1929,14,FALSE)</f>
        <v>0</v>
      </c>
      <c r="AZ56" s="3">
        <f>VLOOKUP(AZ49,Qry_Rpt_Section_A!$C$2:'Qry_Rpt_Section_A'!$T$1929,14,FALSE)</f>
        <v>0</v>
      </c>
      <c r="BA56" s="3">
        <f>VLOOKUP(BA49,Qry_Rpt_Section_A!$C$2:'Qry_Rpt_Section_A'!$T$1929,14,FALSE)</f>
        <v>0</v>
      </c>
      <c r="BB56" s="3">
        <f>VLOOKUP(BB49,Qry_Rpt_Section_A!$C$2:'Qry_Rpt_Section_A'!$T$1929,14,FALSE)</f>
        <v>0</v>
      </c>
      <c r="BC56" s="3">
        <f>VLOOKUP(BC49,Qry_Rpt_Section_A!$C$2:'Qry_Rpt_Section_A'!$T$1929,14,FALSE)</f>
        <v>0</v>
      </c>
      <c r="BD56" s="3">
        <f>VLOOKUP(BD49,Qry_Rpt_Section_A!$C$2:'Qry_Rpt_Section_A'!$T$1929,14,FALSE)</f>
        <v>0</v>
      </c>
      <c r="BE56" s="80">
        <f>VLOOKUP(BE49,Qry_Rpt_Section_A!$C$2:'Qry_Rpt_Section_A'!$T$1929,14,FALSE)</f>
        <v>0</v>
      </c>
      <c r="BF56" s="94"/>
      <c r="BG56" s="89">
        <f>VLOOKUP(BF49,Qry_Rpt_Section_A!$C$2:'Qry_Rpt_Section_A'!$T$1929,14,FALSE)</f>
        <v>0</v>
      </c>
      <c r="BH56" s="3" t="str">
        <f>VLOOKUP(BG49,Qry_Rpt_Section_A!$C$2:'Qry_Rpt_Section_A'!$T$1929,14,FALSE)</f>
        <v>Civil War</v>
      </c>
      <c r="BI56" s="3">
        <f>VLOOKUP(BH49,Qry_Rpt_Section_A!$C$2:'Qry_Rpt_Section_A'!$T$1929,14,FALSE)</f>
        <v>0</v>
      </c>
      <c r="BJ56" s="80" t="str">
        <f>VLOOKUP(BI49,Qry_Rpt_Section_A!$C$2:'Qry_Rpt_Section_A'!$T$1929,14,FALSE)</f>
        <v>Civil War</v>
      </c>
      <c r="BK56" s="94"/>
      <c r="BL56" s="89"/>
      <c r="BM56" s="3"/>
      <c r="BN56" s="3"/>
      <c r="BO56" s="3"/>
      <c r="BP56" s="3"/>
      <c r="BQ56" s="3"/>
      <c r="BR56" s="3"/>
      <c r="BS56" s="80"/>
      <c r="BT56" s="94"/>
      <c r="BU56" s="105"/>
      <c r="BV56" s="71"/>
      <c r="BW56" s="71"/>
      <c r="BX56" s="71"/>
      <c r="BY56" s="71"/>
      <c r="BZ56" s="71"/>
      <c r="CA56" s="71"/>
      <c r="CB56" s="84"/>
      <c r="CC56" s="98"/>
      <c r="CD56" s="89">
        <f>VLOOKUP(CB49,Qry_Rpt_Section_A!$C$2:'Qry_Rpt_Section_A'!$T$1929,14,FALSE)</f>
        <v>0</v>
      </c>
      <c r="CE56" s="3">
        <f>VLOOKUP(CC49,Qry_Rpt_Section_A!$C$2:'Qry_Rpt_Section_A'!$T$1929,14,FALSE)</f>
        <v>0</v>
      </c>
      <c r="CF56" s="3">
        <f>VLOOKUP(CD49,Qry_Rpt_Section_A!$C$2:'Qry_Rpt_Section_A'!$T$1929,14,FALSE)</f>
        <v>0</v>
      </c>
      <c r="CG56" s="3">
        <f>VLOOKUP(CE49,Qry_Rpt_Section_A!$C$2:'Qry_Rpt_Section_A'!$T$1929,14,FALSE)</f>
        <v>0</v>
      </c>
      <c r="CH56" s="3">
        <f>VLOOKUP(CF49,Qry_Rpt_Section_A!$C$2:'Qry_Rpt_Section_A'!$T$1929,14,FALSE)</f>
        <v>0</v>
      </c>
      <c r="CI56" s="3">
        <f>VLOOKUP(CG49,Qry_Rpt_Section_A!$C$2:'Qry_Rpt_Section_A'!$T$1929,14,FALSE)</f>
        <v>0</v>
      </c>
      <c r="CJ56" s="3">
        <f>VLOOKUP(CH49,Qry_Rpt_Section_A!$C$2:'Qry_Rpt_Section_A'!$T$1929,14,FALSE)</f>
        <v>0</v>
      </c>
      <c r="CK56" s="3">
        <f>VLOOKUP(CI49,Qry_Rpt_Section_A!$C$2:'Qry_Rpt_Section_A'!$T$1929,14,FALSE)</f>
        <v>0</v>
      </c>
      <c r="CL56" s="3">
        <f>VLOOKUP(CJ49,Qry_Rpt_Section_A!$C$2:'Qry_Rpt_Section_A'!$T$1929,14,FALSE)</f>
        <v>0</v>
      </c>
      <c r="CM56" s="3">
        <f>VLOOKUP(CK49,Qry_Rpt_Section_A!$C$2:'Qry_Rpt_Section_A'!$T$1929,14,FALSE)</f>
        <v>0</v>
      </c>
      <c r="CN56" s="3">
        <f>VLOOKUP(CL49,Qry_Rpt_Section_A!$C$2:'Qry_Rpt_Section_A'!$T$1929,14,FALSE)</f>
        <v>0</v>
      </c>
      <c r="CO56" s="3">
        <f>VLOOKUP(CM49,Qry_Rpt_Section_A!$C$2:'Qry_Rpt_Section_A'!$T$1929,14,FALSE)</f>
        <v>0</v>
      </c>
      <c r="CP56" s="3">
        <f>VLOOKUP(CN49,Qry_Rpt_Section_A!$C$2:'Qry_Rpt_Section_A'!$T$1929,14,FALSE)</f>
        <v>0</v>
      </c>
      <c r="CQ56" s="3">
        <f>VLOOKUP(CO49,Qry_Rpt_Section_A!$C$2:'Qry_Rpt_Section_A'!$T$1929,14,FALSE)</f>
        <v>0</v>
      </c>
      <c r="CR56" s="47"/>
      <c r="CS56" s="47"/>
      <c r="CT56" s="47"/>
      <c r="CU56" s="47"/>
      <c r="CV56" s="47"/>
      <c r="CW56" s="47"/>
      <c r="CY56" s="37"/>
    </row>
    <row r="57" spans="1:106" x14ac:dyDescent="0.2">
      <c r="A57" s="11" t="s">
        <v>91</v>
      </c>
      <c r="B57" s="12">
        <f>VLOOKUP(B52,Qry_Rpt_Section_A!$C$2:'Qry_Rpt_Section_A'!$J$1729,3,FALSE)</f>
        <v>1</v>
      </c>
      <c r="C57" s="12">
        <f>VLOOKUP(C52,Qry_Rpt_Section_A!$C$2:'Qry_Rpt_Section_A'!$J$1729,3,FALSE)</f>
        <v>2</v>
      </c>
      <c r="D57" s="12">
        <f>VLOOKUP(D52,Qry_Rpt_Section_A!$C$2:'Qry_Rpt_Section_A'!$J$1729,3,FALSE)</f>
        <v>3</v>
      </c>
      <c r="E57" s="12">
        <f>VLOOKUP(E52,Qry_Rpt_Section_A!$C$2:'Qry_Rpt_Section_A'!$J$1729,3,FALSE)</f>
        <v>4</v>
      </c>
      <c r="F57" s="12">
        <f>VLOOKUP(F52,Qry_Rpt_Section_A!$C$2:'Qry_Rpt_Section_A'!$J$1729,3,FALSE)</f>
        <v>5</v>
      </c>
      <c r="G57" s="12">
        <f>VLOOKUP(G52,Qry_Rpt_Section_A!$C$2:'Qry_Rpt_Section_A'!$J$1729,3,FALSE)</f>
        <v>6</v>
      </c>
      <c r="H57" s="12">
        <f>VLOOKUP(H52,Qry_Rpt_Section_A!$C$2:'Qry_Rpt_Section_A'!$J$1729,3,FALSE)</f>
        <v>7</v>
      </c>
      <c r="I57" s="12">
        <f>VLOOKUP(I52,Qry_Rpt_Section_A!$C$2:'Qry_Rpt_Section_A'!$J$1729,3,FALSE)</f>
        <v>8</v>
      </c>
      <c r="J57" s="12">
        <f>VLOOKUP(J52,Qry_Rpt_Section_A!$C$2:'Qry_Rpt_Section_A'!$J$1729,3,FALSE)</f>
        <v>9</v>
      </c>
      <c r="K57" s="12">
        <f>VLOOKUP(K52,Qry_Rpt_Section_A!$C$2:'Qry_Rpt_Section_A'!$J$1729,3,FALSE)</f>
        <v>10</v>
      </c>
      <c r="L57" s="93"/>
      <c r="M57" s="88">
        <v>8009</v>
      </c>
      <c r="N57" s="21">
        <v>8010</v>
      </c>
      <c r="O57" s="21">
        <v>8011</v>
      </c>
      <c r="P57" s="21">
        <v>8012</v>
      </c>
      <c r="Q57" s="21">
        <v>8013</v>
      </c>
      <c r="R57" s="21">
        <v>8014</v>
      </c>
      <c r="S57" s="21">
        <v>8015</v>
      </c>
      <c r="T57" s="21">
        <v>8016</v>
      </c>
      <c r="U57" s="21">
        <v>8017</v>
      </c>
      <c r="V57" s="21">
        <v>8018</v>
      </c>
      <c r="W57" s="21">
        <v>8019</v>
      </c>
      <c r="X57" s="21">
        <v>8020</v>
      </c>
      <c r="Y57" s="21">
        <v>8021</v>
      </c>
      <c r="Z57" s="21">
        <v>8022</v>
      </c>
      <c r="AA57" s="21">
        <v>8023</v>
      </c>
      <c r="AB57" s="21">
        <v>8024</v>
      </c>
      <c r="AC57" s="21">
        <v>8025</v>
      </c>
      <c r="AD57" s="21">
        <v>8026</v>
      </c>
      <c r="AE57" s="21">
        <v>8027</v>
      </c>
      <c r="AF57" s="21">
        <v>8028</v>
      </c>
      <c r="AG57" s="21">
        <v>8029</v>
      </c>
      <c r="AH57" s="21">
        <v>8030</v>
      </c>
      <c r="AI57" s="21">
        <v>8031</v>
      </c>
      <c r="AJ57" s="21">
        <v>8032</v>
      </c>
      <c r="AK57" s="21">
        <v>8033</v>
      </c>
      <c r="AL57" s="21">
        <v>8034</v>
      </c>
      <c r="AM57" s="21">
        <v>8035</v>
      </c>
      <c r="AN57" s="21">
        <v>8036</v>
      </c>
      <c r="AO57" s="21">
        <v>8037</v>
      </c>
      <c r="AP57" s="21">
        <v>8038</v>
      </c>
      <c r="AQ57" s="21">
        <v>8039</v>
      </c>
      <c r="AR57" s="21">
        <v>8040</v>
      </c>
      <c r="AS57" s="21">
        <v>8041</v>
      </c>
      <c r="AT57" s="21">
        <v>8042</v>
      </c>
      <c r="AU57" s="21">
        <v>8043</v>
      </c>
      <c r="AV57" s="77">
        <v>8044</v>
      </c>
      <c r="AW57" s="93"/>
      <c r="AX57" s="88">
        <v>8041</v>
      </c>
      <c r="AY57" s="21">
        <v>8042</v>
      </c>
      <c r="AZ57" s="21">
        <v>8043</v>
      </c>
      <c r="BA57" s="21">
        <v>8044</v>
      </c>
      <c r="BB57" s="21">
        <v>8045</v>
      </c>
      <c r="BC57" s="21">
        <v>8046</v>
      </c>
      <c r="BD57" s="21">
        <v>8047</v>
      </c>
      <c r="BE57" s="77">
        <v>8048</v>
      </c>
      <c r="BF57" s="93"/>
      <c r="BG57" s="88">
        <v>8049</v>
      </c>
      <c r="BH57" s="21">
        <v>8050</v>
      </c>
      <c r="BI57" s="21">
        <v>8051</v>
      </c>
      <c r="BJ57" s="77">
        <v>8052</v>
      </c>
      <c r="BK57" s="93"/>
      <c r="BL57" s="88">
        <v>8057</v>
      </c>
      <c r="BM57" s="21">
        <v>8058</v>
      </c>
      <c r="BN57" s="21">
        <v>8059</v>
      </c>
      <c r="BO57" s="21">
        <v>8060</v>
      </c>
      <c r="BP57" s="21">
        <v>8061</v>
      </c>
      <c r="BQ57" s="21">
        <v>8062</v>
      </c>
      <c r="BR57" s="21">
        <v>8063</v>
      </c>
      <c r="BS57" s="77">
        <v>8064</v>
      </c>
      <c r="BT57" s="93"/>
      <c r="BU57" s="103">
        <v>8065</v>
      </c>
      <c r="BV57" s="68">
        <v>8066</v>
      </c>
      <c r="BW57" s="68">
        <v>8067</v>
      </c>
      <c r="BX57" s="68">
        <v>8068</v>
      </c>
      <c r="BY57" s="68">
        <v>8069</v>
      </c>
      <c r="BZ57" s="68">
        <v>8070</v>
      </c>
      <c r="CA57" s="68">
        <v>8071</v>
      </c>
      <c r="CB57" s="76">
        <v>8072</v>
      </c>
      <c r="CC57" s="93"/>
      <c r="CD57" s="88">
        <v>8073</v>
      </c>
      <c r="CE57" s="21">
        <v>8074</v>
      </c>
      <c r="CF57" s="21">
        <v>8075</v>
      </c>
      <c r="CG57" s="21">
        <v>8076</v>
      </c>
      <c r="CH57" s="21">
        <v>8077</v>
      </c>
      <c r="CI57" s="21">
        <v>8078</v>
      </c>
      <c r="CJ57" s="21">
        <v>8079</v>
      </c>
      <c r="CK57" s="21">
        <v>8080</v>
      </c>
      <c r="CL57" s="21">
        <v>8081</v>
      </c>
      <c r="CM57" s="21">
        <v>8082</v>
      </c>
      <c r="CN57" s="21">
        <v>8083</v>
      </c>
      <c r="CO57" s="21">
        <v>8084</v>
      </c>
      <c r="CP57" s="21">
        <v>8085</v>
      </c>
      <c r="CQ57" s="21">
        <v>8086</v>
      </c>
      <c r="CR57" s="50"/>
      <c r="CS57" s="50"/>
      <c r="CT57" s="50"/>
      <c r="CU57" s="50"/>
      <c r="CV57" s="50"/>
      <c r="CW57" s="50"/>
      <c r="CY57" s="34"/>
    </row>
    <row r="58" spans="1:106" x14ac:dyDescent="0.2">
      <c r="A58" s="2" t="s">
        <v>116</v>
      </c>
      <c r="B58" s="3" t="str">
        <f>VLOOKUP(B52,Qry_Rpt_Section_A!$C$2:'Qry_Rpt_Section_A'!$T$1729,5,FALSE)</f>
        <v>X</v>
      </c>
      <c r="C58" s="3" t="str">
        <f>VLOOKUP(C52,Qry_Rpt_Section_A!$C$2:'Qry_Rpt_Section_A'!$T$1729,5,FALSE)</f>
        <v>X</v>
      </c>
      <c r="D58" s="3">
        <f>VLOOKUP(D52,Qry_Rpt_Section_A!$C$2:'Qry_Rpt_Section_A'!$T$1729,5,FALSE)</f>
        <v>0</v>
      </c>
      <c r="E58" s="3">
        <f>VLOOKUP(E52,Qry_Rpt_Section_A!$C$2:'Qry_Rpt_Section_A'!$T$1729,5,FALSE)</f>
        <v>0</v>
      </c>
      <c r="F58" s="3">
        <f>VLOOKUP(F52,Qry_Rpt_Section_A!$C$2:'Qry_Rpt_Section_A'!$T$1729,5,FALSE)</f>
        <v>0</v>
      </c>
      <c r="G58" s="3">
        <f>VLOOKUP(G52,Qry_Rpt_Section_A!$C$2:'Qry_Rpt_Section_A'!$T$1729,5,FALSE)</f>
        <v>0</v>
      </c>
      <c r="H58" s="3" t="str">
        <f>VLOOKUP(H52,Qry_Rpt_Section_A!$C$2:'Qry_Rpt_Section_A'!$T$1729,5,FALSE)</f>
        <v>X</v>
      </c>
      <c r="I58" s="3" t="str">
        <f>VLOOKUP(I52,Qry_Rpt_Section_A!$C$2:'Qry_Rpt_Section_A'!$T$1729,5,FALSE)</f>
        <v>X</v>
      </c>
      <c r="J58" s="3" t="str">
        <f>VLOOKUP(J52,Qry_Rpt_Section_A!$C$2:'Qry_Rpt_Section_A'!$T$1729,5,FALSE)</f>
        <v>X</v>
      </c>
      <c r="K58" s="3" t="str">
        <f>VLOOKUP(K52,Qry_Rpt_Section_A!$C$2:'Qry_Rpt_Section_A'!$T$1729,5,FALSE)</f>
        <v>X</v>
      </c>
      <c r="L58" s="94"/>
      <c r="M58" s="89" t="e">
        <f>VLOOKUP(M57,Qry_Rpt_Section_A!$C$2:'Qry_Rpt_Section_A'!$T$1729,18,FALSE)</f>
        <v>#N/A</v>
      </c>
      <c r="N58" s="3" t="e">
        <f>VLOOKUP(N57,Qry_Rpt_Section_A!$C$2:'Qry_Rpt_Section_A'!$T$1729,18,FALSE)</f>
        <v>#N/A</v>
      </c>
      <c r="O58" s="3" t="e">
        <f>VLOOKUP(O57,Qry_Rpt_Section_A!$C$2:'Qry_Rpt_Section_A'!$T$1729,18,FALSE)</f>
        <v>#N/A</v>
      </c>
      <c r="P58" s="3" t="e">
        <f>VLOOKUP(P57,Qry_Rpt_Section_A!$C$2:'Qry_Rpt_Section_A'!$T$1729,18,FALSE)</f>
        <v>#N/A</v>
      </c>
      <c r="Q58" s="3" t="e">
        <f>VLOOKUP(Q57,Qry_Rpt_Section_A!$C$2:'Qry_Rpt_Section_A'!$T$1729,18,FALSE)</f>
        <v>#N/A</v>
      </c>
      <c r="R58" s="3" t="e">
        <f>VLOOKUP(R57,Qry_Rpt_Section_A!$C$2:'Qry_Rpt_Section_A'!$T$1729,18,FALSE)</f>
        <v>#N/A</v>
      </c>
      <c r="S58" s="3" t="e">
        <f>VLOOKUP(S57,Qry_Rpt_Section_A!$C$2:'Qry_Rpt_Section_A'!$T$1729,18,FALSE)</f>
        <v>#N/A</v>
      </c>
      <c r="T58" s="3" t="e">
        <f>VLOOKUP(T57,Qry_Rpt_Section_A!$C$2:'Qry_Rpt_Section_A'!$T$1729,18,FALSE)</f>
        <v>#N/A</v>
      </c>
      <c r="U58" s="3" t="e">
        <f>VLOOKUP(U57,Qry_Rpt_Section_A!$C$2:'Qry_Rpt_Section_A'!$T$1729,18,FALSE)</f>
        <v>#N/A</v>
      </c>
      <c r="V58" s="3" t="e">
        <f>VLOOKUP(V57,Qry_Rpt_Section_A!$C$2:'Qry_Rpt_Section_A'!$T$1729,18,FALSE)</f>
        <v>#N/A</v>
      </c>
      <c r="W58" s="3" t="e">
        <f>VLOOKUP(W57,Qry_Rpt_Section_A!$C$2:'Qry_Rpt_Section_A'!$T$1729,18,FALSE)</f>
        <v>#N/A</v>
      </c>
      <c r="X58" s="3" t="e">
        <f>VLOOKUP(X57,Qry_Rpt_Section_A!$C$2:'Qry_Rpt_Section_A'!$T$1729,18,FALSE)</f>
        <v>#N/A</v>
      </c>
      <c r="Y58" s="3" t="e">
        <f>VLOOKUP(Y57,Qry_Rpt_Section_A!$C$2:'Qry_Rpt_Section_A'!$T$1729,18,FALSE)</f>
        <v>#N/A</v>
      </c>
      <c r="Z58" s="3" t="e">
        <f>VLOOKUP(Z57,Qry_Rpt_Section_A!$C$2:'Qry_Rpt_Section_A'!$T$1729,18,FALSE)</f>
        <v>#N/A</v>
      </c>
      <c r="AA58" s="3" t="e">
        <f>VLOOKUP(AA57,Qry_Rpt_Section_A!$C$2:'Qry_Rpt_Section_A'!$T$1729,18,FALSE)</f>
        <v>#N/A</v>
      </c>
      <c r="AB58" s="3" t="e">
        <f>VLOOKUP(AB57,Qry_Rpt_Section_A!$C$2:'Qry_Rpt_Section_A'!$T$1729,18,FALSE)</f>
        <v>#N/A</v>
      </c>
      <c r="AC58" s="3" t="e">
        <f>VLOOKUP(AC57,Qry_Rpt_Section_A!$C$2:'Qry_Rpt_Section_A'!$T$1729,18,FALSE)</f>
        <v>#N/A</v>
      </c>
      <c r="AD58" s="3" t="e">
        <f>VLOOKUP(AD57,Qry_Rpt_Section_A!$C$2:'Qry_Rpt_Section_A'!$T$1729,18,FALSE)</f>
        <v>#N/A</v>
      </c>
      <c r="AE58" s="3" t="e">
        <f>VLOOKUP(AE57,Qry_Rpt_Section_A!$C$2:'Qry_Rpt_Section_A'!$T$1729,18,FALSE)</f>
        <v>#N/A</v>
      </c>
      <c r="AF58" s="3" t="e">
        <f>VLOOKUP(AF57,Qry_Rpt_Section_A!$C$2:'Qry_Rpt_Section_A'!$T$1729,18,FALSE)</f>
        <v>#N/A</v>
      </c>
      <c r="AG58" s="3" t="str">
        <f>VLOOKUP(AG57,Qry_Rpt_Section_A!$C$2:'Qry_Rpt_Section_A'!$T$1729,18,FALSE)</f>
        <v>X</v>
      </c>
      <c r="AH58" s="3" t="str">
        <f>VLOOKUP(AH57,Qry_Rpt_Section_A!$C$2:'Qry_Rpt_Section_A'!$T$1729,18,FALSE)</f>
        <v>X</v>
      </c>
      <c r="AI58" s="3" t="e">
        <f>VLOOKUP(AI57,Qry_Rpt_Section_A!$C$2:'Qry_Rpt_Section_A'!$T$1729,18,FALSE)</f>
        <v>#N/A</v>
      </c>
      <c r="AJ58" s="3" t="e">
        <f>VLOOKUP(AJ57,Qry_Rpt_Section_A!$C$2:'Qry_Rpt_Section_A'!$T$1729,18,FALSE)</f>
        <v>#N/A</v>
      </c>
      <c r="AK58" s="3" t="e">
        <f>VLOOKUP(AK57,Qry_Rpt_Section_A!$C$2:'Qry_Rpt_Section_A'!$T$1729,18,FALSE)</f>
        <v>#N/A</v>
      </c>
      <c r="AL58" s="3" t="e">
        <f>VLOOKUP(AL57,Qry_Rpt_Section_A!$C$2:'Qry_Rpt_Section_A'!$T$1729,18,FALSE)</f>
        <v>#N/A</v>
      </c>
      <c r="AM58" s="3" t="e">
        <f>VLOOKUP(AM57,Qry_Rpt_Section_A!$C$2:'Qry_Rpt_Section_A'!$T$1729,18,FALSE)</f>
        <v>#N/A</v>
      </c>
      <c r="AN58" s="3" t="e">
        <f>VLOOKUP(AN57,Qry_Rpt_Section_A!$C$2:'Qry_Rpt_Section_A'!$T$1729,18,FALSE)</f>
        <v>#N/A</v>
      </c>
      <c r="AO58" s="3" t="e">
        <f>VLOOKUP(AO57,Qry_Rpt_Section_A!$C$2:'Qry_Rpt_Section_A'!$T$1729,18,FALSE)</f>
        <v>#N/A</v>
      </c>
      <c r="AP58" s="3" t="e">
        <f>VLOOKUP(AP57,Qry_Rpt_Section_A!$C$2:'Qry_Rpt_Section_A'!$T$1729,18,FALSE)</f>
        <v>#N/A</v>
      </c>
      <c r="AQ58" s="3" t="e">
        <f>VLOOKUP(AQ57,Qry_Rpt_Section_A!$C$2:'Qry_Rpt_Section_A'!$T$1729,18,FALSE)</f>
        <v>#N/A</v>
      </c>
      <c r="AR58" s="3" t="e">
        <f>VLOOKUP(AR57,Qry_Rpt_Section_A!$C$2:'Qry_Rpt_Section_A'!$T$1729,18,FALSE)</f>
        <v>#N/A</v>
      </c>
      <c r="AS58" s="3" t="e">
        <f>VLOOKUP(AS57,Qry_Rpt_Section_A!$C$2:'Qry_Rpt_Section_A'!$T$1729,18,FALSE)</f>
        <v>#N/A</v>
      </c>
      <c r="AT58" s="3" t="e">
        <f>VLOOKUP(AT57,Qry_Rpt_Section_A!$C$2:'Qry_Rpt_Section_A'!$T$1729,18,FALSE)</f>
        <v>#N/A</v>
      </c>
      <c r="AU58" s="3" t="e">
        <f>VLOOKUP(AU57,Qry_Rpt_Section_A!$C$2:'Qry_Rpt_Section_A'!$T$1729,18,FALSE)</f>
        <v>#N/A</v>
      </c>
      <c r="AV58" s="80" t="e">
        <f>VLOOKUP(AV57,Qry_Rpt_Section_A!$C$2:'Qry_Rpt_Section_A'!$T$1729,18,FALSE)</f>
        <v>#N/A</v>
      </c>
      <c r="AW58" s="94"/>
      <c r="AX58" s="89" t="e">
        <f>VLOOKUP(AX57,Qry_Rpt_Section_A!$C$2:'Qry_Rpt_Section_A'!$T$1729,18,FALSE)</f>
        <v>#N/A</v>
      </c>
      <c r="AY58" s="3" t="e">
        <f>VLOOKUP(AY57,Qry_Rpt_Section_A!$C$2:'Qry_Rpt_Section_A'!$T$1729,18,FALSE)</f>
        <v>#N/A</v>
      </c>
      <c r="AZ58" s="3" t="e">
        <f>VLOOKUP(AZ57,Qry_Rpt_Section_A!$C$2:'Qry_Rpt_Section_A'!$T$1729,18,FALSE)</f>
        <v>#N/A</v>
      </c>
      <c r="BA58" s="3" t="e">
        <f>VLOOKUP(BA57,Qry_Rpt_Section_A!$C$2:'Qry_Rpt_Section_A'!$T$1729,18,FALSE)</f>
        <v>#N/A</v>
      </c>
      <c r="BB58" s="3" t="e">
        <f>VLOOKUP(BB57,Qry_Rpt_Section_A!$C$2:'Qry_Rpt_Section_A'!$T$1729,18,FALSE)</f>
        <v>#N/A</v>
      </c>
      <c r="BC58" s="3" t="e">
        <f>VLOOKUP(BC57,Qry_Rpt_Section_A!$C$2:'Qry_Rpt_Section_A'!$T$1729,18,FALSE)</f>
        <v>#N/A</v>
      </c>
      <c r="BD58" s="3" t="e">
        <f>VLOOKUP(BD57,Qry_Rpt_Section_A!$C$2:'Qry_Rpt_Section_A'!$T$1729,18,FALSE)</f>
        <v>#N/A</v>
      </c>
      <c r="BE58" s="80" t="e">
        <f>VLOOKUP(BE57,Qry_Rpt_Section_A!$C$2:'Qry_Rpt_Section_A'!$T$1729,18,FALSE)</f>
        <v>#N/A</v>
      </c>
      <c r="BF58" s="94"/>
      <c r="BG58" s="89" t="str">
        <f>VLOOKUP(BG57,Qry_Rpt_Section_A!$C$2:'Qry_Rpt_Section_A'!$T$1729,18,FALSE)</f>
        <v>X</v>
      </c>
      <c r="BH58" s="3">
        <f>VLOOKUP(BH57,Qry_Rpt_Section_A!$C$2:'Qry_Rpt_Section_A'!$T$1729,18,FALSE)</f>
        <v>0</v>
      </c>
      <c r="BI58" s="3">
        <f>VLOOKUP(BI57,Qry_Rpt_Section_A!$C$2:'Qry_Rpt_Section_A'!$T$1729,18,FALSE)</f>
        <v>0</v>
      </c>
      <c r="BJ58" s="80">
        <f>VLOOKUP(BJ57,Qry_Rpt_Section_A!$C$2:'Qry_Rpt_Section_A'!$T$1729,18,FALSE)</f>
        <v>0</v>
      </c>
      <c r="BK58" s="94"/>
      <c r="BL58" s="89" t="e">
        <f>VLOOKUP(BL57,Qry_Rpt_Section_A!$C$2:'Qry_Rpt_Section_A'!$T$1729,18,FALSE)</f>
        <v>#N/A</v>
      </c>
      <c r="BM58" s="3" t="e">
        <f>VLOOKUP(BM57,Qry_Rpt_Section_A!$C$2:'Qry_Rpt_Section_A'!$T$1729,18,FALSE)</f>
        <v>#N/A</v>
      </c>
      <c r="BN58" s="3" t="e">
        <f>VLOOKUP(BN57,Qry_Rpt_Section_A!$C$2:'Qry_Rpt_Section_A'!$T$1729,18,FALSE)</f>
        <v>#N/A</v>
      </c>
      <c r="BO58" s="3" t="e">
        <f>VLOOKUP(BO57,Qry_Rpt_Section_A!$C$2:'Qry_Rpt_Section_A'!$T$1729,18,FALSE)</f>
        <v>#N/A</v>
      </c>
      <c r="BP58" s="3" t="e">
        <f>VLOOKUP(BP57,Qry_Rpt_Section_A!$C$2:'Qry_Rpt_Section_A'!$T$1729,18,FALSE)</f>
        <v>#N/A</v>
      </c>
      <c r="BQ58" s="3" t="e">
        <f>VLOOKUP(BQ57,Qry_Rpt_Section_A!$C$2:'Qry_Rpt_Section_A'!$T$1729,18,FALSE)</f>
        <v>#N/A</v>
      </c>
      <c r="BR58" s="3" t="e">
        <f>VLOOKUP(BR57,Qry_Rpt_Section_A!$C$2:'Qry_Rpt_Section_A'!$T$1729,18,FALSE)</f>
        <v>#N/A</v>
      </c>
      <c r="BS58" s="80" t="e">
        <f>VLOOKUP(BS57,Qry_Rpt_Section_A!$C$2:'Qry_Rpt_Section_A'!$T$1729,18,FALSE)</f>
        <v>#N/A</v>
      </c>
      <c r="BT58" s="94"/>
      <c r="BU58" s="105"/>
      <c r="BV58" s="71"/>
      <c r="BW58" s="71"/>
      <c r="BX58" s="71"/>
      <c r="BY58" s="71"/>
      <c r="BZ58" s="71"/>
      <c r="CA58" s="71"/>
      <c r="CB58" s="84"/>
      <c r="CC58" s="98"/>
      <c r="CD58" s="89" t="str">
        <f>VLOOKUP(CD57,Qry_Rpt_Section_A!$C$2:'Qry_Rpt_Section_A'!$T$1729,18,FALSE)</f>
        <v>X</v>
      </c>
      <c r="CE58" s="3" t="e">
        <f>VLOOKUP(CE57,Qry_Rpt_Section_A!$C$2:'Qry_Rpt_Section_A'!$T$1729,18,FALSE)</f>
        <v>#N/A</v>
      </c>
      <c r="CF58" s="3" t="e">
        <f>VLOOKUP(CF57,Qry_Rpt_Section_A!$C$2:'Qry_Rpt_Section_A'!$T$1729,18,FALSE)</f>
        <v>#N/A</v>
      </c>
      <c r="CG58" s="3" t="e">
        <f>VLOOKUP(CG57,Qry_Rpt_Section_A!$C$2:'Qry_Rpt_Section_A'!$T$1729,18,FALSE)</f>
        <v>#N/A</v>
      </c>
      <c r="CH58" s="3" t="e">
        <f>VLOOKUP(CH57,Qry_Rpt_Section_A!$C$2:'Qry_Rpt_Section_A'!$T$1729,18,FALSE)</f>
        <v>#N/A</v>
      </c>
      <c r="CI58" s="3" t="e">
        <f>VLOOKUP(CI57,Qry_Rpt_Section_A!$C$2:'Qry_Rpt_Section_A'!$T$1729,18,FALSE)</f>
        <v>#N/A</v>
      </c>
      <c r="CJ58" s="3" t="e">
        <f>VLOOKUP(CJ57,Qry_Rpt_Section_A!$C$2:'Qry_Rpt_Section_A'!$T$1729,18,FALSE)</f>
        <v>#N/A</v>
      </c>
      <c r="CK58" s="3" t="e">
        <f>VLOOKUP(CK57,Qry_Rpt_Section_A!$C$2:'Qry_Rpt_Section_A'!$T$1729,18,FALSE)</f>
        <v>#N/A</v>
      </c>
      <c r="CL58" s="3" t="e">
        <f>VLOOKUP(CL57,Qry_Rpt_Section_A!$C$2:'Qry_Rpt_Section_A'!$T$1729,18,FALSE)</f>
        <v>#N/A</v>
      </c>
      <c r="CM58" s="3" t="e">
        <f>VLOOKUP(CM57,Qry_Rpt_Section_A!$C$2:'Qry_Rpt_Section_A'!$T$1729,18,FALSE)</f>
        <v>#N/A</v>
      </c>
      <c r="CN58" s="3" t="str">
        <f>VLOOKUP(CN57,Qry_Rpt_Section_A!$C$2:'Qry_Rpt_Section_A'!$T$1729,18,FALSE)</f>
        <v>X</v>
      </c>
      <c r="CO58" s="3" t="e">
        <f>VLOOKUP(CO57,Qry_Rpt_Section_A!$C$2:'Qry_Rpt_Section_A'!$T$1729,18,FALSE)</f>
        <v>#N/A</v>
      </c>
      <c r="CP58" s="3" t="e">
        <f>VLOOKUP(CP57,Qry_Rpt_Section_A!$C$2:'Qry_Rpt_Section_A'!$T$1729,18,FALSE)</f>
        <v>#N/A</v>
      </c>
      <c r="CQ58" s="3" t="e">
        <f>VLOOKUP(CQ57,Qry_Rpt_Section_A!$C$2:'Qry_Rpt_Section_A'!$T$1729,18,FALSE)</f>
        <v>#N/A</v>
      </c>
      <c r="CR58" s="47"/>
      <c r="CS58" s="47"/>
      <c r="CT58" s="47"/>
      <c r="CU58" s="47"/>
      <c r="CV58" s="47"/>
      <c r="CW58" s="47"/>
      <c r="CY58" s="34"/>
    </row>
    <row r="59" spans="1:106" x14ac:dyDescent="0.2">
      <c r="A59" s="22" t="s">
        <v>132</v>
      </c>
      <c r="B59" s="3">
        <f>VLOOKUP(B52,Qry_Rpt_Section_A!$C$2:'Qry_Rpt_Section_A'!$T$1929,14,FALSE)</f>
        <v>0</v>
      </c>
      <c r="C59" s="3">
        <f>VLOOKUP(C52,Qry_Rpt_Section_A!$C$2:'Qry_Rpt_Section_A'!$T$1929,14,FALSE)</f>
        <v>0</v>
      </c>
      <c r="D59" s="3">
        <f>VLOOKUP(D52,Qry_Rpt_Section_A!$C$2:'Qry_Rpt_Section_A'!$T$1929,14,FALSE)</f>
        <v>0</v>
      </c>
      <c r="E59" s="3">
        <f>VLOOKUP(E52,Qry_Rpt_Section_A!$C$2:'Qry_Rpt_Section_A'!$T$1929,14,FALSE)</f>
        <v>0</v>
      </c>
      <c r="F59" s="3">
        <f>VLOOKUP(F52,Qry_Rpt_Section_A!$C$2:'Qry_Rpt_Section_A'!$T$1929,14,FALSE)</f>
        <v>0</v>
      </c>
      <c r="G59" s="3">
        <f>VLOOKUP(G52,Qry_Rpt_Section_A!$C$2:'Qry_Rpt_Section_A'!$T$1929,14,FALSE)</f>
        <v>0</v>
      </c>
      <c r="H59" s="3">
        <f>VLOOKUP(H52,Qry_Rpt_Section_A!$C$2:'Qry_Rpt_Section_A'!$T$1929,14,FALSE)</f>
        <v>0</v>
      </c>
      <c r="I59" s="3">
        <f>VLOOKUP(I52,Qry_Rpt_Section_A!$C$2:'Qry_Rpt_Section_A'!$T$1929,14,FALSE)</f>
        <v>0</v>
      </c>
      <c r="J59" s="3">
        <f>VLOOKUP(J52,Qry_Rpt_Section_A!$C$2:'Qry_Rpt_Section_A'!$T$1929,14,FALSE)</f>
        <v>0</v>
      </c>
      <c r="K59" s="3">
        <f>VLOOKUP(K52,Qry_Rpt_Section_A!$C$2:'Qry_Rpt_Section_A'!$T$1929,14,FALSE)</f>
        <v>0</v>
      </c>
      <c r="L59" s="95"/>
      <c r="M59" s="90" t="e">
        <f>VLOOKUP(M57,Qry_Rpt_Section_A!$C$2:'Qry_Rpt_Section_A'!$J$1729,7,FALSE)</f>
        <v>#N/A</v>
      </c>
      <c r="N59" s="1" t="e">
        <f>VLOOKUP(N57,Qry_Rpt_Section_A!$C$2:'Qry_Rpt_Section_A'!$J$1729,7,FALSE)</f>
        <v>#N/A</v>
      </c>
      <c r="O59" s="1" t="e">
        <f>VLOOKUP(O57,Qry_Rpt_Section_A!$C$2:'Qry_Rpt_Section_A'!$J$1729,7,FALSE)</f>
        <v>#N/A</v>
      </c>
      <c r="P59" s="1" t="e">
        <f>VLOOKUP(P57,Qry_Rpt_Section_A!$C$2:'Qry_Rpt_Section_A'!$J$1729,7,FALSE)</f>
        <v>#N/A</v>
      </c>
      <c r="Q59" s="1" t="e">
        <f>VLOOKUP(Q57,Qry_Rpt_Section_A!$C$2:'Qry_Rpt_Section_A'!$J$1729,7,FALSE)</f>
        <v>#N/A</v>
      </c>
      <c r="R59" s="1" t="e">
        <f>VLOOKUP(R57,Qry_Rpt_Section_A!$C$2:'Qry_Rpt_Section_A'!$J$1729,7,FALSE)</f>
        <v>#N/A</v>
      </c>
      <c r="S59" s="1" t="e">
        <f>VLOOKUP(S57,Qry_Rpt_Section_A!$C$2:'Qry_Rpt_Section_A'!$J$1729,7,FALSE)</f>
        <v>#N/A</v>
      </c>
      <c r="T59" s="1" t="e">
        <f>VLOOKUP(T57,Qry_Rpt_Section_A!$C$2:'Qry_Rpt_Section_A'!$J$1729,7,FALSE)</f>
        <v>#N/A</v>
      </c>
      <c r="U59" s="1" t="e">
        <f>VLOOKUP(U57,Qry_Rpt_Section_A!$C$2:'Qry_Rpt_Section_A'!$J$1729,7,FALSE)</f>
        <v>#N/A</v>
      </c>
      <c r="V59" s="1" t="e">
        <f>VLOOKUP(V57,Qry_Rpt_Section_A!$C$2:'Qry_Rpt_Section_A'!$J$1729,7,FALSE)</f>
        <v>#N/A</v>
      </c>
      <c r="W59" s="1" t="e">
        <f>VLOOKUP(W57,Qry_Rpt_Section_A!$C$2:'Qry_Rpt_Section_A'!$J$1729,7,FALSE)</f>
        <v>#N/A</v>
      </c>
      <c r="X59" s="1" t="e">
        <f>VLOOKUP(X57,Qry_Rpt_Section_A!$C$2:'Qry_Rpt_Section_A'!$J$1729,7,FALSE)</f>
        <v>#N/A</v>
      </c>
      <c r="Y59" s="1" t="e">
        <f>VLOOKUP(Y57,Qry_Rpt_Section_A!$C$2:'Qry_Rpt_Section_A'!$J$1729,7,FALSE)</f>
        <v>#N/A</v>
      </c>
      <c r="Z59" s="1" t="e">
        <f>VLOOKUP(Z57,Qry_Rpt_Section_A!$C$2:'Qry_Rpt_Section_A'!$J$1729,7,FALSE)</f>
        <v>#N/A</v>
      </c>
      <c r="AA59" s="1" t="e">
        <f>VLOOKUP(AA57,Qry_Rpt_Section_A!$C$2:'Qry_Rpt_Section_A'!$J$1729,7,FALSE)</f>
        <v>#N/A</v>
      </c>
      <c r="AB59" s="1" t="e">
        <f>VLOOKUP(AB57,Qry_Rpt_Section_A!$C$2:'Qry_Rpt_Section_A'!$J$1729,7,FALSE)</f>
        <v>#N/A</v>
      </c>
      <c r="AC59" s="1" t="e">
        <f>VLOOKUP(AC57,Qry_Rpt_Section_A!$C$2:'Qry_Rpt_Section_A'!$J$1729,7,FALSE)</f>
        <v>#N/A</v>
      </c>
      <c r="AD59" s="1" t="e">
        <f>VLOOKUP(AD57,Qry_Rpt_Section_A!$C$2:'Qry_Rpt_Section_A'!$J$1729,7,FALSE)</f>
        <v>#N/A</v>
      </c>
      <c r="AE59" s="1" t="e">
        <f>VLOOKUP(AE57,Qry_Rpt_Section_A!$C$2:'Qry_Rpt_Section_A'!$J$1729,7,FALSE)</f>
        <v>#N/A</v>
      </c>
      <c r="AF59" s="1" t="e">
        <f>VLOOKUP(AF57,Qry_Rpt_Section_A!$C$2:'Qry_Rpt_Section_A'!$J$1729,7,FALSE)</f>
        <v>#N/A</v>
      </c>
      <c r="AG59" s="1" t="str">
        <f>VLOOKUP(AG57,Qry_Rpt_Section_A!$C$2:'Qry_Rpt_Section_A'!$J$1729,7,FALSE)</f>
        <v>Ellis</v>
      </c>
      <c r="AH59" s="1" t="str">
        <f>VLOOKUP(AH57,Qry_Rpt_Section_A!$C$2:'Qry_Rpt_Section_A'!$J$1729,7,FALSE)</f>
        <v>Ellis</v>
      </c>
      <c r="AI59" s="1" t="e">
        <f>VLOOKUP(AI57,Qry_Rpt_Section_A!$C$2:'Qry_Rpt_Section_A'!$J$1729,7,FALSE)</f>
        <v>#N/A</v>
      </c>
      <c r="AJ59" s="1" t="e">
        <f>VLOOKUP(AJ57,Qry_Rpt_Section_A!$C$2:'Qry_Rpt_Section_A'!$J$1729,7,FALSE)</f>
        <v>#N/A</v>
      </c>
      <c r="AK59" s="1" t="e">
        <f>VLOOKUP(AK57,Qry_Rpt_Section_A!$C$2:'Qry_Rpt_Section_A'!$J$1729,7,FALSE)</f>
        <v>#N/A</v>
      </c>
      <c r="AL59" s="1" t="e">
        <f>VLOOKUP(AL57,Qry_Rpt_Section_A!$C$2:'Qry_Rpt_Section_A'!$J$1729,7,FALSE)</f>
        <v>#N/A</v>
      </c>
      <c r="AM59" s="1" t="e">
        <f>VLOOKUP(AM57,Qry_Rpt_Section_A!$C$2:'Qry_Rpt_Section_A'!$J$1729,7,FALSE)</f>
        <v>#N/A</v>
      </c>
      <c r="AN59" s="1" t="e">
        <f>VLOOKUP(AN57,Qry_Rpt_Section_A!$C$2:'Qry_Rpt_Section_A'!$J$1729,7,FALSE)</f>
        <v>#N/A</v>
      </c>
      <c r="AO59" s="1" t="e">
        <f>VLOOKUP(AO57,Qry_Rpt_Section_A!$C$2:'Qry_Rpt_Section_A'!$J$1729,7,FALSE)</f>
        <v>#N/A</v>
      </c>
      <c r="AP59" s="1" t="e">
        <f>VLOOKUP(AP57,Qry_Rpt_Section_A!$C$2:'Qry_Rpt_Section_A'!$J$1729,7,FALSE)</f>
        <v>#N/A</v>
      </c>
      <c r="AQ59" s="1" t="e">
        <f>VLOOKUP(AQ57,Qry_Rpt_Section_A!$C$2:'Qry_Rpt_Section_A'!$J$1729,7,FALSE)</f>
        <v>#N/A</v>
      </c>
      <c r="AR59" s="1" t="e">
        <f>VLOOKUP(AR57,Qry_Rpt_Section_A!$C$2:'Qry_Rpt_Section_A'!$J$1729,7,FALSE)</f>
        <v>#N/A</v>
      </c>
      <c r="AS59" s="1" t="e">
        <f>VLOOKUP(AS57,Qry_Rpt_Section_A!$C$2:'Qry_Rpt_Section_A'!$J$1729,7,FALSE)</f>
        <v>#N/A</v>
      </c>
      <c r="AT59" s="1" t="e">
        <f>VLOOKUP(AT57,Qry_Rpt_Section_A!$C$2:'Qry_Rpt_Section_A'!$J$1729,7,FALSE)</f>
        <v>#N/A</v>
      </c>
      <c r="AU59" s="1" t="e">
        <f>VLOOKUP(AU57,Qry_Rpt_Section_A!$C$2:'Qry_Rpt_Section_A'!$J$1729,7,FALSE)</f>
        <v>#N/A</v>
      </c>
      <c r="AV59" s="81" t="e">
        <f>VLOOKUP(AV57,Qry_Rpt_Section_A!$C$2:'Qry_Rpt_Section_A'!$J$1729,7,FALSE)</f>
        <v>#N/A</v>
      </c>
      <c r="AW59" s="95"/>
      <c r="AX59" s="90" t="e">
        <f>VLOOKUP(AX57,Qry_Rpt_Section_A!$C$2:'Qry_Rpt_Section_A'!$J$1729,7,FALSE)</f>
        <v>#N/A</v>
      </c>
      <c r="AY59" s="1" t="e">
        <f>VLOOKUP(AY57,Qry_Rpt_Section_A!$C$2:'Qry_Rpt_Section_A'!$J$1729,7,FALSE)</f>
        <v>#N/A</v>
      </c>
      <c r="AZ59" s="1" t="e">
        <f>VLOOKUP(AZ57,Qry_Rpt_Section_A!$C$2:'Qry_Rpt_Section_A'!$J$1729,7,FALSE)</f>
        <v>#N/A</v>
      </c>
      <c r="BA59" s="1" t="e">
        <f>VLOOKUP(BA57,Qry_Rpt_Section_A!$C$2:'Qry_Rpt_Section_A'!$J$1729,7,FALSE)</f>
        <v>#N/A</v>
      </c>
      <c r="BB59" s="1" t="e">
        <f>VLOOKUP(BB57,Qry_Rpt_Section_A!$C$2:'Qry_Rpt_Section_A'!$J$1729,7,FALSE)</f>
        <v>#N/A</v>
      </c>
      <c r="BC59" s="1" t="e">
        <f>VLOOKUP(BC57,Qry_Rpt_Section_A!$C$2:'Qry_Rpt_Section_A'!$J$1729,7,FALSE)</f>
        <v>#N/A</v>
      </c>
      <c r="BD59" s="1" t="e">
        <f>VLOOKUP(BD57,Qry_Rpt_Section_A!$C$2:'Qry_Rpt_Section_A'!$J$1729,7,FALSE)</f>
        <v>#N/A</v>
      </c>
      <c r="BE59" s="81" t="e">
        <f>VLOOKUP(BE57,Qry_Rpt_Section_A!$C$2:'Qry_Rpt_Section_A'!$J$1729,7,FALSE)</f>
        <v>#N/A</v>
      </c>
      <c r="BF59" s="95"/>
      <c r="BG59" s="90" t="str">
        <f>VLOOKUP(BG57,Qry_Rpt_Section_A!$C$2:'Qry_Rpt_Section_A'!$J$1729,7,FALSE)</f>
        <v>Beebee</v>
      </c>
      <c r="BH59" s="1" t="str">
        <f>VLOOKUP(BH57,Qry_Rpt_Section_A!$C$2:'Qry_Rpt_Section_A'!$J$1729,7,FALSE)</f>
        <v>?</v>
      </c>
      <c r="BI59" s="1">
        <f>VLOOKUP(BI57,Qry_Rpt_Section_A!$C$2:'Qry_Rpt_Section_A'!$J$1729,7,FALSE)</f>
        <v>0</v>
      </c>
      <c r="BJ59" s="81">
        <f>VLOOKUP(BJ57,Qry_Rpt_Section_A!$C$2:'Qry_Rpt_Section_A'!$J$1729,7,FALSE)</f>
        <v>0</v>
      </c>
      <c r="BK59" s="95"/>
      <c r="BL59" s="90" t="e">
        <f>VLOOKUP(BL57,Qry_Rpt_Section_A!$C$2:'Qry_Rpt_Section_A'!$J$1729,7,FALSE)</f>
        <v>#N/A</v>
      </c>
      <c r="BM59" s="1" t="e">
        <f>VLOOKUP(BM57,Qry_Rpt_Section_A!$C$2:'Qry_Rpt_Section_A'!$J$1729,7,FALSE)</f>
        <v>#N/A</v>
      </c>
      <c r="BN59" s="1" t="e">
        <f>VLOOKUP(BN57,Qry_Rpt_Section_A!$C$2:'Qry_Rpt_Section_A'!$J$1729,7,FALSE)</f>
        <v>#N/A</v>
      </c>
      <c r="BO59" s="1" t="e">
        <f>VLOOKUP(BO57,Qry_Rpt_Section_A!$C$2:'Qry_Rpt_Section_A'!$J$1729,7,FALSE)</f>
        <v>#N/A</v>
      </c>
      <c r="BP59" s="1" t="e">
        <f>VLOOKUP(BP57,Qry_Rpt_Section_A!$C$2:'Qry_Rpt_Section_A'!$J$1729,7,FALSE)</f>
        <v>#N/A</v>
      </c>
      <c r="BQ59" s="1" t="e">
        <f>VLOOKUP(BQ57,Qry_Rpt_Section_A!$C$2:'Qry_Rpt_Section_A'!$J$1729,7,FALSE)</f>
        <v>#N/A</v>
      </c>
      <c r="BR59" s="1" t="e">
        <f>VLOOKUP(BR57,Qry_Rpt_Section_A!$C$2:'Qry_Rpt_Section_A'!$J$1729,7,FALSE)</f>
        <v>#N/A</v>
      </c>
      <c r="BS59" s="81" t="e">
        <f>VLOOKUP(BS57,Qry_Rpt_Section_A!$C$2:'Qry_Rpt_Section_A'!$J$1729,7,FALSE)</f>
        <v>#N/A</v>
      </c>
      <c r="BT59" s="95"/>
      <c r="BU59" s="105" t="str">
        <f>VLOOKUP(BU57,Qry_Rpt_Section_A!$C$2:'Qry_Rpt_Section_A'!$J$1729,7,FALSE)</f>
        <v>Jackson</v>
      </c>
      <c r="BV59" s="71" t="e">
        <f>VLOOKUP(BV57,Qry_Rpt_Section_A!$C$2:'Qry_Rpt_Section_A'!$J$1729,7,FALSE)</f>
        <v>#N/A</v>
      </c>
      <c r="BW59" s="71" t="e">
        <f>VLOOKUP(BW57,Qry_Rpt_Section_A!$C$2:'Qry_Rpt_Section_A'!$J$1729,7,FALSE)</f>
        <v>#N/A</v>
      </c>
      <c r="BX59" s="71" t="e">
        <f>VLOOKUP(BX57,Qry_Rpt_Section_A!$C$2:'Qry_Rpt_Section_A'!$J$1729,7,FALSE)</f>
        <v>#N/A</v>
      </c>
      <c r="BY59" s="71" t="e">
        <f>VLOOKUP(BY57,Qry_Rpt_Section_A!$C$2:'Qry_Rpt_Section_A'!$J$1729,7,FALSE)</f>
        <v>#N/A</v>
      </c>
      <c r="BZ59" s="71" t="e">
        <f>VLOOKUP(BZ57,Qry_Rpt_Section_A!$C$2:'Qry_Rpt_Section_A'!$J$1729,7,FALSE)</f>
        <v>#N/A</v>
      </c>
      <c r="CA59" s="71" t="e">
        <f>VLOOKUP(CA57,Qry_Rpt_Section_A!$C$2:'Qry_Rpt_Section_A'!$J$1729,7,FALSE)</f>
        <v>#N/A</v>
      </c>
      <c r="CB59" s="84" t="e">
        <f>VLOOKUP(CB57,Qry_Rpt_Section_A!$C$2:'Qry_Rpt_Section_A'!$J$1729,7,FALSE)</f>
        <v>#N/A</v>
      </c>
      <c r="CC59" s="98"/>
      <c r="CD59" s="90" t="str">
        <f>VLOOKUP(CD57,Qry_Rpt_Section_A!$C$2:'Qry_Rpt_Section_A'!$J$1729,7,FALSE)</f>
        <v>Howlett</v>
      </c>
      <c r="CE59" s="1" t="e">
        <f>VLOOKUP(CE57,Qry_Rpt_Section_A!$C$2:'Qry_Rpt_Section_A'!$J$1729,7,FALSE)</f>
        <v>#N/A</v>
      </c>
      <c r="CF59" s="1" t="e">
        <f>VLOOKUP(CF57,Qry_Rpt_Section_A!$C$2:'Qry_Rpt_Section_A'!$J$1729,7,FALSE)</f>
        <v>#N/A</v>
      </c>
      <c r="CG59" s="1" t="e">
        <f>VLOOKUP(CG57,Qry_Rpt_Section_A!$C$2:'Qry_Rpt_Section_A'!$J$1729,7,FALSE)</f>
        <v>#N/A</v>
      </c>
      <c r="CH59" s="1" t="e">
        <f>VLOOKUP(CH57,Qry_Rpt_Section_A!$C$2:'Qry_Rpt_Section_A'!$J$1729,7,FALSE)</f>
        <v>#N/A</v>
      </c>
      <c r="CI59" s="1" t="e">
        <f>VLOOKUP(CI57,Qry_Rpt_Section_A!$C$2:'Qry_Rpt_Section_A'!$J$1729,7,FALSE)</f>
        <v>#N/A</v>
      </c>
      <c r="CJ59" s="1" t="e">
        <f>VLOOKUP(CJ57,Qry_Rpt_Section_A!$C$2:'Qry_Rpt_Section_A'!$J$1729,7,FALSE)</f>
        <v>#N/A</v>
      </c>
      <c r="CK59" s="1" t="e">
        <f>VLOOKUP(CK57,Qry_Rpt_Section_A!$C$2:'Qry_Rpt_Section_A'!$J$1729,7,FALSE)</f>
        <v>#N/A</v>
      </c>
      <c r="CL59" s="1" t="e">
        <f>VLOOKUP(CL57,Qry_Rpt_Section_A!$C$2:'Qry_Rpt_Section_A'!$J$1729,7,FALSE)</f>
        <v>#N/A</v>
      </c>
      <c r="CM59" s="1" t="e">
        <f>VLOOKUP(CM57,Qry_Rpt_Section_A!$C$2:'Qry_Rpt_Section_A'!$J$1729,7,FALSE)</f>
        <v>#N/A</v>
      </c>
      <c r="CN59" s="1" t="str">
        <f>VLOOKUP(CN57,Qry_Rpt_Section_A!$C$2:'Qry_Rpt_Section_A'!$J$1729,7,FALSE)</f>
        <v>Feasel</v>
      </c>
      <c r="CO59" s="1" t="e">
        <f>VLOOKUP(CO57,Qry_Rpt_Section_A!$C$2:'Qry_Rpt_Section_A'!$J$1729,7,FALSE)</f>
        <v>#N/A</v>
      </c>
      <c r="CP59" s="1" t="e">
        <f>VLOOKUP(CP57,Qry_Rpt_Section_A!$C$2:'Qry_Rpt_Section_A'!$J$1729,7,FALSE)</f>
        <v>#N/A</v>
      </c>
      <c r="CQ59" s="1" t="e">
        <f>VLOOKUP(CQ57,Qry_Rpt_Section_A!$C$2:'Qry_Rpt_Section_A'!$J$1729,7,FALSE)</f>
        <v>#N/A</v>
      </c>
      <c r="CR59" s="45"/>
      <c r="CS59" s="45"/>
      <c r="CT59" s="45"/>
      <c r="CU59" s="45"/>
      <c r="CV59" s="45"/>
      <c r="CW59" s="45"/>
      <c r="CY59" s="34"/>
    </row>
    <row r="60" spans="1:106" x14ac:dyDescent="0.2">
      <c r="A60" s="109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5"/>
      <c r="M60" s="90" t="e">
        <f>VLOOKUP(M57,Qry_Rpt_Section_A!$C$2:'Qry_Rpt_Section_A'!$J$1729,8,FALSE)</f>
        <v>#N/A</v>
      </c>
      <c r="N60" s="1" t="e">
        <f>VLOOKUP(N57,Qry_Rpt_Section_A!$C$2:'Qry_Rpt_Section_A'!$J$1729,8,FALSE)</f>
        <v>#N/A</v>
      </c>
      <c r="O60" s="1" t="e">
        <f>VLOOKUP(O57,Qry_Rpt_Section_A!$C$2:'Qry_Rpt_Section_A'!$J$1729,8,FALSE)</f>
        <v>#N/A</v>
      </c>
      <c r="P60" s="1" t="e">
        <f>VLOOKUP(P57,Qry_Rpt_Section_A!$C$2:'Qry_Rpt_Section_A'!$J$1729,8,FALSE)</f>
        <v>#N/A</v>
      </c>
      <c r="Q60" s="1" t="e">
        <f>VLOOKUP(Q57,Qry_Rpt_Section_A!$C$2:'Qry_Rpt_Section_A'!$J$1729,8,FALSE)</f>
        <v>#N/A</v>
      </c>
      <c r="R60" s="1" t="e">
        <f>VLOOKUP(R57,Qry_Rpt_Section_A!$C$2:'Qry_Rpt_Section_A'!$J$1729,8,FALSE)</f>
        <v>#N/A</v>
      </c>
      <c r="S60" s="1" t="e">
        <f>VLOOKUP(S57,Qry_Rpt_Section_A!$C$2:'Qry_Rpt_Section_A'!$J$1729,8,FALSE)</f>
        <v>#N/A</v>
      </c>
      <c r="T60" s="1" t="e">
        <f>VLOOKUP(T57,Qry_Rpt_Section_A!$C$2:'Qry_Rpt_Section_A'!$J$1729,8,FALSE)</f>
        <v>#N/A</v>
      </c>
      <c r="U60" s="1" t="e">
        <f>VLOOKUP(U57,Qry_Rpt_Section_A!$C$2:'Qry_Rpt_Section_A'!$J$1729,8,FALSE)</f>
        <v>#N/A</v>
      </c>
      <c r="V60" s="1" t="e">
        <f>VLOOKUP(V57,Qry_Rpt_Section_A!$C$2:'Qry_Rpt_Section_A'!$J$1729,8,FALSE)</f>
        <v>#N/A</v>
      </c>
      <c r="W60" s="1" t="e">
        <f>VLOOKUP(W57,Qry_Rpt_Section_A!$C$2:'Qry_Rpt_Section_A'!$J$1729,8,FALSE)</f>
        <v>#N/A</v>
      </c>
      <c r="X60" s="1" t="e">
        <f>VLOOKUP(X57,Qry_Rpt_Section_A!$C$2:'Qry_Rpt_Section_A'!$J$1729,8,FALSE)</f>
        <v>#N/A</v>
      </c>
      <c r="Y60" s="1" t="e">
        <f>VLOOKUP(Y57,Qry_Rpt_Section_A!$C$2:'Qry_Rpt_Section_A'!$J$1729,8,FALSE)</f>
        <v>#N/A</v>
      </c>
      <c r="Z60" s="1" t="e">
        <f>VLOOKUP(Z57,Qry_Rpt_Section_A!$C$2:'Qry_Rpt_Section_A'!$J$1729,8,FALSE)</f>
        <v>#N/A</v>
      </c>
      <c r="AA60" s="1" t="e">
        <f>VLOOKUP(AA57,Qry_Rpt_Section_A!$C$2:'Qry_Rpt_Section_A'!$J$1729,8,FALSE)</f>
        <v>#N/A</v>
      </c>
      <c r="AB60" s="1" t="e">
        <f>VLOOKUP(AB57,Qry_Rpt_Section_A!$C$2:'Qry_Rpt_Section_A'!$J$1729,8,FALSE)</f>
        <v>#N/A</v>
      </c>
      <c r="AC60" s="1" t="e">
        <f>VLOOKUP(AC57,Qry_Rpt_Section_A!$C$2:'Qry_Rpt_Section_A'!$J$1729,8,FALSE)</f>
        <v>#N/A</v>
      </c>
      <c r="AD60" s="1" t="e">
        <f>VLOOKUP(AD57,Qry_Rpt_Section_A!$C$2:'Qry_Rpt_Section_A'!$J$1729,8,FALSE)</f>
        <v>#N/A</v>
      </c>
      <c r="AE60" s="1" t="e">
        <f>VLOOKUP(AE57,Qry_Rpt_Section_A!$C$2:'Qry_Rpt_Section_A'!$J$1729,8,FALSE)</f>
        <v>#N/A</v>
      </c>
      <c r="AF60" s="1" t="e">
        <f>VLOOKUP(AF57,Qry_Rpt_Section_A!$C$2:'Qry_Rpt_Section_A'!$J$1729,8,FALSE)</f>
        <v>#N/A</v>
      </c>
      <c r="AG60" s="1" t="str">
        <f>VLOOKUP(AG57,Qry_Rpt_Section_A!$C$2:'Qry_Rpt_Section_A'!$J$1729,8,FALSE)</f>
        <v>Gurdon</v>
      </c>
      <c r="AH60" s="1" t="str">
        <f>VLOOKUP(AH57,Qry_Rpt_Section_A!$C$2:'Qry_Rpt_Section_A'!$J$1729,8,FALSE)</f>
        <v>Civil</v>
      </c>
      <c r="AI60" s="1" t="e">
        <f>VLOOKUP(AI57,Qry_Rpt_Section_A!$C$2:'Qry_Rpt_Section_A'!$J$1729,8,FALSE)</f>
        <v>#N/A</v>
      </c>
      <c r="AJ60" s="1" t="e">
        <f>VLOOKUP(AJ57,Qry_Rpt_Section_A!$C$2:'Qry_Rpt_Section_A'!$J$1729,8,FALSE)</f>
        <v>#N/A</v>
      </c>
      <c r="AK60" s="1" t="e">
        <f>VLOOKUP(AK57,Qry_Rpt_Section_A!$C$2:'Qry_Rpt_Section_A'!$J$1729,8,FALSE)</f>
        <v>#N/A</v>
      </c>
      <c r="AL60" s="1" t="e">
        <f>VLOOKUP(AL57,Qry_Rpt_Section_A!$C$2:'Qry_Rpt_Section_A'!$J$1729,8,FALSE)</f>
        <v>#N/A</v>
      </c>
      <c r="AM60" s="1" t="e">
        <f>VLOOKUP(AM57,Qry_Rpt_Section_A!$C$2:'Qry_Rpt_Section_A'!$J$1729,8,FALSE)</f>
        <v>#N/A</v>
      </c>
      <c r="AN60" s="1" t="e">
        <f>VLOOKUP(AN57,Qry_Rpt_Section_A!$C$2:'Qry_Rpt_Section_A'!$J$1729,8,FALSE)</f>
        <v>#N/A</v>
      </c>
      <c r="AO60" s="1" t="e">
        <f>VLOOKUP(AO57,Qry_Rpt_Section_A!$C$2:'Qry_Rpt_Section_A'!$J$1729,8,FALSE)</f>
        <v>#N/A</v>
      </c>
      <c r="AP60" s="1" t="e">
        <f>VLOOKUP(AP57,Qry_Rpt_Section_A!$C$2:'Qry_Rpt_Section_A'!$J$1729,8,FALSE)</f>
        <v>#N/A</v>
      </c>
      <c r="AQ60" s="1" t="e">
        <f>VLOOKUP(AQ57,Qry_Rpt_Section_A!$C$2:'Qry_Rpt_Section_A'!$J$1729,8,FALSE)</f>
        <v>#N/A</v>
      </c>
      <c r="AR60" s="1" t="e">
        <f>VLOOKUP(AR57,Qry_Rpt_Section_A!$C$2:'Qry_Rpt_Section_A'!$J$1729,8,FALSE)</f>
        <v>#N/A</v>
      </c>
      <c r="AS60" s="1" t="e">
        <f>VLOOKUP(AS57,Qry_Rpt_Section_A!$C$2:'Qry_Rpt_Section_A'!$J$1729,8,FALSE)</f>
        <v>#N/A</v>
      </c>
      <c r="AT60" s="1" t="e">
        <f>VLOOKUP(AT57,Qry_Rpt_Section_A!$C$2:'Qry_Rpt_Section_A'!$J$1729,8,FALSE)</f>
        <v>#N/A</v>
      </c>
      <c r="AU60" s="1" t="e">
        <f>VLOOKUP(AU57,Qry_Rpt_Section_A!$C$2:'Qry_Rpt_Section_A'!$J$1729,8,FALSE)</f>
        <v>#N/A</v>
      </c>
      <c r="AV60" s="81" t="e">
        <f>VLOOKUP(AV57,Qry_Rpt_Section_A!$C$2:'Qry_Rpt_Section_A'!$J$1729,8,FALSE)</f>
        <v>#N/A</v>
      </c>
      <c r="AW60" s="95"/>
      <c r="AX60" s="90" t="e">
        <f>VLOOKUP(AX57,Qry_Rpt_Section_A!$C$2:'Qry_Rpt_Section_A'!$J$1729,8,FALSE)</f>
        <v>#N/A</v>
      </c>
      <c r="AY60" s="1" t="e">
        <f>VLOOKUP(AY57,Qry_Rpt_Section_A!$C$2:'Qry_Rpt_Section_A'!$J$1729,8,FALSE)</f>
        <v>#N/A</v>
      </c>
      <c r="AZ60" s="1" t="e">
        <f>VLOOKUP(AZ57,Qry_Rpt_Section_A!$C$2:'Qry_Rpt_Section_A'!$J$1729,8,FALSE)</f>
        <v>#N/A</v>
      </c>
      <c r="BA60" s="1" t="e">
        <f>VLOOKUP(BA57,Qry_Rpt_Section_A!$C$2:'Qry_Rpt_Section_A'!$J$1729,8,FALSE)</f>
        <v>#N/A</v>
      </c>
      <c r="BB60" s="1" t="e">
        <f>VLOOKUP(BB57,Qry_Rpt_Section_A!$C$2:'Qry_Rpt_Section_A'!$J$1729,8,FALSE)</f>
        <v>#N/A</v>
      </c>
      <c r="BC60" s="1" t="e">
        <f>VLOOKUP(BC57,Qry_Rpt_Section_A!$C$2:'Qry_Rpt_Section_A'!$J$1729,8,FALSE)</f>
        <v>#N/A</v>
      </c>
      <c r="BD60" s="1" t="e">
        <f>VLOOKUP(BD57,Qry_Rpt_Section_A!$C$2:'Qry_Rpt_Section_A'!$J$1729,8,FALSE)</f>
        <v>#N/A</v>
      </c>
      <c r="BE60" s="81" t="e">
        <f>VLOOKUP(BE57,Qry_Rpt_Section_A!$C$2:'Qry_Rpt_Section_A'!$J$1729,8,FALSE)</f>
        <v>#N/A</v>
      </c>
      <c r="BF60" s="95"/>
      <c r="BG60" s="90" t="str">
        <f>VLOOKUP(BG57,Qry_Rpt_Section_A!$C$2:'Qry_Rpt_Section_A'!$J$1729,8,FALSE)</f>
        <v>Bert E.</v>
      </c>
      <c r="BH60" s="1" t="str">
        <f>VLOOKUP(BH57,Qry_Rpt_Section_A!$C$2:'Qry_Rpt_Section_A'!$J$1729,8,FALSE)</f>
        <v>CPE</v>
      </c>
      <c r="BI60" s="1">
        <f>VLOOKUP(BI57,Qry_Rpt_Section_A!$C$2:'Qry_Rpt_Section_A'!$J$1729,8,FALSE)</f>
        <v>0</v>
      </c>
      <c r="BJ60" s="81">
        <f>VLOOKUP(BJ57,Qry_Rpt_Section_A!$C$2:'Qry_Rpt_Section_A'!$J$1729,8,FALSE)</f>
        <v>0</v>
      </c>
      <c r="BK60" s="95"/>
      <c r="BL60" s="90" t="e">
        <f>VLOOKUP(BL57,Qry_Rpt_Section_A!$C$2:'Qry_Rpt_Section_A'!$J$1729,8,FALSE)</f>
        <v>#N/A</v>
      </c>
      <c r="BM60" s="1" t="e">
        <f>VLOOKUP(BM57,Qry_Rpt_Section_A!$C$2:'Qry_Rpt_Section_A'!$J$1729,8,FALSE)</f>
        <v>#N/A</v>
      </c>
      <c r="BN60" s="1" t="e">
        <f>VLOOKUP(BN57,Qry_Rpt_Section_A!$C$2:'Qry_Rpt_Section_A'!$J$1729,8,FALSE)</f>
        <v>#N/A</v>
      </c>
      <c r="BO60" s="1" t="e">
        <f>VLOOKUP(BO57,Qry_Rpt_Section_A!$C$2:'Qry_Rpt_Section_A'!$J$1729,8,FALSE)</f>
        <v>#N/A</v>
      </c>
      <c r="BP60" s="1" t="e">
        <f>VLOOKUP(BP57,Qry_Rpt_Section_A!$C$2:'Qry_Rpt_Section_A'!$J$1729,8,FALSE)</f>
        <v>#N/A</v>
      </c>
      <c r="BQ60" s="1" t="e">
        <f>VLOOKUP(BQ57,Qry_Rpt_Section_A!$C$2:'Qry_Rpt_Section_A'!$J$1729,8,FALSE)</f>
        <v>#N/A</v>
      </c>
      <c r="BR60" s="1" t="e">
        <f>VLOOKUP(BR57,Qry_Rpt_Section_A!$C$2:'Qry_Rpt_Section_A'!$J$1729,8,FALSE)</f>
        <v>#N/A</v>
      </c>
      <c r="BS60" s="81" t="e">
        <f>VLOOKUP(BS57,Qry_Rpt_Section_A!$C$2:'Qry_Rpt_Section_A'!$J$1729,8,FALSE)</f>
        <v>#N/A</v>
      </c>
      <c r="BT60" s="95"/>
      <c r="BU60" s="105" t="str">
        <f>VLOOKUP(BU57,Qry_Rpt_Section_A!$C$2:'Qry_Rpt_Section_A'!$J$1729,8,FALSE)</f>
        <v>Emma N.</v>
      </c>
      <c r="BV60" s="71" t="e">
        <f>VLOOKUP(BV57,Qry_Rpt_Section_A!$C$2:'Qry_Rpt_Section_A'!$J$1729,8,FALSE)</f>
        <v>#N/A</v>
      </c>
      <c r="BW60" s="71" t="e">
        <f>VLOOKUP(BW57,Qry_Rpt_Section_A!$C$2:'Qry_Rpt_Section_A'!$J$1729,8,FALSE)</f>
        <v>#N/A</v>
      </c>
      <c r="BX60" s="71" t="e">
        <f>VLOOKUP(BX57,Qry_Rpt_Section_A!$C$2:'Qry_Rpt_Section_A'!$J$1729,8,FALSE)</f>
        <v>#N/A</v>
      </c>
      <c r="BY60" s="71" t="e">
        <f>VLOOKUP(BY57,Qry_Rpt_Section_A!$C$2:'Qry_Rpt_Section_A'!$J$1729,8,FALSE)</f>
        <v>#N/A</v>
      </c>
      <c r="BZ60" s="71" t="e">
        <f>VLOOKUP(BZ57,Qry_Rpt_Section_A!$C$2:'Qry_Rpt_Section_A'!$J$1729,8,FALSE)</f>
        <v>#N/A</v>
      </c>
      <c r="CA60" s="71" t="e">
        <f>VLOOKUP(CA57,Qry_Rpt_Section_A!$C$2:'Qry_Rpt_Section_A'!$J$1729,8,FALSE)</f>
        <v>#N/A</v>
      </c>
      <c r="CB60" s="84" t="e">
        <f>VLOOKUP(CB57,Qry_Rpt_Section_A!$C$2:'Qry_Rpt_Section_A'!$J$1729,8,FALSE)</f>
        <v>#N/A</v>
      </c>
      <c r="CC60" s="98"/>
      <c r="CD60" s="90" t="str">
        <f>VLOOKUP(CD57,Qry_Rpt_Section_A!$C$2:'Qry_Rpt_Section_A'!$J$1729,8,FALSE)</f>
        <v>James E.</v>
      </c>
      <c r="CE60" s="1" t="e">
        <f>VLOOKUP(CE57,Qry_Rpt_Section_A!$C$2:'Qry_Rpt_Section_A'!$J$1729,8,FALSE)</f>
        <v>#N/A</v>
      </c>
      <c r="CF60" s="1" t="e">
        <f>VLOOKUP(CF57,Qry_Rpt_Section_A!$C$2:'Qry_Rpt_Section_A'!$J$1729,8,FALSE)</f>
        <v>#N/A</v>
      </c>
      <c r="CG60" s="1" t="e">
        <f>VLOOKUP(CG57,Qry_Rpt_Section_A!$C$2:'Qry_Rpt_Section_A'!$J$1729,8,FALSE)</f>
        <v>#N/A</v>
      </c>
      <c r="CH60" s="1" t="e">
        <f>VLOOKUP(CH57,Qry_Rpt_Section_A!$C$2:'Qry_Rpt_Section_A'!$J$1729,8,FALSE)</f>
        <v>#N/A</v>
      </c>
      <c r="CI60" s="1" t="e">
        <f>VLOOKUP(CI57,Qry_Rpt_Section_A!$C$2:'Qry_Rpt_Section_A'!$J$1729,8,FALSE)</f>
        <v>#N/A</v>
      </c>
      <c r="CJ60" s="1" t="e">
        <f>VLOOKUP(CJ57,Qry_Rpt_Section_A!$C$2:'Qry_Rpt_Section_A'!$J$1729,8,FALSE)</f>
        <v>#N/A</v>
      </c>
      <c r="CK60" s="1" t="e">
        <f>VLOOKUP(CK57,Qry_Rpt_Section_A!$C$2:'Qry_Rpt_Section_A'!$J$1729,8,FALSE)</f>
        <v>#N/A</v>
      </c>
      <c r="CL60" s="1" t="e">
        <f>VLOOKUP(CL57,Qry_Rpt_Section_A!$C$2:'Qry_Rpt_Section_A'!$J$1729,8,FALSE)</f>
        <v>#N/A</v>
      </c>
      <c r="CM60" s="1" t="e">
        <f>VLOOKUP(CM57,Qry_Rpt_Section_A!$C$2:'Qry_Rpt_Section_A'!$J$1729,8,FALSE)</f>
        <v>#N/A</v>
      </c>
      <c r="CN60" s="1" t="str">
        <f>VLOOKUP(CN57,Qry_Rpt_Section_A!$C$2:'Qry_Rpt_Section_A'!$J$1729,8,FALSE)</f>
        <v>Marie</v>
      </c>
      <c r="CO60" s="1" t="e">
        <f>VLOOKUP(CO57,Qry_Rpt_Section_A!$C$2:'Qry_Rpt_Section_A'!$J$1729,8,FALSE)</f>
        <v>#N/A</v>
      </c>
      <c r="CP60" s="1" t="e">
        <f>VLOOKUP(CP57,Qry_Rpt_Section_A!$C$2:'Qry_Rpt_Section_A'!$J$1729,8,FALSE)</f>
        <v>#N/A</v>
      </c>
      <c r="CQ60" s="1" t="e">
        <f>VLOOKUP(CQ57,Qry_Rpt_Section_A!$C$2:'Qry_Rpt_Section_A'!$J$1729,8,FALSE)</f>
        <v>#N/A</v>
      </c>
      <c r="CR60" s="45"/>
      <c r="CS60" s="45"/>
      <c r="CT60" s="45"/>
      <c r="CU60" s="45"/>
      <c r="CV60" s="45"/>
      <c r="CW60" s="45"/>
      <c r="CY60" s="34"/>
    </row>
    <row r="61" spans="1:106" s="10" customFormat="1" ht="15.75" x14ac:dyDescent="0.25">
      <c r="A61" s="109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6"/>
      <c r="M61" s="91" t="e">
        <f>VLOOKUP(M57,Qry_Rpt_Section_A!$C$2:'Qry_Rpt_Section_A'!$J$1729,2,FALSE)</f>
        <v>#N/A</v>
      </c>
      <c r="N61" s="9" t="e">
        <f>VLOOKUP(N57,Qry_Rpt_Section_A!$C$2:'Qry_Rpt_Section_A'!$J$1729,2,FALSE)</f>
        <v>#N/A</v>
      </c>
      <c r="O61" s="9" t="e">
        <f>VLOOKUP(O57,Qry_Rpt_Section_A!$C$2:'Qry_Rpt_Section_A'!$J$1729,2,FALSE)</f>
        <v>#N/A</v>
      </c>
      <c r="P61" s="9" t="e">
        <f>VLOOKUP(P57,Qry_Rpt_Section_A!$C$2:'Qry_Rpt_Section_A'!$J$1729,2,FALSE)</f>
        <v>#N/A</v>
      </c>
      <c r="Q61" s="9" t="e">
        <f>VLOOKUP(Q57,Qry_Rpt_Section_A!$C$2:'Qry_Rpt_Section_A'!$J$1729,2,FALSE)</f>
        <v>#N/A</v>
      </c>
      <c r="R61" s="9" t="e">
        <f>VLOOKUP(R57,Qry_Rpt_Section_A!$C$2:'Qry_Rpt_Section_A'!$J$1729,2,FALSE)</f>
        <v>#N/A</v>
      </c>
      <c r="S61" s="9" t="e">
        <f>VLOOKUP(S57,Qry_Rpt_Section_A!$C$2:'Qry_Rpt_Section_A'!$J$1729,2,FALSE)</f>
        <v>#N/A</v>
      </c>
      <c r="T61" s="9" t="e">
        <f>VLOOKUP(T57,Qry_Rpt_Section_A!$C$2:'Qry_Rpt_Section_A'!$J$1729,2,FALSE)</f>
        <v>#N/A</v>
      </c>
      <c r="U61" s="9" t="e">
        <f>VLOOKUP(U57,Qry_Rpt_Section_A!$C$2:'Qry_Rpt_Section_A'!$J$1729,2,FALSE)</f>
        <v>#N/A</v>
      </c>
      <c r="V61" s="9" t="e">
        <f>VLOOKUP(V57,Qry_Rpt_Section_A!$C$2:'Qry_Rpt_Section_A'!$J$1729,2,FALSE)</f>
        <v>#N/A</v>
      </c>
      <c r="W61" s="9" t="e">
        <f>VLOOKUP(W57,Qry_Rpt_Section_A!$C$2:'Qry_Rpt_Section_A'!$J$1729,2,FALSE)</f>
        <v>#N/A</v>
      </c>
      <c r="X61" s="9" t="e">
        <f>VLOOKUP(X57,Qry_Rpt_Section_A!$C$2:'Qry_Rpt_Section_A'!$J$1729,2,FALSE)</f>
        <v>#N/A</v>
      </c>
      <c r="Y61" s="9" t="e">
        <f>VLOOKUP(Y57,Qry_Rpt_Section_A!$C$2:'Qry_Rpt_Section_A'!$J$1729,2,FALSE)</f>
        <v>#N/A</v>
      </c>
      <c r="Z61" s="9" t="e">
        <f>VLOOKUP(Z57,Qry_Rpt_Section_A!$C$2:'Qry_Rpt_Section_A'!$J$1729,2,FALSE)</f>
        <v>#N/A</v>
      </c>
      <c r="AA61" s="9" t="e">
        <f>VLOOKUP(AA57,Qry_Rpt_Section_A!$C$2:'Qry_Rpt_Section_A'!$J$1729,2,FALSE)</f>
        <v>#N/A</v>
      </c>
      <c r="AB61" s="9" t="e">
        <f>VLOOKUP(AB57,Qry_Rpt_Section_A!$C$2:'Qry_Rpt_Section_A'!$J$1729,2,FALSE)</f>
        <v>#N/A</v>
      </c>
      <c r="AC61" s="9" t="e">
        <f>VLOOKUP(AC57,Qry_Rpt_Section_A!$C$2:'Qry_Rpt_Section_A'!$J$1729,2,FALSE)</f>
        <v>#N/A</v>
      </c>
      <c r="AD61" s="9" t="e">
        <f>VLOOKUP(AD57,Qry_Rpt_Section_A!$C$2:'Qry_Rpt_Section_A'!$J$1729,2,FALSE)</f>
        <v>#N/A</v>
      </c>
      <c r="AE61" s="9" t="e">
        <f>VLOOKUP(AE57,Qry_Rpt_Section_A!$C$2:'Qry_Rpt_Section_A'!$J$1729,2,FALSE)</f>
        <v>#N/A</v>
      </c>
      <c r="AF61" s="9" t="e">
        <f>VLOOKUP(AF57,Qry_Rpt_Section_A!$C$2:'Qry_Rpt_Section_A'!$J$1729,2,FALSE)</f>
        <v>#N/A</v>
      </c>
      <c r="AG61" s="9">
        <f>VLOOKUP(AG57,Qry_Rpt_Section_A!$C$2:'Qry_Rpt_Section_A'!$J$1729,2,FALSE)</f>
        <v>104</v>
      </c>
      <c r="AH61" s="9">
        <f>VLOOKUP(AH57,Qry_Rpt_Section_A!$C$2:'Qry_Rpt_Section_A'!$J$1729,2,FALSE)</f>
        <v>104</v>
      </c>
      <c r="AI61" s="9" t="e">
        <f>VLOOKUP(AI57,Qry_Rpt_Section_A!$C$2:'Qry_Rpt_Section_A'!$J$1729,2,FALSE)</f>
        <v>#N/A</v>
      </c>
      <c r="AJ61" s="9" t="e">
        <f>VLOOKUP(AJ57,Qry_Rpt_Section_A!$C$2:'Qry_Rpt_Section_A'!$J$1729,2,FALSE)</f>
        <v>#N/A</v>
      </c>
      <c r="AK61" s="9" t="e">
        <f>VLOOKUP(AK57,Qry_Rpt_Section_A!$C$2:'Qry_Rpt_Section_A'!$J$1729,2,FALSE)</f>
        <v>#N/A</v>
      </c>
      <c r="AL61" s="9" t="e">
        <f>VLOOKUP(AL57,Qry_Rpt_Section_A!$C$2:'Qry_Rpt_Section_A'!$J$1729,2,FALSE)</f>
        <v>#N/A</v>
      </c>
      <c r="AM61" s="9" t="e">
        <f>VLOOKUP(AM57,Qry_Rpt_Section_A!$C$2:'Qry_Rpt_Section_A'!$J$1729,2,FALSE)</f>
        <v>#N/A</v>
      </c>
      <c r="AN61" s="9" t="e">
        <f>VLOOKUP(AN57,Qry_Rpt_Section_A!$C$2:'Qry_Rpt_Section_A'!$J$1729,2,FALSE)</f>
        <v>#N/A</v>
      </c>
      <c r="AO61" s="9" t="e">
        <f>VLOOKUP(AO57,Qry_Rpt_Section_A!$C$2:'Qry_Rpt_Section_A'!$J$1729,2,FALSE)</f>
        <v>#N/A</v>
      </c>
      <c r="AP61" s="9" t="e">
        <f>VLOOKUP(AP57,Qry_Rpt_Section_A!$C$2:'Qry_Rpt_Section_A'!$J$1729,2,FALSE)</f>
        <v>#N/A</v>
      </c>
      <c r="AQ61" s="9" t="e">
        <f>VLOOKUP(AQ57,Qry_Rpt_Section_A!$C$2:'Qry_Rpt_Section_A'!$J$1729,2,FALSE)</f>
        <v>#N/A</v>
      </c>
      <c r="AR61" s="9" t="e">
        <f>VLOOKUP(AR57,Qry_Rpt_Section_A!$C$2:'Qry_Rpt_Section_A'!$J$1729,2,FALSE)</f>
        <v>#N/A</v>
      </c>
      <c r="AS61" s="9" t="e">
        <f>VLOOKUP(AS57,Qry_Rpt_Section_A!$C$2:'Qry_Rpt_Section_A'!$J$1729,2,FALSE)</f>
        <v>#N/A</v>
      </c>
      <c r="AT61" s="9" t="e">
        <f>VLOOKUP(AT57,Qry_Rpt_Section_A!$C$2:'Qry_Rpt_Section_A'!$J$1729,2,FALSE)</f>
        <v>#N/A</v>
      </c>
      <c r="AU61" s="9" t="e">
        <f>VLOOKUP(AU57,Qry_Rpt_Section_A!$C$2:'Qry_Rpt_Section_A'!$J$1729,2,FALSE)</f>
        <v>#N/A</v>
      </c>
      <c r="AV61" s="82" t="e">
        <f>VLOOKUP(AV57,Qry_Rpt_Section_A!$C$2:'Qry_Rpt_Section_A'!$J$1729,2,FALSE)</f>
        <v>#N/A</v>
      </c>
      <c r="AW61" s="96"/>
      <c r="AX61" s="91" t="e">
        <f>VLOOKUP(AX57,Qry_Rpt_Section_A!$C$2:'Qry_Rpt_Section_A'!$J$1729,2,FALSE)</f>
        <v>#N/A</v>
      </c>
      <c r="AY61" s="9" t="e">
        <f>VLOOKUP(AY57,Qry_Rpt_Section_A!$C$2:'Qry_Rpt_Section_A'!$J$1729,2,FALSE)</f>
        <v>#N/A</v>
      </c>
      <c r="AZ61" s="9" t="e">
        <f>VLOOKUP(AZ57,Qry_Rpt_Section_A!$C$2:'Qry_Rpt_Section_A'!$J$1729,2,FALSE)</f>
        <v>#N/A</v>
      </c>
      <c r="BA61" s="9" t="e">
        <f>VLOOKUP(BA57,Qry_Rpt_Section_A!$C$2:'Qry_Rpt_Section_A'!$J$1729,2,FALSE)</f>
        <v>#N/A</v>
      </c>
      <c r="BB61" s="9" t="e">
        <f>VLOOKUP(BB57,Qry_Rpt_Section_A!$C$2:'Qry_Rpt_Section_A'!$J$1729,2,FALSE)</f>
        <v>#N/A</v>
      </c>
      <c r="BC61" s="9" t="e">
        <f>VLOOKUP(BC57,Qry_Rpt_Section_A!$C$2:'Qry_Rpt_Section_A'!$J$1729,2,FALSE)</f>
        <v>#N/A</v>
      </c>
      <c r="BD61" s="9" t="e">
        <f>VLOOKUP(BD57,Qry_Rpt_Section_A!$C$2:'Qry_Rpt_Section_A'!$J$1729,2,FALSE)</f>
        <v>#N/A</v>
      </c>
      <c r="BE61" s="82" t="e">
        <f>VLOOKUP(BE57,Qry_Rpt_Section_A!$C$2:'Qry_Rpt_Section_A'!$J$1729,2,FALSE)</f>
        <v>#N/A</v>
      </c>
      <c r="BF61" s="96"/>
      <c r="BG61" s="91">
        <f>VLOOKUP(BG57,Qry_Rpt_Section_A!$C$2:'Qry_Rpt_Section_A'!$J$1729,2,FALSE)</f>
        <v>99</v>
      </c>
      <c r="BH61" s="9">
        <f>VLOOKUP(BH57,Qry_Rpt_Section_A!$C$2:'Qry_Rpt_Section_A'!$J$1729,2,FALSE)</f>
        <v>99</v>
      </c>
      <c r="BI61" s="9">
        <f>VLOOKUP(BI57,Qry_Rpt_Section_A!$C$2:'Qry_Rpt_Section_A'!$J$1729,2,FALSE)</f>
        <v>99</v>
      </c>
      <c r="BJ61" s="82">
        <f>VLOOKUP(BJ57,Qry_Rpt_Section_A!$C$2:'Qry_Rpt_Section_A'!$J$1729,2,FALSE)</f>
        <v>99</v>
      </c>
      <c r="BK61" s="96"/>
      <c r="BL61" s="91" t="e">
        <f>VLOOKUP(BL57,Qry_Rpt_Section_A!$C$2:'Qry_Rpt_Section_A'!$J$1729,2,FALSE)</f>
        <v>#N/A</v>
      </c>
      <c r="BM61" s="9" t="e">
        <f>VLOOKUP(BM57,Qry_Rpt_Section_A!$C$2:'Qry_Rpt_Section_A'!$J$1729,2,FALSE)</f>
        <v>#N/A</v>
      </c>
      <c r="BN61" s="9" t="e">
        <f>VLOOKUP(BN57,Qry_Rpt_Section_A!$C$2:'Qry_Rpt_Section_A'!$J$1729,2,FALSE)</f>
        <v>#N/A</v>
      </c>
      <c r="BO61" s="9" t="e">
        <f>VLOOKUP(BO57,Qry_Rpt_Section_A!$C$2:'Qry_Rpt_Section_A'!$J$1729,2,FALSE)</f>
        <v>#N/A</v>
      </c>
      <c r="BP61" s="9" t="e">
        <f>VLOOKUP(BP57,Qry_Rpt_Section_A!$C$2:'Qry_Rpt_Section_A'!$J$1729,2,FALSE)</f>
        <v>#N/A</v>
      </c>
      <c r="BQ61" s="9" t="e">
        <f>VLOOKUP(BQ57,Qry_Rpt_Section_A!$C$2:'Qry_Rpt_Section_A'!$J$1729,2,FALSE)</f>
        <v>#N/A</v>
      </c>
      <c r="BR61" s="9" t="e">
        <f>VLOOKUP(BR57,Qry_Rpt_Section_A!$C$2:'Qry_Rpt_Section_A'!$J$1729,2,FALSE)</f>
        <v>#N/A</v>
      </c>
      <c r="BS61" s="82" t="e">
        <f>VLOOKUP(BS57,Qry_Rpt_Section_A!$C$2:'Qry_Rpt_Section_A'!$J$1729,2,FALSE)</f>
        <v>#N/A</v>
      </c>
      <c r="BT61" s="96"/>
      <c r="BU61" s="106">
        <f>VLOOKUP(BU57,Qry_Rpt_Section_A!$C$2:'Qry_Rpt_Section_A'!$J$1729,2,FALSE)</f>
        <v>95</v>
      </c>
      <c r="BV61" s="72" t="e">
        <f>VLOOKUP(BV57,Qry_Rpt_Section_A!$C$2:'Qry_Rpt_Section_A'!$J$1729,2,FALSE)</f>
        <v>#N/A</v>
      </c>
      <c r="BW61" s="72" t="e">
        <f>VLOOKUP(BW57,Qry_Rpt_Section_A!$C$2:'Qry_Rpt_Section_A'!$J$1729,2,FALSE)</f>
        <v>#N/A</v>
      </c>
      <c r="BX61" s="72" t="e">
        <f>VLOOKUP(BX57,Qry_Rpt_Section_A!$C$2:'Qry_Rpt_Section_A'!$J$1729,2,FALSE)</f>
        <v>#N/A</v>
      </c>
      <c r="BY61" s="72" t="e">
        <f>VLOOKUP(BY57,Qry_Rpt_Section_A!$C$2:'Qry_Rpt_Section_A'!$J$1729,2,FALSE)</f>
        <v>#N/A</v>
      </c>
      <c r="BZ61" s="72" t="e">
        <f>VLOOKUP(BZ57,Qry_Rpt_Section_A!$C$2:'Qry_Rpt_Section_A'!$J$1729,2,FALSE)</f>
        <v>#N/A</v>
      </c>
      <c r="CA61" s="72" t="e">
        <f>VLOOKUP(CA57,Qry_Rpt_Section_A!$C$2:'Qry_Rpt_Section_A'!$J$1729,2,FALSE)</f>
        <v>#N/A</v>
      </c>
      <c r="CB61" s="85" t="e">
        <f>VLOOKUP(CB57,Qry_Rpt_Section_A!$C$2:'Qry_Rpt_Section_A'!$J$1729,2,FALSE)</f>
        <v>#N/A</v>
      </c>
      <c r="CC61" s="99"/>
      <c r="CD61" s="91">
        <f>VLOOKUP(CD57,Qry_Rpt_Section_A!$C$2:'Qry_Rpt_Section_A'!$J$1729,2,FALSE)</f>
        <v>93</v>
      </c>
      <c r="CE61" s="9" t="e">
        <f>VLOOKUP(CE57,Qry_Rpt_Section_A!$C$2:'Qry_Rpt_Section_A'!$J$1729,2,FALSE)</f>
        <v>#N/A</v>
      </c>
      <c r="CF61" s="9" t="e">
        <f>VLOOKUP(CF57,Qry_Rpt_Section_A!$C$2:'Qry_Rpt_Section_A'!$J$1729,2,FALSE)</f>
        <v>#N/A</v>
      </c>
      <c r="CG61" s="9" t="e">
        <f>VLOOKUP(CG57,Qry_Rpt_Section_A!$C$2:'Qry_Rpt_Section_A'!$J$1729,2,FALSE)</f>
        <v>#N/A</v>
      </c>
      <c r="CH61" s="9" t="e">
        <f>VLOOKUP(CH57,Qry_Rpt_Section_A!$C$2:'Qry_Rpt_Section_A'!$J$1729,2,FALSE)</f>
        <v>#N/A</v>
      </c>
      <c r="CI61" s="9" t="e">
        <f>VLOOKUP(CI57,Qry_Rpt_Section_A!$C$2:'Qry_Rpt_Section_A'!$J$1729,2,FALSE)</f>
        <v>#N/A</v>
      </c>
      <c r="CJ61" s="9" t="e">
        <f>VLOOKUP(CJ57,Qry_Rpt_Section_A!$C$2:'Qry_Rpt_Section_A'!$J$1729,2,FALSE)</f>
        <v>#N/A</v>
      </c>
      <c r="CK61" s="9" t="e">
        <f>VLOOKUP(CK57,Qry_Rpt_Section_A!$C$2:'Qry_Rpt_Section_A'!$J$1729,2,FALSE)</f>
        <v>#N/A</v>
      </c>
      <c r="CL61" s="9" t="e">
        <f>VLOOKUP(CL57,Qry_Rpt_Section_A!$C$2:'Qry_Rpt_Section_A'!$J$1729,2,FALSE)</f>
        <v>#N/A</v>
      </c>
      <c r="CM61" s="9" t="e">
        <f>VLOOKUP(CM57,Qry_Rpt_Section_A!$C$2:'Qry_Rpt_Section_A'!$J$1729,2,FALSE)</f>
        <v>#N/A</v>
      </c>
      <c r="CN61" s="9">
        <f>VLOOKUP(CN57,Qry_Rpt_Section_A!$C$2:'Qry_Rpt_Section_A'!$J$1729,2,FALSE)</f>
        <v>91</v>
      </c>
      <c r="CO61" s="9" t="e">
        <f>VLOOKUP(CO57,Qry_Rpt_Section_A!$C$2:'Qry_Rpt_Section_A'!$J$1729,2,FALSE)</f>
        <v>#N/A</v>
      </c>
      <c r="CP61" s="9" t="e">
        <f>VLOOKUP(CP57,Qry_Rpt_Section_A!$C$2:'Qry_Rpt_Section_A'!$J$1729,2,FALSE)</f>
        <v>#N/A</v>
      </c>
      <c r="CQ61" s="9" t="e">
        <f>VLOOKUP(CQ57,Qry_Rpt_Section_A!$C$2:'Qry_Rpt_Section_A'!$J$1729,2,FALSE)</f>
        <v>#N/A</v>
      </c>
      <c r="CR61" s="48"/>
      <c r="CS61" s="48"/>
      <c r="CT61" s="48"/>
      <c r="CU61" s="48"/>
      <c r="CV61" s="48"/>
      <c r="CW61" s="48"/>
      <c r="CY61" s="36"/>
    </row>
    <row r="62" spans="1:106" s="13" customFormat="1" x14ac:dyDescent="0.2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97"/>
      <c r="M62" s="92" t="e">
        <f>VLOOKUP(M57,Qry_Rpt_Section_A!$C$2:'Qry_Rpt_Section_A'!$J$1729,3,FALSE)</f>
        <v>#N/A</v>
      </c>
      <c r="N62" s="12" t="e">
        <f>VLOOKUP(N57,Qry_Rpt_Section_A!$C$2:'Qry_Rpt_Section_A'!$J$1729,3,FALSE)</f>
        <v>#N/A</v>
      </c>
      <c r="O62" s="12" t="e">
        <f>VLOOKUP(O57,Qry_Rpt_Section_A!$C$2:'Qry_Rpt_Section_A'!$J$1729,3,FALSE)</f>
        <v>#N/A</v>
      </c>
      <c r="P62" s="12" t="e">
        <f>VLOOKUP(P57,Qry_Rpt_Section_A!$C$2:'Qry_Rpt_Section_A'!$J$1729,3,FALSE)</f>
        <v>#N/A</v>
      </c>
      <c r="Q62" s="12" t="e">
        <f>VLOOKUP(Q57,Qry_Rpt_Section_A!$C$2:'Qry_Rpt_Section_A'!$J$1729,3,FALSE)</f>
        <v>#N/A</v>
      </c>
      <c r="R62" s="12" t="e">
        <f>VLOOKUP(R57,Qry_Rpt_Section_A!$C$2:'Qry_Rpt_Section_A'!$J$1729,3,FALSE)</f>
        <v>#N/A</v>
      </c>
      <c r="S62" s="12" t="e">
        <f>VLOOKUP(S57,Qry_Rpt_Section_A!$C$2:'Qry_Rpt_Section_A'!$J$1729,3,FALSE)</f>
        <v>#N/A</v>
      </c>
      <c r="T62" s="12" t="e">
        <f>VLOOKUP(T57,Qry_Rpt_Section_A!$C$2:'Qry_Rpt_Section_A'!$J$1729,3,FALSE)</f>
        <v>#N/A</v>
      </c>
      <c r="U62" s="12" t="e">
        <f>VLOOKUP(U57,Qry_Rpt_Section_A!$C$2:'Qry_Rpt_Section_A'!$J$1729,3,FALSE)</f>
        <v>#N/A</v>
      </c>
      <c r="V62" s="12" t="e">
        <f>VLOOKUP(V57,Qry_Rpt_Section_A!$C$2:'Qry_Rpt_Section_A'!$J$1729,3,FALSE)</f>
        <v>#N/A</v>
      </c>
      <c r="W62" s="12" t="e">
        <f>VLOOKUP(W57,Qry_Rpt_Section_A!$C$2:'Qry_Rpt_Section_A'!$J$1729,3,FALSE)</f>
        <v>#N/A</v>
      </c>
      <c r="X62" s="12" t="e">
        <f>VLOOKUP(X57,Qry_Rpt_Section_A!$C$2:'Qry_Rpt_Section_A'!$J$1729,3,FALSE)</f>
        <v>#N/A</v>
      </c>
      <c r="Y62" s="12" t="e">
        <f>VLOOKUP(Y57,Qry_Rpt_Section_A!$C$2:'Qry_Rpt_Section_A'!$J$1729,3,FALSE)</f>
        <v>#N/A</v>
      </c>
      <c r="Z62" s="12" t="e">
        <f>VLOOKUP(Z57,Qry_Rpt_Section_A!$C$2:'Qry_Rpt_Section_A'!$J$1729,3,FALSE)</f>
        <v>#N/A</v>
      </c>
      <c r="AA62" s="12" t="e">
        <f>VLOOKUP(AA57,Qry_Rpt_Section_A!$C$2:'Qry_Rpt_Section_A'!$J$1729,3,FALSE)</f>
        <v>#N/A</v>
      </c>
      <c r="AB62" s="12" t="e">
        <f>VLOOKUP(AB57,Qry_Rpt_Section_A!$C$2:'Qry_Rpt_Section_A'!$J$1729,3,FALSE)</f>
        <v>#N/A</v>
      </c>
      <c r="AC62" s="12" t="e">
        <f>VLOOKUP(AC57,Qry_Rpt_Section_A!$C$2:'Qry_Rpt_Section_A'!$J$1729,3,FALSE)</f>
        <v>#N/A</v>
      </c>
      <c r="AD62" s="12" t="e">
        <f>VLOOKUP(AD57,Qry_Rpt_Section_A!$C$2:'Qry_Rpt_Section_A'!$J$1729,3,FALSE)</f>
        <v>#N/A</v>
      </c>
      <c r="AE62" s="12" t="e">
        <f>VLOOKUP(AE57,Qry_Rpt_Section_A!$C$2:'Qry_Rpt_Section_A'!$J$1729,3,FALSE)</f>
        <v>#N/A</v>
      </c>
      <c r="AF62" s="12" t="e">
        <f>VLOOKUP(AF57,Qry_Rpt_Section_A!$C$2:'Qry_Rpt_Section_A'!$J$1729,3,FALSE)</f>
        <v>#N/A</v>
      </c>
      <c r="AG62" s="12">
        <f>VLOOKUP(AG57,Qry_Rpt_Section_A!$C$2:'Qry_Rpt_Section_A'!$J$1729,3,FALSE)</f>
        <v>5</v>
      </c>
      <c r="AH62" s="12">
        <f>VLOOKUP(AH57,Qry_Rpt_Section_A!$C$2:'Qry_Rpt_Section_A'!$J$1729,3,FALSE)</f>
        <v>6</v>
      </c>
      <c r="AI62" s="12" t="e">
        <f>VLOOKUP(AI57,Qry_Rpt_Section_A!$C$2:'Qry_Rpt_Section_A'!$J$1729,3,FALSE)</f>
        <v>#N/A</v>
      </c>
      <c r="AJ62" s="12" t="e">
        <f>VLOOKUP(AJ57,Qry_Rpt_Section_A!$C$2:'Qry_Rpt_Section_A'!$J$1729,3,FALSE)</f>
        <v>#N/A</v>
      </c>
      <c r="AK62" s="12" t="e">
        <f>VLOOKUP(AK57,Qry_Rpt_Section_A!$C$2:'Qry_Rpt_Section_A'!$J$1729,3,FALSE)</f>
        <v>#N/A</v>
      </c>
      <c r="AL62" s="12" t="e">
        <f>VLOOKUP(AL57,Qry_Rpt_Section_A!$C$2:'Qry_Rpt_Section_A'!$J$1729,3,FALSE)</f>
        <v>#N/A</v>
      </c>
      <c r="AM62" s="12" t="e">
        <f>VLOOKUP(AM57,Qry_Rpt_Section_A!$C$2:'Qry_Rpt_Section_A'!$J$1729,3,FALSE)</f>
        <v>#N/A</v>
      </c>
      <c r="AN62" s="12" t="e">
        <f>VLOOKUP(AN57,Qry_Rpt_Section_A!$C$2:'Qry_Rpt_Section_A'!$J$1729,3,FALSE)</f>
        <v>#N/A</v>
      </c>
      <c r="AO62" s="12" t="e">
        <f>VLOOKUP(AO57,Qry_Rpt_Section_A!$C$2:'Qry_Rpt_Section_A'!$J$1729,3,FALSE)</f>
        <v>#N/A</v>
      </c>
      <c r="AP62" s="12" t="e">
        <f>VLOOKUP(AP57,Qry_Rpt_Section_A!$C$2:'Qry_Rpt_Section_A'!$J$1729,3,FALSE)</f>
        <v>#N/A</v>
      </c>
      <c r="AQ62" s="12" t="e">
        <f>VLOOKUP(AQ57,Qry_Rpt_Section_A!$C$2:'Qry_Rpt_Section_A'!$J$1729,3,FALSE)</f>
        <v>#N/A</v>
      </c>
      <c r="AR62" s="12" t="e">
        <f>VLOOKUP(AR57,Qry_Rpt_Section_A!$C$2:'Qry_Rpt_Section_A'!$J$1729,3,FALSE)</f>
        <v>#N/A</v>
      </c>
      <c r="AS62" s="12" t="e">
        <f>VLOOKUP(AS57,Qry_Rpt_Section_A!$C$2:'Qry_Rpt_Section_A'!$J$1729,3,FALSE)</f>
        <v>#N/A</v>
      </c>
      <c r="AT62" s="12" t="e">
        <f>VLOOKUP(AT57,Qry_Rpt_Section_A!$C$2:'Qry_Rpt_Section_A'!$J$1729,3,FALSE)</f>
        <v>#N/A</v>
      </c>
      <c r="AU62" s="12" t="e">
        <f>VLOOKUP(AU57,Qry_Rpt_Section_A!$C$2:'Qry_Rpt_Section_A'!$J$1729,3,FALSE)</f>
        <v>#N/A</v>
      </c>
      <c r="AV62" s="83" t="e">
        <f>VLOOKUP(AV57,Qry_Rpt_Section_A!$C$2:'Qry_Rpt_Section_A'!$J$1729,3,FALSE)</f>
        <v>#N/A</v>
      </c>
      <c r="AW62" s="97"/>
      <c r="AX62" s="92" t="e">
        <f>VLOOKUP(AX57,Qry_Rpt_Section_A!$C$2:'Qry_Rpt_Section_A'!$J$1729,3,FALSE)</f>
        <v>#N/A</v>
      </c>
      <c r="AY62" s="12" t="e">
        <f>VLOOKUP(AY57,Qry_Rpt_Section_A!$C$2:'Qry_Rpt_Section_A'!$J$1729,3,FALSE)</f>
        <v>#N/A</v>
      </c>
      <c r="AZ62" s="12" t="e">
        <f>VLOOKUP(AZ57,Qry_Rpt_Section_A!$C$2:'Qry_Rpt_Section_A'!$J$1729,3,FALSE)</f>
        <v>#N/A</v>
      </c>
      <c r="BA62" s="12" t="e">
        <f>VLOOKUP(BA57,Qry_Rpt_Section_A!$C$2:'Qry_Rpt_Section_A'!$J$1729,3,FALSE)</f>
        <v>#N/A</v>
      </c>
      <c r="BB62" s="12" t="e">
        <f>VLOOKUP(BB57,Qry_Rpt_Section_A!$C$2:'Qry_Rpt_Section_A'!$J$1729,3,FALSE)</f>
        <v>#N/A</v>
      </c>
      <c r="BC62" s="12" t="e">
        <f>VLOOKUP(BC57,Qry_Rpt_Section_A!$C$2:'Qry_Rpt_Section_A'!$J$1729,3,FALSE)</f>
        <v>#N/A</v>
      </c>
      <c r="BD62" s="12" t="e">
        <f>VLOOKUP(BD57,Qry_Rpt_Section_A!$C$2:'Qry_Rpt_Section_A'!$J$1729,3,FALSE)</f>
        <v>#N/A</v>
      </c>
      <c r="BE62" s="83" t="e">
        <f>VLOOKUP(BE57,Qry_Rpt_Section_A!$C$2:'Qry_Rpt_Section_A'!$J$1729,3,FALSE)</f>
        <v>#N/A</v>
      </c>
      <c r="BF62" s="97"/>
      <c r="BG62" s="92">
        <f>VLOOKUP(BG57,Qry_Rpt_Section_A!$C$2:'Qry_Rpt_Section_A'!$J$1729,3,FALSE)</f>
        <v>5</v>
      </c>
      <c r="BH62" s="12">
        <f>VLOOKUP(BH57,Qry_Rpt_Section_A!$C$2:'Qry_Rpt_Section_A'!$J$1729,3,FALSE)</f>
        <v>6</v>
      </c>
      <c r="BI62" s="12">
        <f>VLOOKUP(BI57,Qry_Rpt_Section_A!$C$2:'Qry_Rpt_Section_A'!$J$1729,3,FALSE)</f>
        <v>7</v>
      </c>
      <c r="BJ62" s="83">
        <f>VLOOKUP(BJ57,Qry_Rpt_Section_A!$C$2:'Qry_Rpt_Section_A'!$J$1729,3,FALSE)</f>
        <v>8</v>
      </c>
      <c r="BK62" s="97"/>
      <c r="BL62" s="92" t="e">
        <f>VLOOKUP(BL57,Qry_Rpt_Section_A!$C$2:'Qry_Rpt_Section_A'!$J$1729,3,FALSE)</f>
        <v>#N/A</v>
      </c>
      <c r="BM62" s="12" t="e">
        <f>VLOOKUP(BM57,Qry_Rpt_Section_A!$C$2:'Qry_Rpt_Section_A'!$J$1729,3,FALSE)</f>
        <v>#N/A</v>
      </c>
      <c r="BN62" s="12" t="e">
        <f>VLOOKUP(BN57,Qry_Rpt_Section_A!$C$2:'Qry_Rpt_Section_A'!$J$1729,3,FALSE)</f>
        <v>#N/A</v>
      </c>
      <c r="BO62" s="12" t="e">
        <f>VLOOKUP(BO57,Qry_Rpt_Section_A!$C$2:'Qry_Rpt_Section_A'!$J$1729,3,FALSE)</f>
        <v>#N/A</v>
      </c>
      <c r="BP62" s="12" t="e">
        <f>VLOOKUP(BP57,Qry_Rpt_Section_A!$C$2:'Qry_Rpt_Section_A'!$J$1729,3,FALSE)</f>
        <v>#N/A</v>
      </c>
      <c r="BQ62" s="12" t="e">
        <f>VLOOKUP(BQ57,Qry_Rpt_Section_A!$C$2:'Qry_Rpt_Section_A'!$J$1729,3,FALSE)</f>
        <v>#N/A</v>
      </c>
      <c r="BR62" s="12" t="e">
        <f>VLOOKUP(BR57,Qry_Rpt_Section_A!$C$2:'Qry_Rpt_Section_A'!$J$1729,3,FALSE)</f>
        <v>#N/A</v>
      </c>
      <c r="BS62" s="83" t="e">
        <f>VLOOKUP(BS57,Qry_Rpt_Section_A!$C$2:'Qry_Rpt_Section_A'!$J$1729,3,FALSE)</f>
        <v>#N/A</v>
      </c>
      <c r="BT62" s="97"/>
      <c r="BU62" s="107">
        <f>VLOOKUP(BU57,Qry_Rpt_Section_A!$C$2:'Qry_Rpt_Section_A'!$J$1729,3,FALSE)</f>
        <v>5</v>
      </c>
      <c r="BV62" s="73" t="e">
        <f>VLOOKUP(BV57,Qry_Rpt_Section_A!$C$2:'Qry_Rpt_Section_A'!$J$1729,3,FALSE)</f>
        <v>#N/A</v>
      </c>
      <c r="BW62" s="73" t="e">
        <f>VLOOKUP(BW57,Qry_Rpt_Section_A!$C$2:'Qry_Rpt_Section_A'!$J$1729,3,FALSE)</f>
        <v>#N/A</v>
      </c>
      <c r="BX62" s="73" t="e">
        <f>VLOOKUP(BX57,Qry_Rpt_Section_A!$C$2:'Qry_Rpt_Section_A'!$J$1729,3,FALSE)</f>
        <v>#N/A</v>
      </c>
      <c r="BY62" s="73" t="e">
        <f>VLOOKUP(BY57,Qry_Rpt_Section_A!$C$2:'Qry_Rpt_Section_A'!$J$1729,3,FALSE)</f>
        <v>#N/A</v>
      </c>
      <c r="BZ62" s="73" t="e">
        <f>VLOOKUP(BZ57,Qry_Rpt_Section_A!$C$2:'Qry_Rpt_Section_A'!$J$1729,3,FALSE)</f>
        <v>#N/A</v>
      </c>
      <c r="CA62" s="73" t="e">
        <f>VLOOKUP(CA57,Qry_Rpt_Section_A!$C$2:'Qry_Rpt_Section_A'!$J$1729,3,FALSE)</f>
        <v>#N/A</v>
      </c>
      <c r="CB62" s="86" t="e">
        <f>VLOOKUP(CB57,Qry_Rpt_Section_A!$C$2:'Qry_Rpt_Section_A'!$J$1729,3,FALSE)</f>
        <v>#N/A</v>
      </c>
      <c r="CC62" s="100"/>
      <c r="CD62" s="92">
        <f>VLOOKUP(CD57,Qry_Rpt_Section_A!$C$2:'Qry_Rpt_Section_A'!$J$1729,3,FALSE)</f>
        <v>5</v>
      </c>
      <c r="CE62" s="12" t="e">
        <f>VLOOKUP(CE57,Qry_Rpt_Section_A!$C$2:'Qry_Rpt_Section_A'!$J$1729,3,FALSE)</f>
        <v>#N/A</v>
      </c>
      <c r="CF62" s="12" t="e">
        <f>VLOOKUP(CF57,Qry_Rpt_Section_A!$C$2:'Qry_Rpt_Section_A'!$J$1729,3,FALSE)</f>
        <v>#N/A</v>
      </c>
      <c r="CG62" s="12" t="e">
        <f>VLOOKUP(CG57,Qry_Rpt_Section_A!$C$2:'Qry_Rpt_Section_A'!$J$1729,3,FALSE)</f>
        <v>#N/A</v>
      </c>
      <c r="CH62" s="12" t="e">
        <f>VLOOKUP(CH57,Qry_Rpt_Section_A!$C$2:'Qry_Rpt_Section_A'!$J$1729,3,FALSE)</f>
        <v>#N/A</v>
      </c>
      <c r="CI62" s="12" t="e">
        <f>VLOOKUP(CI57,Qry_Rpt_Section_A!$C$2:'Qry_Rpt_Section_A'!$J$1729,3,FALSE)</f>
        <v>#N/A</v>
      </c>
      <c r="CJ62" s="12" t="e">
        <f>VLOOKUP(CJ57,Qry_Rpt_Section_A!$C$2:'Qry_Rpt_Section_A'!$J$1729,3,FALSE)</f>
        <v>#N/A</v>
      </c>
      <c r="CK62" s="12" t="e">
        <f>VLOOKUP(CK57,Qry_Rpt_Section_A!$C$2:'Qry_Rpt_Section_A'!$J$1729,3,FALSE)</f>
        <v>#N/A</v>
      </c>
      <c r="CL62" s="12" t="e">
        <f>VLOOKUP(CL57,Qry_Rpt_Section_A!$C$2:'Qry_Rpt_Section_A'!$J$1729,3,FALSE)</f>
        <v>#N/A</v>
      </c>
      <c r="CM62" s="12" t="e">
        <f>VLOOKUP(CM57,Qry_Rpt_Section_A!$C$2:'Qry_Rpt_Section_A'!$J$1729,3,FALSE)</f>
        <v>#N/A</v>
      </c>
      <c r="CN62" s="12">
        <f>VLOOKUP(CN57,Qry_Rpt_Section_A!$C$2:'Qry_Rpt_Section_A'!$J$1729,3,FALSE)</f>
        <v>5</v>
      </c>
      <c r="CO62" s="12" t="e">
        <f>VLOOKUP(CO57,Qry_Rpt_Section_A!$C$2:'Qry_Rpt_Section_A'!$J$1729,3,FALSE)</f>
        <v>#N/A</v>
      </c>
      <c r="CP62" s="12" t="e">
        <f>VLOOKUP(CP57,Qry_Rpt_Section_A!$C$2:'Qry_Rpt_Section_A'!$J$1729,3,FALSE)</f>
        <v>#N/A</v>
      </c>
      <c r="CQ62" s="12" t="e">
        <f>VLOOKUP(CQ57,Qry_Rpt_Section_A!$C$2:'Qry_Rpt_Section_A'!$J$1729,3,FALSE)</f>
        <v>#N/A</v>
      </c>
      <c r="CR62" s="49"/>
      <c r="CS62" s="49"/>
      <c r="CT62" s="49"/>
      <c r="CU62" s="49"/>
      <c r="CV62" s="49"/>
      <c r="CW62" s="49"/>
      <c r="CY62" s="37"/>
    </row>
    <row r="63" spans="1:106" x14ac:dyDescent="0.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94"/>
      <c r="M63" s="89" t="e">
        <f>VLOOKUP(M57,Qry_Rpt_Section_A!$C$2:'Qry_Rpt_Section_A'!$T$1729,5,FALSE)</f>
        <v>#N/A</v>
      </c>
      <c r="N63" s="3" t="e">
        <f>VLOOKUP(N57,Qry_Rpt_Section_A!$C$2:'Qry_Rpt_Section_A'!$T$1729,5,FALSE)</f>
        <v>#N/A</v>
      </c>
      <c r="O63" s="3" t="e">
        <f>VLOOKUP(O57,Qry_Rpt_Section_A!$C$2:'Qry_Rpt_Section_A'!$T$1729,5,FALSE)</f>
        <v>#N/A</v>
      </c>
      <c r="P63" s="3" t="e">
        <f>VLOOKUP(P57,Qry_Rpt_Section_A!$C$2:'Qry_Rpt_Section_A'!$T$1729,5,FALSE)</f>
        <v>#N/A</v>
      </c>
      <c r="Q63" s="3" t="e">
        <f>VLOOKUP(Q57,Qry_Rpt_Section_A!$C$2:'Qry_Rpt_Section_A'!$T$1729,5,FALSE)</f>
        <v>#N/A</v>
      </c>
      <c r="R63" s="3" t="e">
        <f>VLOOKUP(R57,Qry_Rpt_Section_A!$C$2:'Qry_Rpt_Section_A'!$T$1729,5,FALSE)</f>
        <v>#N/A</v>
      </c>
      <c r="S63" s="3" t="e">
        <f>VLOOKUP(S57,Qry_Rpt_Section_A!$C$2:'Qry_Rpt_Section_A'!$T$1729,5,FALSE)</f>
        <v>#N/A</v>
      </c>
      <c r="T63" s="3" t="e">
        <f>VLOOKUP(T57,Qry_Rpt_Section_A!$C$2:'Qry_Rpt_Section_A'!$T$1729,5,FALSE)</f>
        <v>#N/A</v>
      </c>
      <c r="U63" s="3" t="e">
        <f>VLOOKUP(U57,Qry_Rpt_Section_A!$C$2:'Qry_Rpt_Section_A'!$T$1729,5,FALSE)</f>
        <v>#N/A</v>
      </c>
      <c r="V63" s="3" t="e">
        <f>VLOOKUP(V57,Qry_Rpt_Section_A!$C$2:'Qry_Rpt_Section_A'!$T$1729,5,FALSE)</f>
        <v>#N/A</v>
      </c>
      <c r="W63" s="3" t="e">
        <f>VLOOKUP(W57,Qry_Rpt_Section_A!$C$2:'Qry_Rpt_Section_A'!$T$1729,5,FALSE)</f>
        <v>#N/A</v>
      </c>
      <c r="X63" s="3" t="e">
        <f>VLOOKUP(X57,Qry_Rpt_Section_A!$C$2:'Qry_Rpt_Section_A'!$T$1729,5,FALSE)</f>
        <v>#N/A</v>
      </c>
      <c r="Y63" s="3" t="e">
        <f>VLOOKUP(Y57,Qry_Rpt_Section_A!$C$2:'Qry_Rpt_Section_A'!$T$1729,5,FALSE)</f>
        <v>#N/A</v>
      </c>
      <c r="Z63" s="3" t="e">
        <f>VLOOKUP(Z57,Qry_Rpt_Section_A!$C$2:'Qry_Rpt_Section_A'!$T$1729,5,FALSE)</f>
        <v>#N/A</v>
      </c>
      <c r="AA63" s="3" t="e">
        <f>VLOOKUP(AA57,Qry_Rpt_Section_A!$C$2:'Qry_Rpt_Section_A'!$T$1729,5,FALSE)</f>
        <v>#N/A</v>
      </c>
      <c r="AB63" s="3" t="e">
        <f>VLOOKUP(AB57,Qry_Rpt_Section_A!$C$2:'Qry_Rpt_Section_A'!$T$1729,5,FALSE)</f>
        <v>#N/A</v>
      </c>
      <c r="AC63" s="3" t="e">
        <f>VLOOKUP(AC57,Qry_Rpt_Section_A!$C$2:'Qry_Rpt_Section_A'!$T$1729,5,FALSE)</f>
        <v>#N/A</v>
      </c>
      <c r="AD63" s="3" t="e">
        <f>VLOOKUP(AD57,Qry_Rpt_Section_A!$C$2:'Qry_Rpt_Section_A'!$T$1729,5,FALSE)</f>
        <v>#N/A</v>
      </c>
      <c r="AE63" s="3" t="e">
        <f>VLOOKUP(AE57,Qry_Rpt_Section_A!$C$2:'Qry_Rpt_Section_A'!$T$1729,5,FALSE)</f>
        <v>#N/A</v>
      </c>
      <c r="AF63" s="3" t="e">
        <f>VLOOKUP(AF57,Qry_Rpt_Section_A!$C$2:'Qry_Rpt_Section_A'!$T$1729,5,FALSE)</f>
        <v>#N/A</v>
      </c>
      <c r="AG63" s="3" t="str">
        <f>VLOOKUP(AG57,Qry_Rpt_Section_A!$C$2:'Qry_Rpt_Section_A'!$T$1729,5,FALSE)</f>
        <v>X</v>
      </c>
      <c r="AH63" s="3" t="str">
        <f>VLOOKUP(AH57,Qry_Rpt_Section_A!$C$2:'Qry_Rpt_Section_A'!$T$1729,5,FALSE)</f>
        <v>X</v>
      </c>
      <c r="AI63" s="3" t="e">
        <f>VLOOKUP(AI57,Qry_Rpt_Section_A!$C$2:'Qry_Rpt_Section_A'!$T$1729,5,FALSE)</f>
        <v>#N/A</v>
      </c>
      <c r="AJ63" s="3" t="e">
        <f>VLOOKUP(AJ57,Qry_Rpt_Section_A!$C$2:'Qry_Rpt_Section_A'!$T$1729,5,FALSE)</f>
        <v>#N/A</v>
      </c>
      <c r="AK63" s="3" t="e">
        <f>VLOOKUP(AK57,Qry_Rpt_Section_A!$C$2:'Qry_Rpt_Section_A'!$T$1729,5,FALSE)</f>
        <v>#N/A</v>
      </c>
      <c r="AL63" s="3" t="e">
        <f>VLOOKUP(AL57,Qry_Rpt_Section_A!$C$2:'Qry_Rpt_Section_A'!$T$1729,5,FALSE)</f>
        <v>#N/A</v>
      </c>
      <c r="AM63" s="3" t="e">
        <f>VLOOKUP(AM57,Qry_Rpt_Section_A!$C$2:'Qry_Rpt_Section_A'!$T$1729,5,FALSE)</f>
        <v>#N/A</v>
      </c>
      <c r="AN63" s="3" t="e">
        <f>VLOOKUP(AN57,Qry_Rpt_Section_A!$C$2:'Qry_Rpt_Section_A'!$T$1729,5,FALSE)</f>
        <v>#N/A</v>
      </c>
      <c r="AO63" s="3" t="e">
        <f>VLOOKUP(AO57,Qry_Rpt_Section_A!$C$2:'Qry_Rpt_Section_A'!$T$1729,5,FALSE)</f>
        <v>#N/A</v>
      </c>
      <c r="AP63" s="3" t="e">
        <f>VLOOKUP(AP57,Qry_Rpt_Section_A!$C$2:'Qry_Rpt_Section_A'!$T$1729,5,FALSE)</f>
        <v>#N/A</v>
      </c>
      <c r="AQ63" s="3" t="e">
        <f>VLOOKUP(AQ57,Qry_Rpt_Section_A!$C$2:'Qry_Rpt_Section_A'!$T$1729,5,FALSE)</f>
        <v>#N/A</v>
      </c>
      <c r="AR63" s="3" t="e">
        <f>VLOOKUP(AR57,Qry_Rpt_Section_A!$C$2:'Qry_Rpt_Section_A'!$T$1729,5,FALSE)</f>
        <v>#N/A</v>
      </c>
      <c r="AS63" s="3" t="e">
        <f>VLOOKUP(AS57,Qry_Rpt_Section_A!$C$2:'Qry_Rpt_Section_A'!$T$1729,5,FALSE)</f>
        <v>#N/A</v>
      </c>
      <c r="AT63" s="3" t="e">
        <f>VLOOKUP(AT57,Qry_Rpt_Section_A!$C$2:'Qry_Rpt_Section_A'!$T$1729,5,FALSE)</f>
        <v>#N/A</v>
      </c>
      <c r="AU63" s="3" t="e">
        <f>VLOOKUP(AU57,Qry_Rpt_Section_A!$C$2:'Qry_Rpt_Section_A'!$T$1729,5,FALSE)</f>
        <v>#N/A</v>
      </c>
      <c r="AV63" s="80" t="e">
        <f>VLOOKUP(AV57,Qry_Rpt_Section_A!$C$2:'Qry_Rpt_Section_A'!$T$1729,5,FALSE)</f>
        <v>#N/A</v>
      </c>
      <c r="AW63" s="94"/>
      <c r="AX63" s="89" t="e">
        <f>VLOOKUP(AX57,Qry_Rpt_Section_A!$C$2:'Qry_Rpt_Section_A'!$T$1729,5,FALSE)</f>
        <v>#N/A</v>
      </c>
      <c r="AY63" s="3" t="e">
        <f>VLOOKUP(AY57,Qry_Rpt_Section_A!$C$2:'Qry_Rpt_Section_A'!$T$1729,5,FALSE)</f>
        <v>#N/A</v>
      </c>
      <c r="AZ63" s="3" t="e">
        <f>VLOOKUP(AZ57,Qry_Rpt_Section_A!$C$2:'Qry_Rpt_Section_A'!$T$1729,5,FALSE)</f>
        <v>#N/A</v>
      </c>
      <c r="BA63" s="3" t="e">
        <f>VLOOKUP(BA57,Qry_Rpt_Section_A!$C$2:'Qry_Rpt_Section_A'!$T$1729,5,FALSE)</f>
        <v>#N/A</v>
      </c>
      <c r="BB63" s="3" t="e">
        <f>VLOOKUP(BB57,Qry_Rpt_Section_A!$C$2:'Qry_Rpt_Section_A'!$T$1729,5,FALSE)</f>
        <v>#N/A</v>
      </c>
      <c r="BC63" s="3" t="e">
        <f>VLOOKUP(BC57,Qry_Rpt_Section_A!$C$2:'Qry_Rpt_Section_A'!$T$1729,5,FALSE)</f>
        <v>#N/A</v>
      </c>
      <c r="BD63" s="3" t="e">
        <f>VLOOKUP(BD57,Qry_Rpt_Section_A!$C$2:'Qry_Rpt_Section_A'!$T$1729,5,FALSE)</f>
        <v>#N/A</v>
      </c>
      <c r="BE63" s="80" t="e">
        <f>VLOOKUP(BE57,Qry_Rpt_Section_A!$C$2:'Qry_Rpt_Section_A'!$T$1729,5,FALSE)</f>
        <v>#N/A</v>
      </c>
      <c r="BF63" s="94"/>
      <c r="BG63" s="89" t="str">
        <f>VLOOKUP(BG57,Qry_Rpt_Section_A!$C$2:'Qry_Rpt_Section_A'!$T$1729,5,FALSE)</f>
        <v>X</v>
      </c>
      <c r="BH63" s="3" t="str">
        <f>VLOOKUP(BH57,Qry_Rpt_Section_A!$C$2:'Qry_Rpt_Section_A'!$T$1729,5,FALSE)</f>
        <v>X</v>
      </c>
      <c r="BI63" s="3">
        <f>VLOOKUP(BI57,Qry_Rpt_Section_A!$C$2:'Qry_Rpt_Section_A'!$T$1729,5,FALSE)</f>
        <v>0</v>
      </c>
      <c r="BJ63" s="80">
        <f>VLOOKUP(BJ57,Qry_Rpt_Section_A!$C$2:'Qry_Rpt_Section_A'!$T$1729,5,FALSE)</f>
        <v>0</v>
      </c>
      <c r="BK63" s="94"/>
      <c r="BL63" s="89" t="e">
        <f>VLOOKUP(BL57,Qry_Rpt_Section_A!$C$2:'Qry_Rpt_Section_A'!$T$1729,5,FALSE)</f>
        <v>#N/A</v>
      </c>
      <c r="BM63" s="3" t="e">
        <f>VLOOKUP(BM57,Qry_Rpt_Section_A!$C$2:'Qry_Rpt_Section_A'!$T$1729,5,FALSE)</f>
        <v>#N/A</v>
      </c>
      <c r="BN63" s="3" t="e">
        <f>VLOOKUP(BN57,Qry_Rpt_Section_A!$C$2:'Qry_Rpt_Section_A'!$T$1729,5,FALSE)</f>
        <v>#N/A</v>
      </c>
      <c r="BO63" s="3" t="e">
        <f>VLOOKUP(BO57,Qry_Rpt_Section_A!$C$2:'Qry_Rpt_Section_A'!$T$1729,5,FALSE)</f>
        <v>#N/A</v>
      </c>
      <c r="BP63" s="3" t="e">
        <f>VLOOKUP(BP57,Qry_Rpt_Section_A!$C$2:'Qry_Rpt_Section_A'!$T$1729,5,FALSE)</f>
        <v>#N/A</v>
      </c>
      <c r="BQ63" s="3" t="e">
        <f>VLOOKUP(BQ57,Qry_Rpt_Section_A!$C$2:'Qry_Rpt_Section_A'!$T$1729,5,FALSE)</f>
        <v>#N/A</v>
      </c>
      <c r="BR63" s="3" t="e">
        <f>VLOOKUP(BR57,Qry_Rpt_Section_A!$C$2:'Qry_Rpt_Section_A'!$T$1729,5,FALSE)</f>
        <v>#N/A</v>
      </c>
      <c r="BS63" s="80" t="e">
        <f>VLOOKUP(BS57,Qry_Rpt_Section_A!$C$2:'Qry_Rpt_Section_A'!$T$1729,5,FALSE)</f>
        <v>#N/A</v>
      </c>
      <c r="BT63" s="94"/>
      <c r="BU63" s="105"/>
      <c r="BV63" s="71"/>
      <c r="BW63" s="71"/>
      <c r="BX63" s="71"/>
      <c r="BY63" s="71"/>
      <c r="BZ63" s="71"/>
      <c r="CA63" s="71"/>
      <c r="CB63" s="84"/>
      <c r="CC63" s="98"/>
      <c r="CD63" s="89" t="str">
        <f>VLOOKUP(CD57,Qry_Rpt_Section_A!$C$2:'Qry_Rpt_Section_A'!$T$1729,5,FALSE)</f>
        <v>X</v>
      </c>
      <c r="CE63" s="3" t="e">
        <f>VLOOKUP(CE57,Qry_Rpt_Section_A!$C$2:'Qry_Rpt_Section_A'!$T$1729,5,FALSE)</f>
        <v>#N/A</v>
      </c>
      <c r="CF63" s="3" t="e">
        <f>VLOOKUP(CF57,Qry_Rpt_Section_A!$C$2:'Qry_Rpt_Section_A'!$T$1729,5,FALSE)</f>
        <v>#N/A</v>
      </c>
      <c r="CG63" s="3" t="e">
        <f>VLOOKUP(CG57,Qry_Rpt_Section_A!$C$2:'Qry_Rpt_Section_A'!$T$1729,5,FALSE)</f>
        <v>#N/A</v>
      </c>
      <c r="CH63" s="3" t="e">
        <f>VLOOKUP(CH57,Qry_Rpt_Section_A!$C$2:'Qry_Rpt_Section_A'!$T$1729,5,FALSE)</f>
        <v>#N/A</v>
      </c>
      <c r="CI63" s="3" t="e">
        <f>VLOOKUP(CI57,Qry_Rpt_Section_A!$C$2:'Qry_Rpt_Section_A'!$T$1729,5,FALSE)</f>
        <v>#N/A</v>
      </c>
      <c r="CJ63" s="3" t="e">
        <f>VLOOKUP(CJ57,Qry_Rpt_Section_A!$C$2:'Qry_Rpt_Section_A'!$T$1729,5,FALSE)</f>
        <v>#N/A</v>
      </c>
      <c r="CK63" s="3" t="e">
        <f>VLOOKUP(CK57,Qry_Rpt_Section_A!$C$2:'Qry_Rpt_Section_A'!$T$1729,5,FALSE)</f>
        <v>#N/A</v>
      </c>
      <c r="CL63" s="3" t="e">
        <f>VLOOKUP(CL57,Qry_Rpt_Section_A!$C$2:'Qry_Rpt_Section_A'!$T$1729,5,FALSE)</f>
        <v>#N/A</v>
      </c>
      <c r="CM63" s="3" t="e">
        <f>VLOOKUP(CM57,Qry_Rpt_Section_A!$C$2:'Qry_Rpt_Section_A'!$T$1729,5,FALSE)</f>
        <v>#N/A</v>
      </c>
      <c r="CN63" s="3" t="str">
        <f>VLOOKUP(CN57,Qry_Rpt_Section_A!$C$2:'Qry_Rpt_Section_A'!$T$1729,5,FALSE)</f>
        <v>X</v>
      </c>
      <c r="CO63" s="3" t="e">
        <f>VLOOKUP(CO57,Qry_Rpt_Section_A!$C$2:'Qry_Rpt_Section_A'!$T$1729,5,FALSE)</f>
        <v>#N/A</v>
      </c>
      <c r="CP63" s="3" t="e">
        <f>VLOOKUP(CP57,Qry_Rpt_Section_A!$C$2:'Qry_Rpt_Section_A'!$T$1729,5,FALSE)</f>
        <v>#N/A</v>
      </c>
      <c r="CQ63" s="3" t="e">
        <f>VLOOKUP(CQ57,Qry_Rpt_Section_A!$C$2:'Qry_Rpt_Section_A'!$T$1729,5,FALSE)</f>
        <v>#N/A</v>
      </c>
      <c r="CR63" s="47"/>
      <c r="CS63" s="47"/>
      <c r="CT63" s="47"/>
      <c r="CU63" s="47"/>
      <c r="CV63" s="47"/>
      <c r="CW63" s="47"/>
      <c r="CY63" s="34"/>
    </row>
    <row r="64" spans="1:106" x14ac:dyDescent="0.2">
      <c r="A64" s="20" t="s">
        <v>92</v>
      </c>
      <c r="B64" s="21">
        <v>8001</v>
      </c>
      <c r="C64" s="21">
        <v>8002</v>
      </c>
      <c r="D64" s="21">
        <v>8003</v>
      </c>
      <c r="E64" s="21">
        <v>8004</v>
      </c>
      <c r="F64" s="68">
        <v>8004.1</v>
      </c>
      <c r="G64" s="68">
        <v>8004.2000000000007</v>
      </c>
      <c r="H64" s="68">
        <v>8004.3</v>
      </c>
      <c r="I64" s="68">
        <v>8004.4000000000005</v>
      </c>
      <c r="J64" s="68">
        <v>8004.5</v>
      </c>
      <c r="K64" s="68">
        <v>8004.6</v>
      </c>
      <c r="L64" s="94"/>
      <c r="M64" s="89" t="e">
        <f>VLOOKUP(M57,Qry_Rpt_Section_A!$C$2:'Qry_Rpt_Section_A'!$T$1929,14,FALSE)</f>
        <v>#N/A</v>
      </c>
      <c r="N64" s="3" t="e">
        <f>VLOOKUP(N57,Qry_Rpt_Section_A!$C$2:'Qry_Rpt_Section_A'!$T$1929,14,FALSE)</f>
        <v>#N/A</v>
      </c>
      <c r="O64" s="3" t="e">
        <f>VLOOKUP(O57,Qry_Rpt_Section_A!$C$2:'Qry_Rpt_Section_A'!$T$1929,14,FALSE)</f>
        <v>#N/A</v>
      </c>
      <c r="P64" s="3" t="e">
        <f>VLOOKUP(P57,Qry_Rpt_Section_A!$C$2:'Qry_Rpt_Section_A'!$T$1929,14,FALSE)</f>
        <v>#N/A</v>
      </c>
      <c r="Q64" s="3" t="e">
        <f>VLOOKUP(Q57,Qry_Rpt_Section_A!$C$2:'Qry_Rpt_Section_A'!$T$1929,14,FALSE)</f>
        <v>#N/A</v>
      </c>
      <c r="R64" s="3" t="e">
        <f>VLOOKUP(R57,Qry_Rpt_Section_A!$C$2:'Qry_Rpt_Section_A'!$T$1929,14,FALSE)</f>
        <v>#N/A</v>
      </c>
      <c r="S64" s="3" t="e">
        <f>VLOOKUP(S57,Qry_Rpt_Section_A!$C$2:'Qry_Rpt_Section_A'!$T$1929,14,FALSE)</f>
        <v>#N/A</v>
      </c>
      <c r="T64" s="3" t="e">
        <f>VLOOKUP(T57,Qry_Rpt_Section_A!$C$2:'Qry_Rpt_Section_A'!$T$1929,14,FALSE)</f>
        <v>#N/A</v>
      </c>
      <c r="U64" s="3" t="e">
        <f>VLOOKUP(U57,Qry_Rpt_Section_A!$C$2:'Qry_Rpt_Section_A'!$T$1929,14,FALSE)</f>
        <v>#N/A</v>
      </c>
      <c r="V64" s="3" t="e">
        <f>VLOOKUP(V57,Qry_Rpt_Section_A!$C$2:'Qry_Rpt_Section_A'!$T$1929,14,FALSE)</f>
        <v>#N/A</v>
      </c>
      <c r="W64" s="3" t="e">
        <f>VLOOKUP(W57,Qry_Rpt_Section_A!$C$2:'Qry_Rpt_Section_A'!$T$1929,14,FALSE)</f>
        <v>#N/A</v>
      </c>
      <c r="X64" s="3" t="e">
        <f>VLOOKUP(X57,Qry_Rpt_Section_A!$C$2:'Qry_Rpt_Section_A'!$T$1929,14,FALSE)</f>
        <v>#N/A</v>
      </c>
      <c r="Y64" s="3" t="e">
        <f>VLOOKUP(Y57,Qry_Rpt_Section_A!$C$2:'Qry_Rpt_Section_A'!$T$1929,14,FALSE)</f>
        <v>#N/A</v>
      </c>
      <c r="Z64" s="3" t="e">
        <f>VLOOKUP(Z57,Qry_Rpt_Section_A!$C$2:'Qry_Rpt_Section_A'!$T$1929,14,FALSE)</f>
        <v>#N/A</v>
      </c>
      <c r="AA64" s="3" t="e">
        <f>VLOOKUP(AA57,Qry_Rpt_Section_A!$C$2:'Qry_Rpt_Section_A'!$T$1929,14,FALSE)</f>
        <v>#N/A</v>
      </c>
      <c r="AB64" s="3" t="e">
        <f>VLOOKUP(AB57,Qry_Rpt_Section_A!$C$2:'Qry_Rpt_Section_A'!$T$1929,14,FALSE)</f>
        <v>#N/A</v>
      </c>
      <c r="AC64" s="3" t="e">
        <f>VLOOKUP(AC57,Qry_Rpt_Section_A!$C$2:'Qry_Rpt_Section_A'!$T$1929,14,FALSE)</f>
        <v>#N/A</v>
      </c>
      <c r="AD64" s="3" t="e">
        <f>VLOOKUP(AD57,Qry_Rpt_Section_A!$C$2:'Qry_Rpt_Section_A'!$T$1929,14,FALSE)</f>
        <v>#N/A</v>
      </c>
      <c r="AE64" s="3" t="e">
        <f>VLOOKUP(AE57,Qry_Rpt_Section_A!$C$2:'Qry_Rpt_Section_A'!$T$1929,14,FALSE)</f>
        <v>#N/A</v>
      </c>
      <c r="AF64" s="3" t="e">
        <f>VLOOKUP(AF57,Qry_Rpt_Section_A!$C$2:'Qry_Rpt_Section_A'!$T$1929,14,FALSE)</f>
        <v>#N/A</v>
      </c>
      <c r="AG64" s="3">
        <f>VLOOKUP(AG57,Qry_Rpt_Section_A!$C$2:'Qry_Rpt_Section_A'!$T$1929,14,FALSE)</f>
        <v>0</v>
      </c>
      <c r="AH64" s="3">
        <f>VLOOKUP(AH57,Qry_Rpt_Section_A!$C$2:'Qry_Rpt_Section_A'!$T$1929,14,FALSE)</f>
        <v>0</v>
      </c>
      <c r="AI64" s="3" t="e">
        <f>VLOOKUP(AI57,Qry_Rpt_Section_A!$C$2:'Qry_Rpt_Section_A'!$T$1929,14,FALSE)</f>
        <v>#N/A</v>
      </c>
      <c r="AJ64" s="3" t="e">
        <f>VLOOKUP(AJ57,Qry_Rpt_Section_A!$C$2:'Qry_Rpt_Section_A'!$T$1929,14,FALSE)</f>
        <v>#N/A</v>
      </c>
      <c r="AK64" s="3" t="e">
        <f>VLOOKUP(AK57,Qry_Rpt_Section_A!$C$2:'Qry_Rpt_Section_A'!$T$1929,14,FALSE)</f>
        <v>#N/A</v>
      </c>
      <c r="AL64" s="3" t="e">
        <f>VLOOKUP(AL57,Qry_Rpt_Section_A!$C$2:'Qry_Rpt_Section_A'!$T$1929,14,FALSE)</f>
        <v>#N/A</v>
      </c>
      <c r="AM64" s="3" t="e">
        <f>VLOOKUP(AM57,Qry_Rpt_Section_A!$C$2:'Qry_Rpt_Section_A'!$T$1929,14,FALSE)</f>
        <v>#N/A</v>
      </c>
      <c r="AN64" s="3" t="e">
        <f>VLOOKUP(AN57,Qry_Rpt_Section_A!$C$2:'Qry_Rpt_Section_A'!$T$1929,14,FALSE)</f>
        <v>#N/A</v>
      </c>
      <c r="AO64" s="3" t="e">
        <f>VLOOKUP(AO57,Qry_Rpt_Section_A!$C$2:'Qry_Rpt_Section_A'!$T$1929,14,FALSE)</f>
        <v>#N/A</v>
      </c>
      <c r="AP64" s="3" t="e">
        <f>VLOOKUP(AP57,Qry_Rpt_Section_A!$C$2:'Qry_Rpt_Section_A'!$T$1929,14,FALSE)</f>
        <v>#N/A</v>
      </c>
      <c r="AQ64" s="3" t="e">
        <f>VLOOKUP(AQ57,Qry_Rpt_Section_A!$C$2:'Qry_Rpt_Section_A'!$T$1929,14,FALSE)</f>
        <v>#N/A</v>
      </c>
      <c r="AR64" s="3" t="e">
        <f>VLOOKUP(AR57,Qry_Rpt_Section_A!$C$2:'Qry_Rpt_Section_A'!$T$1929,14,FALSE)</f>
        <v>#N/A</v>
      </c>
      <c r="AS64" s="3" t="e">
        <f>VLOOKUP(AS57,Qry_Rpt_Section_A!$C$2:'Qry_Rpt_Section_A'!$T$1929,14,FALSE)</f>
        <v>#N/A</v>
      </c>
      <c r="AT64" s="3" t="e">
        <f>VLOOKUP(AT57,Qry_Rpt_Section_A!$C$2:'Qry_Rpt_Section_A'!$T$1929,14,FALSE)</f>
        <v>#N/A</v>
      </c>
      <c r="AU64" s="3" t="e">
        <f>VLOOKUP(AU57,Qry_Rpt_Section_A!$C$2:'Qry_Rpt_Section_A'!$T$1929,14,FALSE)</f>
        <v>#N/A</v>
      </c>
      <c r="AV64" s="80" t="e">
        <f>VLOOKUP(AV57,Qry_Rpt_Section_A!$C$2:'Qry_Rpt_Section_A'!$T$1929,14,FALSE)</f>
        <v>#N/A</v>
      </c>
      <c r="AW64" s="94"/>
      <c r="AX64" s="89" t="e">
        <f>VLOOKUP(AX57,Qry_Rpt_Section_A!$C$2:'Qry_Rpt_Section_A'!$T$1929,14,FALSE)</f>
        <v>#N/A</v>
      </c>
      <c r="AY64" s="3" t="e">
        <f>VLOOKUP(AY57,Qry_Rpt_Section_A!$C$2:'Qry_Rpt_Section_A'!$T$1929,14,FALSE)</f>
        <v>#N/A</v>
      </c>
      <c r="AZ64" s="3" t="e">
        <f>VLOOKUP(AZ57,Qry_Rpt_Section_A!$C$2:'Qry_Rpt_Section_A'!$T$1929,14,FALSE)</f>
        <v>#N/A</v>
      </c>
      <c r="BA64" s="3" t="e">
        <f>VLOOKUP(BA57,Qry_Rpt_Section_A!$C$2:'Qry_Rpt_Section_A'!$T$1929,14,FALSE)</f>
        <v>#N/A</v>
      </c>
      <c r="BB64" s="3" t="e">
        <f>VLOOKUP(BB57,Qry_Rpt_Section_A!$C$2:'Qry_Rpt_Section_A'!$T$1929,14,FALSE)</f>
        <v>#N/A</v>
      </c>
      <c r="BC64" s="3" t="e">
        <f>VLOOKUP(BC57,Qry_Rpt_Section_A!$C$2:'Qry_Rpt_Section_A'!$T$1929,14,FALSE)</f>
        <v>#N/A</v>
      </c>
      <c r="BD64" s="3" t="e">
        <f>VLOOKUP(BD57,Qry_Rpt_Section_A!$C$2:'Qry_Rpt_Section_A'!$T$1929,14,FALSE)</f>
        <v>#N/A</v>
      </c>
      <c r="BE64" s="80" t="e">
        <f>VLOOKUP(BE57,Qry_Rpt_Section_A!$C$2:'Qry_Rpt_Section_A'!$T$1929,14,FALSE)</f>
        <v>#N/A</v>
      </c>
      <c r="BF64" s="94"/>
      <c r="BG64" s="89">
        <f>VLOOKUP(BG57,Qry_Rpt_Section_A!$C$2:'Qry_Rpt_Section_A'!$T$1929,14,FALSE)</f>
        <v>0</v>
      </c>
      <c r="BH64" s="3">
        <f>VLOOKUP(BH57,Qry_Rpt_Section_A!$C$2:'Qry_Rpt_Section_A'!$T$1929,14,FALSE)</f>
        <v>0</v>
      </c>
      <c r="BI64" s="3">
        <f>VLOOKUP(BI57,Qry_Rpt_Section_A!$C$2:'Qry_Rpt_Section_A'!$T$1929,14,FALSE)</f>
        <v>0</v>
      </c>
      <c r="BJ64" s="80">
        <f>VLOOKUP(BJ57,Qry_Rpt_Section_A!$C$2:'Qry_Rpt_Section_A'!$T$1929,14,FALSE)</f>
        <v>0</v>
      </c>
      <c r="BK64" s="94"/>
      <c r="BL64" s="89" t="e">
        <f>VLOOKUP(BL57,Qry_Rpt_Section_A!$C$2:'Qry_Rpt_Section_A'!$T$1929,14,FALSE)</f>
        <v>#N/A</v>
      </c>
      <c r="BM64" s="3" t="e">
        <f>VLOOKUP(BM57,Qry_Rpt_Section_A!$C$2:'Qry_Rpt_Section_A'!$T$1929,14,FALSE)</f>
        <v>#N/A</v>
      </c>
      <c r="BN64" s="3" t="e">
        <f>VLOOKUP(BN57,Qry_Rpt_Section_A!$C$2:'Qry_Rpt_Section_A'!$T$1929,14,FALSE)</f>
        <v>#N/A</v>
      </c>
      <c r="BO64" s="3" t="e">
        <f>VLOOKUP(BO57,Qry_Rpt_Section_A!$C$2:'Qry_Rpt_Section_A'!$T$1929,14,FALSE)</f>
        <v>#N/A</v>
      </c>
      <c r="BP64" s="3" t="e">
        <f>VLOOKUP(BP57,Qry_Rpt_Section_A!$C$2:'Qry_Rpt_Section_A'!$T$1929,14,FALSE)</f>
        <v>#N/A</v>
      </c>
      <c r="BQ64" s="3" t="e">
        <f>VLOOKUP(BQ57,Qry_Rpt_Section_A!$C$2:'Qry_Rpt_Section_A'!$T$1929,14,FALSE)</f>
        <v>#N/A</v>
      </c>
      <c r="BR64" s="3" t="e">
        <f>VLOOKUP(BR57,Qry_Rpt_Section_A!$C$2:'Qry_Rpt_Section_A'!$T$1929,14,FALSE)</f>
        <v>#N/A</v>
      </c>
      <c r="BS64" s="80" t="e">
        <f>VLOOKUP(BS57,Qry_Rpt_Section_A!$C$2:'Qry_Rpt_Section_A'!$T$1929,14,FALSE)</f>
        <v>#N/A</v>
      </c>
      <c r="BT64" s="94"/>
      <c r="BU64" s="108">
        <f>VLOOKUP(BU57,Qry_Rpt_Section_A!$C$2:'Qry_Rpt_Section_A'!$T$1929,14,FALSE)</f>
        <v>0</v>
      </c>
      <c r="BV64" s="74" t="e">
        <f>VLOOKUP(BV57,Qry_Rpt_Section_A!$C$2:'Qry_Rpt_Section_A'!$T$1929,14,FALSE)</f>
        <v>#N/A</v>
      </c>
      <c r="BW64" s="74" t="e">
        <f>VLOOKUP(BW57,Qry_Rpt_Section_A!$C$2:'Qry_Rpt_Section_A'!$T$1929,14,FALSE)</f>
        <v>#N/A</v>
      </c>
      <c r="BX64" s="74" t="e">
        <f>VLOOKUP(BX57,Qry_Rpt_Section_A!$C$2:'Qry_Rpt_Section_A'!$T$1929,14,FALSE)</f>
        <v>#N/A</v>
      </c>
      <c r="BY64" s="74" t="e">
        <f>VLOOKUP(BY57,Qry_Rpt_Section_A!$C$2:'Qry_Rpt_Section_A'!$T$1929,14,FALSE)</f>
        <v>#N/A</v>
      </c>
      <c r="BZ64" s="74" t="e">
        <f>VLOOKUP(BZ57,Qry_Rpt_Section_A!$C$2:'Qry_Rpt_Section_A'!$T$1929,14,FALSE)</f>
        <v>#N/A</v>
      </c>
      <c r="CA64" s="74" t="e">
        <f>VLOOKUP(CA57,Qry_Rpt_Section_A!$C$2:'Qry_Rpt_Section_A'!$T$1929,14,FALSE)</f>
        <v>#N/A</v>
      </c>
      <c r="CB64" s="87" t="e">
        <f>VLOOKUP(CB57,Qry_Rpt_Section_A!$C$2:'Qry_Rpt_Section_A'!$T$1929,14,FALSE)</f>
        <v>#N/A</v>
      </c>
      <c r="CC64" s="101"/>
      <c r="CD64" s="89">
        <f>VLOOKUP(CD57,Qry_Rpt_Section_A!$C$2:'Qry_Rpt_Section_A'!$T$1929,14,FALSE)</f>
        <v>0</v>
      </c>
      <c r="CE64" s="3" t="e">
        <f>VLOOKUP(CE57,Qry_Rpt_Section_A!$C$2:'Qry_Rpt_Section_A'!$T$1929,14,FALSE)</f>
        <v>#N/A</v>
      </c>
      <c r="CF64" s="3" t="e">
        <f>VLOOKUP(CF57,Qry_Rpt_Section_A!$C$2:'Qry_Rpt_Section_A'!$T$1929,14,FALSE)</f>
        <v>#N/A</v>
      </c>
      <c r="CG64" s="3" t="e">
        <f>VLOOKUP(CG57,Qry_Rpt_Section_A!$C$2:'Qry_Rpt_Section_A'!$T$1929,14,FALSE)</f>
        <v>#N/A</v>
      </c>
      <c r="CH64" s="3" t="e">
        <f>VLOOKUP(CH57,Qry_Rpt_Section_A!$C$2:'Qry_Rpt_Section_A'!$T$1929,14,FALSE)</f>
        <v>#N/A</v>
      </c>
      <c r="CI64" s="3" t="e">
        <f>VLOOKUP(CI57,Qry_Rpt_Section_A!$C$2:'Qry_Rpt_Section_A'!$T$1929,14,FALSE)</f>
        <v>#N/A</v>
      </c>
      <c r="CJ64" s="3" t="e">
        <f>VLOOKUP(CJ57,Qry_Rpt_Section_A!$C$2:'Qry_Rpt_Section_A'!$T$1929,14,FALSE)</f>
        <v>#N/A</v>
      </c>
      <c r="CK64" s="3" t="e">
        <f>VLOOKUP(CK57,Qry_Rpt_Section_A!$C$2:'Qry_Rpt_Section_A'!$T$1929,14,FALSE)</f>
        <v>#N/A</v>
      </c>
      <c r="CL64" s="3" t="e">
        <f>VLOOKUP(CL57,Qry_Rpt_Section_A!$C$2:'Qry_Rpt_Section_A'!$T$1929,14,FALSE)</f>
        <v>#N/A</v>
      </c>
      <c r="CM64" s="3" t="e">
        <f>VLOOKUP(CM57,Qry_Rpt_Section_A!$C$2:'Qry_Rpt_Section_A'!$T$1929,14,FALSE)</f>
        <v>#N/A</v>
      </c>
      <c r="CN64" s="3">
        <f>VLOOKUP(CN57,Qry_Rpt_Section_A!$C$2:'Qry_Rpt_Section_A'!$T$1929,14,FALSE)</f>
        <v>0</v>
      </c>
      <c r="CO64" s="3" t="e">
        <f>VLOOKUP(CO57,Qry_Rpt_Section_A!$C$2:'Qry_Rpt_Section_A'!$T$1929,14,FALSE)</f>
        <v>#N/A</v>
      </c>
      <c r="CP64" s="3" t="e">
        <f>VLOOKUP(CP57,Qry_Rpt_Section_A!$C$2:'Qry_Rpt_Section_A'!$T$1929,14,FALSE)</f>
        <v>#N/A</v>
      </c>
      <c r="CQ64" s="3" t="e">
        <f>VLOOKUP(CQ57,Qry_Rpt_Section_A!$C$2:'Qry_Rpt_Section_A'!$T$1929,14,FALSE)</f>
        <v>#N/A</v>
      </c>
      <c r="CR64" s="47"/>
      <c r="CS64" s="47"/>
      <c r="CT64" s="47"/>
      <c r="CU64" s="47"/>
      <c r="CV64" s="47"/>
      <c r="CW64" s="47"/>
    </row>
    <row r="65" spans="1:101" x14ac:dyDescent="0.2">
      <c r="A65" s="2" t="s">
        <v>94</v>
      </c>
      <c r="B65" s="3" t="str">
        <f>VLOOKUP(B64,Qry_Rpt_Section_A!$C$2:'Qry_Rpt_Section_A'!$T$1729,18,FALSE)</f>
        <v>X</v>
      </c>
      <c r="C65" s="3" t="str">
        <f>VLOOKUP(C64,Qry_Rpt_Section_A!$C$2:'Qry_Rpt_Section_A'!$T$1729,18,FALSE)</f>
        <v>X</v>
      </c>
      <c r="D65" s="3" t="str">
        <f>VLOOKUP(D64,Qry_Rpt_Section_A!$C$2:'Qry_Rpt_Section_A'!$T$1729,18,FALSE)</f>
        <v>X</v>
      </c>
      <c r="E65" s="3" t="str">
        <f>VLOOKUP(E64,Qry_Rpt_Section_A!$C$2:'Qry_Rpt_Section_A'!$T$1729,18,FALSE)</f>
        <v>X</v>
      </c>
      <c r="F65" s="3">
        <f>VLOOKUP(F64,Qry_Rpt_Section_A!$C$2:'Qry_Rpt_Section_A'!$T$1729,18,FALSE)</f>
        <v>0</v>
      </c>
      <c r="G65" s="3" t="e">
        <f>VLOOKUP(G64,Qry_Rpt_Section_A!$C$2:'Qry_Rpt_Section_A'!$T$1729,18,FALSE)</f>
        <v>#N/A</v>
      </c>
      <c r="H65" s="3">
        <f>VLOOKUP(H64,Qry_Rpt_Section_A!$C$2:'Qry_Rpt_Section_A'!$T$1729,18,FALSE)</f>
        <v>0</v>
      </c>
      <c r="I65" s="3" t="e">
        <f>VLOOKUP(I64,Qry_Rpt_Section_A!$C$2:'Qry_Rpt_Section_A'!$T$1729,18,FALSE)</f>
        <v>#N/A</v>
      </c>
      <c r="J65" s="3">
        <f>VLOOKUP(J64,Qry_Rpt_Section_A!$C$2:'Qry_Rpt_Section_A'!$T$1729,18,FALSE)</f>
        <v>0</v>
      </c>
      <c r="K65" s="3" t="str">
        <f>VLOOKUP(K64,Qry_Rpt_Section_A!$C$2:'Qry_Rpt_Section_A'!$T$1729,18,FALSE)</f>
        <v>X</v>
      </c>
      <c r="L65" s="93"/>
      <c r="M65" s="88">
        <v>9009</v>
      </c>
      <c r="N65" s="21">
        <v>9010</v>
      </c>
      <c r="O65" s="21">
        <v>9011</v>
      </c>
      <c r="P65" s="21">
        <v>9012</v>
      </c>
      <c r="Q65" s="21">
        <v>9013</v>
      </c>
      <c r="R65" s="21">
        <v>9014</v>
      </c>
      <c r="S65" s="21">
        <v>9015</v>
      </c>
      <c r="T65" s="21">
        <v>9016</v>
      </c>
      <c r="U65" s="21">
        <v>9017</v>
      </c>
      <c r="V65" s="21">
        <v>9018</v>
      </c>
      <c r="W65" s="21">
        <v>9019</v>
      </c>
      <c r="X65" s="21">
        <v>9020</v>
      </c>
      <c r="Y65" s="21">
        <v>9021</v>
      </c>
      <c r="Z65" s="21">
        <v>9022</v>
      </c>
      <c r="AA65" s="21">
        <v>9023</v>
      </c>
      <c r="AB65" s="21">
        <v>9024</v>
      </c>
      <c r="AC65" s="21">
        <v>9025</v>
      </c>
      <c r="AD65" s="21">
        <v>9026</v>
      </c>
      <c r="AE65" s="21">
        <v>9027</v>
      </c>
      <c r="AF65" s="21">
        <v>9028</v>
      </c>
      <c r="AG65" s="21">
        <v>9029</v>
      </c>
      <c r="AH65" s="21">
        <v>9030</v>
      </c>
      <c r="AI65" s="21">
        <v>9031</v>
      </c>
      <c r="AJ65" s="21">
        <v>9032</v>
      </c>
      <c r="AK65" s="21">
        <v>9033</v>
      </c>
      <c r="AL65" s="21">
        <v>9034</v>
      </c>
      <c r="AM65" s="21">
        <v>9035</v>
      </c>
      <c r="AN65" s="21">
        <v>9036</v>
      </c>
      <c r="AO65" s="21">
        <v>9037</v>
      </c>
      <c r="AP65" s="21">
        <v>9038</v>
      </c>
      <c r="AQ65" s="21">
        <v>9039</v>
      </c>
      <c r="AR65" s="21">
        <v>9040</v>
      </c>
      <c r="AS65" s="21">
        <v>9041</v>
      </c>
      <c r="AT65" s="21">
        <v>9042</v>
      </c>
      <c r="AU65" s="21">
        <v>9043</v>
      </c>
      <c r="AV65" s="77">
        <v>9044</v>
      </c>
      <c r="AW65" s="93"/>
      <c r="AX65" s="88">
        <v>9045</v>
      </c>
      <c r="AY65" s="21">
        <v>9046</v>
      </c>
      <c r="AZ65" s="21">
        <v>9047</v>
      </c>
      <c r="BA65" s="21">
        <v>9048</v>
      </c>
      <c r="BB65" s="21">
        <v>9049</v>
      </c>
      <c r="BC65" s="21">
        <v>9050</v>
      </c>
      <c r="BD65" s="21">
        <v>9051</v>
      </c>
      <c r="BE65" s="77">
        <v>9052</v>
      </c>
      <c r="BF65" s="93"/>
      <c r="BG65" s="88">
        <v>9053</v>
      </c>
      <c r="BH65" s="21">
        <v>9054</v>
      </c>
      <c r="BI65" s="21">
        <v>9055</v>
      </c>
      <c r="BJ65" s="77">
        <v>9056</v>
      </c>
      <c r="BK65" s="93"/>
      <c r="BL65" s="88">
        <v>9057</v>
      </c>
      <c r="BM65" s="21">
        <v>9058</v>
      </c>
      <c r="BN65" s="21">
        <v>9059</v>
      </c>
      <c r="BO65" s="21">
        <v>9060</v>
      </c>
      <c r="BP65" s="21">
        <v>9061</v>
      </c>
      <c r="BQ65" s="21">
        <v>9062</v>
      </c>
      <c r="BR65" s="21">
        <v>9063</v>
      </c>
      <c r="BS65" s="77">
        <v>9064</v>
      </c>
      <c r="BT65" s="93"/>
      <c r="BU65" s="88">
        <v>9065</v>
      </c>
      <c r="BV65" s="21">
        <v>9066</v>
      </c>
      <c r="BW65" s="21">
        <v>9067</v>
      </c>
      <c r="BX65" s="21">
        <v>9068</v>
      </c>
      <c r="BY65" s="21">
        <v>9069</v>
      </c>
      <c r="BZ65" s="21">
        <v>9070</v>
      </c>
      <c r="CA65" s="21">
        <v>9071</v>
      </c>
      <c r="CB65" s="77">
        <v>9072</v>
      </c>
      <c r="CC65" s="93"/>
      <c r="CD65" s="88">
        <v>9073</v>
      </c>
      <c r="CE65" s="21">
        <v>9074</v>
      </c>
      <c r="CF65" s="21">
        <v>9075</v>
      </c>
      <c r="CG65" s="21">
        <v>9076</v>
      </c>
      <c r="CH65" s="21">
        <v>9077</v>
      </c>
      <c r="CI65" s="21">
        <v>9078</v>
      </c>
      <c r="CJ65" s="21">
        <v>9079</v>
      </c>
      <c r="CK65" s="21">
        <v>9080</v>
      </c>
      <c r="CL65" s="21">
        <v>9081</v>
      </c>
      <c r="CM65" s="21">
        <v>9082</v>
      </c>
      <c r="CN65" s="21">
        <v>9083</v>
      </c>
      <c r="CO65" s="21">
        <v>9084</v>
      </c>
      <c r="CP65" s="21">
        <v>9085</v>
      </c>
      <c r="CQ65" s="21">
        <v>9086</v>
      </c>
      <c r="CR65" s="50"/>
      <c r="CS65" s="50"/>
      <c r="CT65" s="50"/>
      <c r="CU65" s="50"/>
      <c r="CV65" s="50"/>
      <c r="CW65" s="50"/>
    </row>
    <row r="66" spans="1:101" x14ac:dyDescent="0.2">
      <c r="A66" s="2" t="s">
        <v>125</v>
      </c>
      <c r="B66" s="1" t="str">
        <f>VLOOKUP(B64,Qry_Rpt_Section_A!$C$2:'Qry_Rpt_Section_A'!$J$1729,7,FALSE)</f>
        <v>Williams</v>
      </c>
      <c r="C66" s="1" t="str">
        <f>VLOOKUP(C64,Qry_Rpt_Section_A!$C$2:'Qry_Rpt_Section_A'!$J$1729,7,FALSE)</f>
        <v>Williams</v>
      </c>
      <c r="D66" s="1" t="str">
        <f>VLOOKUP(D64,Qry_Rpt_Section_A!$C$2:'Qry_Rpt_Section_A'!$J$1729,7,FALSE)</f>
        <v>Williams</v>
      </c>
      <c r="E66" s="1" t="str">
        <f>VLOOKUP(E64,Qry_Rpt_Section_A!$C$2:'Qry_Rpt_Section_A'!$J$1729,7,FALSE)</f>
        <v>Williams</v>
      </c>
      <c r="F66" s="1">
        <f>VLOOKUP(F64,Qry_Rpt_Section_A!$C$2:'Qry_Rpt_Section_A'!$J$1729,7,FALSE)</f>
        <v>0</v>
      </c>
      <c r="G66" s="1" t="e">
        <f>VLOOKUP(G64,Qry_Rpt_Section_A!$C$2:'Qry_Rpt_Section_A'!$J$1729,7,FALSE)</f>
        <v>#N/A</v>
      </c>
      <c r="H66" s="1">
        <f>VLOOKUP(H64,Qry_Rpt_Section_A!$C$2:'Qry_Rpt_Section_A'!$J$1729,7,FALSE)</f>
        <v>0</v>
      </c>
      <c r="I66" s="1" t="e">
        <f>VLOOKUP(I64,Qry_Rpt_Section_A!$C$2:'Qry_Rpt_Section_A'!$J$1729,7,FALSE)</f>
        <v>#N/A</v>
      </c>
      <c r="J66" s="1">
        <f>VLOOKUP(J64,Qry_Rpt_Section_A!$C$2:'Qry_Rpt_Section_A'!$J$1729,7,FALSE)</f>
        <v>0</v>
      </c>
      <c r="K66" s="1" t="str">
        <f>VLOOKUP(K64,Qry_Rpt_Section_A!$C$2:'Qry_Rpt_Section_A'!$J$1729,7,FALSE)</f>
        <v>Williams</v>
      </c>
      <c r="L66" s="94"/>
      <c r="M66" s="89" t="str">
        <f>VLOOKUP(M65,Qry_Rpt_Section_A!$C$2:'Qry_Rpt_Section_A'!$T$1729,18,FALSE)</f>
        <v>X</v>
      </c>
      <c r="N66" s="3" t="str">
        <f>VLOOKUP(N65,Qry_Rpt_Section_A!$C$2:'Qry_Rpt_Section_A'!$T$1729,18,FALSE)</f>
        <v>X</v>
      </c>
      <c r="O66" s="3" t="e">
        <f>VLOOKUP(O65,Qry_Rpt_Section_A!$C$2:'Qry_Rpt_Section_A'!$T$1729,18,FALSE)</f>
        <v>#N/A</v>
      </c>
      <c r="P66" s="3" t="str">
        <f>VLOOKUP(P65,Qry_Rpt_Section_A!$C$2:'Qry_Rpt_Section_A'!$T$1729,18,FALSE)</f>
        <v>X</v>
      </c>
      <c r="Q66" s="3" t="str">
        <f>VLOOKUP(Q65,Qry_Rpt_Section_A!$C$2:'Qry_Rpt_Section_A'!$T$1729,18,FALSE)</f>
        <v>X</v>
      </c>
      <c r="R66" s="3" t="str">
        <f>VLOOKUP(R65,Qry_Rpt_Section_A!$C$2:'Qry_Rpt_Section_A'!$T$1729,18,FALSE)</f>
        <v>X</v>
      </c>
      <c r="S66" s="3">
        <f>VLOOKUP(S65,Qry_Rpt_Section_A!$C$2:'Qry_Rpt_Section_A'!$T$1729,18,FALSE)</f>
        <v>0</v>
      </c>
      <c r="T66" s="3">
        <f>VLOOKUP(T65,Qry_Rpt_Section_A!$C$2:'Qry_Rpt_Section_A'!$T$1729,18,FALSE)</f>
        <v>0</v>
      </c>
      <c r="U66" s="3">
        <f>VLOOKUP(U65,Qry_Rpt_Section_A!$C$2:'Qry_Rpt_Section_A'!$T$1729,18,FALSE)</f>
        <v>0</v>
      </c>
      <c r="V66" s="3" t="str">
        <f>VLOOKUP(V65,Qry_Rpt_Section_A!$C$2:'Qry_Rpt_Section_A'!$T$1729,18,FALSE)</f>
        <v>X</v>
      </c>
      <c r="W66" s="3" t="str">
        <f>VLOOKUP(W65,Qry_Rpt_Section_A!$C$2:'Qry_Rpt_Section_A'!$T$1729,18,FALSE)</f>
        <v>X</v>
      </c>
      <c r="X66" s="3">
        <f>VLOOKUP(X65,Qry_Rpt_Section_A!$C$2:'Qry_Rpt_Section_A'!$T$1729,18,FALSE)</f>
        <v>0</v>
      </c>
      <c r="Y66" s="3" t="str">
        <f>VLOOKUP(Y65,Qry_Rpt_Section_A!$C$2:'Qry_Rpt_Section_A'!$T$1729,18,FALSE)</f>
        <v>X</v>
      </c>
      <c r="Z66" s="3" t="str">
        <f>VLOOKUP(Z65,Qry_Rpt_Section_A!$C$2:'Qry_Rpt_Section_A'!$T$1729,18,FALSE)</f>
        <v>X</v>
      </c>
      <c r="AA66" s="3" t="str">
        <f>VLOOKUP(AA65,Qry_Rpt_Section_A!$C$2:'Qry_Rpt_Section_A'!$T$1729,18,FALSE)</f>
        <v>X</v>
      </c>
      <c r="AB66" s="3" t="str">
        <f>VLOOKUP(AB65,Qry_Rpt_Section_A!$C$2:'Qry_Rpt_Section_A'!$T$1729,18,FALSE)</f>
        <v>X</v>
      </c>
      <c r="AC66" s="3" t="str">
        <f>VLOOKUP(AC65,Qry_Rpt_Section_A!$C$2:'Qry_Rpt_Section_A'!$T$1729,18,FALSE)</f>
        <v>X</v>
      </c>
      <c r="AD66" s="3">
        <f>VLOOKUP(AD65,Qry_Rpt_Section_A!$C$2:'Qry_Rpt_Section_A'!$T$1729,18,FALSE)</f>
        <v>0</v>
      </c>
      <c r="AE66" s="3">
        <f>VLOOKUP(AE65,Qry_Rpt_Section_A!$C$2:'Qry_Rpt_Section_A'!$T$1729,18,FALSE)</f>
        <v>0</v>
      </c>
      <c r="AF66" s="3">
        <f>VLOOKUP(AF65,Qry_Rpt_Section_A!$C$2:'Qry_Rpt_Section_A'!$T$1729,18,FALSE)</f>
        <v>0</v>
      </c>
      <c r="AG66" s="3" t="str">
        <f>VLOOKUP(AG65,Qry_Rpt_Section_A!$C$2:'Qry_Rpt_Section_A'!$T$1729,18,FALSE)</f>
        <v>X</v>
      </c>
      <c r="AH66" s="3" t="str">
        <f>VLOOKUP(AH65,Qry_Rpt_Section_A!$C$2:'Qry_Rpt_Section_A'!$T$1729,18,FALSE)</f>
        <v>X</v>
      </c>
      <c r="AI66" s="3" t="str">
        <f>VLOOKUP(AI65,Qry_Rpt_Section_A!$C$2:'Qry_Rpt_Section_A'!$T$1729,18,FALSE)</f>
        <v>X</v>
      </c>
      <c r="AJ66" s="3" t="str">
        <f>VLOOKUP(AJ65,Qry_Rpt_Section_A!$C$2:'Qry_Rpt_Section_A'!$T$1729,18,FALSE)</f>
        <v>X</v>
      </c>
      <c r="AK66" s="3" t="str">
        <f>VLOOKUP(AK65,Qry_Rpt_Section_A!$C$2:'Qry_Rpt_Section_A'!$T$1729,18,FALSE)</f>
        <v>X</v>
      </c>
      <c r="AL66" s="3" t="str">
        <f>VLOOKUP(AL65,Qry_Rpt_Section_A!$C$2:'Qry_Rpt_Section_A'!$T$1729,18,FALSE)</f>
        <v>X</v>
      </c>
      <c r="AM66" s="3" t="str">
        <f>VLOOKUP(AM65,Qry_Rpt_Section_A!$C$2:'Qry_Rpt_Section_A'!$T$1729,18,FALSE)</f>
        <v>X</v>
      </c>
      <c r="AN66" s="3">
        <f>VLOOKUP(AN65,Qry_Rpt_Section_A!$C$2:'Qry_Rpt_Section_A'!$T$1729,18,FALSE)</f>
        <v>0</v>
      </c>
      <c r="AO66" s="3" t="str">
        <f>VLOOKUP(AO65,Qry_Rpt_Section_A!$C$2:'Qry_Rpt_Section_A'!$T$1729,18,FALSE)</f>
        <v>X</v>
      </c>
      <c r="AP66" s="3" t="str">
        <f>VLOOKUP(AP65,Qry_Rpt_Section_A!$C$2:'Qry_Rpt_Section_A'!$T$1729,18,FALSE)</f>
        <v>X</v>
      </c>
      <c r="AQ66" s="3">
        <f>VLOOKUP(AQ65,Qry_Rpt_Section_A!$C$2:'Qry_Rpt_Section_A'!$T$1729,18,FALSE)</f>
        <v>0</v>
      </c>
      <c r="AR66" s="3" t="str">
        <f>VLOOKUP(AR65,Qry_Rpt_Section_A!$C$2:'Qry_Rpt_Section_A'!$T$1729,18,FALSE)</f>
        <v>X</v>
      </c>
      <c r="AS66" s="3" t="str">
        <f>VLOOKUP(AS65,Qry_Rpt_Section_A!$C$2:'Qry_Rpt_Section_A'!$T$1729,18,FALSE)</f>
        <v>X</v>
      </c>
      <c r="AT66" s="3">
        <f>VLOOKUP(AT65,Qry_Rpt_Section_A!$C$2:'Qry_Rpt_Section_A'!$T$1729,18,FALSE)</f>
        <v>0</v>
      </c>
      <c r="AU66" s="3" t="str">
        <f>VLOOKUP(AU65,Qry_Rpt_Section_A!$C$2:'Qry_Rpt_Section_A'!$T$1729,18,FALSE)</f>
        <v>X</v>
      </c>
      <c r="AV66" s="80" t="str">
        <f>VLOOKUP(AV65,Qry_Rpt_Section_A!$C$2:'Qry_Rpt_Section_A'!$T$1729,18,FALSE)</f>
        <v>X</v>
      </c>
      <c r="AW66" s="94"/>
      <c r="AX66" s="89" t="str">
        <f>VLOOKUP(AX65,Qry_Rpt_Section_A!$C$2:'Qry_Rpt_Section_A'!$T$1729,18,FALSE)</f>
        <v>X</v>
      </c>
      <c r="AY66" s="3" t="str">
        <f>VLOOKUP(AY65,Qry_Rpt_Section_A!$C$2:'Qry_Rpt_Section_A'!$T$1729,18,FALSE)</f>
        <v>X</v>
      </c>
      <c r="AZ66" s="3" t="str">
        <f>VLOOKUP(AZ65,Qry_Rpt_Section_A!$C$2:'Qry_Rpt_Section_A'!$T$1729,18,FALSE)</f>
        <v>X</v>
      </c>
      <c r="BA66" s="3" t="str">
        <f>VLOOKUP(BA65,Qry_Rpt_Section_A!$C$2:'Qry_Rpt_Section_A'!$T$1729,18,FALSE)</f>
        <v>X</v>
      </c>
      <c r="BB66" s="3" t="str">
        <f>VLOOKUP(BB65,Qry_Rpt_Section_A!$C$2:'Qry_Rpt_Section_A'!$T$1729,18,FALSE)</f>
        <v>X</v>
      </c>
      <c r="BC66" s="3" t="str">
        <f>VLOOKUP(BC65,Qry_Rpt_Section_A!$C$2:'Qry_Rpt_Section_A'!$T$1729,18,FALSE)</f>
        <v>X</v>
      </c>
      <c r="BD66" s="3" t="str">
        <f>VLOOKUP(BD65,Qry_Rpt_Section_A!$C$2:'Qry_Rpt_Section_A'!$T$1729,18,FALSE)</f>
        <v>X</v>
      </c>
      <c r="BE66" s="80" t="str">
        <f>VLOOKUP(BE65,Qry_Rpt_Section_A!$C$2:'Qry_Rpt_Section_A'!$T$1729,18,FALSE)</f>
        <v>X</v>
      </c>
      <c r="BF66" s="94"/>
      <c r="BG66" s="89" t="str">
        <f>VLOOKUP(BG65,Qry_Rpt_Section_A!$C$2:'Qry_Rpt_Section_A'!$T$1729,18,FALSE)</f>
        <v>X</v>
      </c>
      <c r="BH66" s="3" t="str">
        <f>VLOOKUP(BH65,Qry_Rpt_Section_A!$C$2:'Qry_Rpt_Section_A'!$T$1729,18,FALSE)</f>
        <v>X</v>
      </c>
      <c r="BI66" s="3" t="str">
        <f>VLOOKUP(BI65,Qry_Rpt_Section_A!$C$2:'Qry_Rpt_Section_A'!$T$1729,18,FALSE)</f>
        <v>X</v>
      </c>
      <c r="BJ66" s="80" t="str">
        <f>VLOOKUP(BJ65,Qry_Rpt_Section_A!$C$2:'Qry_Rpt_Section_A'!$T$1729,18,FALSE)</f>
        <v>X</v>
      </c>
      <c r="BK66" s="94"/>
      <c r="BL66" s="89" t="str">
        <f>VLOOKUP(BL65,Qry_Rpt_Section_A!$C$2:'Qry_Rpt_Section_A'!$T$1729,18,FALSE)</f>
        <v>X</v>
      </c>
      <c r="BM66" s="3" t="str">
        <f>VLOOKUP(BM65,Qry_Rpt_Section_A!$C$2:'Qry_Rpt_Section_A'!$T$1729,18,FALSE)</f>
        <v>X</v>
      </c>
      <c r="BN66" s="3" t="str">
        <f>VLOOKUP(BN65,Qry_Rpt_Section_A!$C$2:'Qry_Rpt_Section_A'!$T$1729,18,FALSE)</f>
        <v>X</v>
      </c>
      <c r="BO66" s="3">
        <f>VLOOKUP(BO65,Qry_Rpt_Section_A!$C$2:'Qry_Rpt_Section_A'!$T$1729,18,FALSE)</f>
        <v>0</v>
      </c>
      <c r="BP66" s="3" t="str">
        <f>VLOOKUP(BP65,Qry_Rpt_Section_A!$C$2:'Qry_Rpt_Section_A'!$T$1729,18,FALSE)</f>
        <v>X</v>
      </c>
      <c r="BQ66" s="3" t="str">
        <f>VLOOKUP(BQ65,Qry_Rpt_Section_A!$C$2:'Qry_Rpt_Section_A'!$T$1729,18,FALSE)</f>
        <v>X</v>
      </c>
      <c r="BR66" s="3" t="str">
        <f>VLOOKUP(BR65,Qry_Rpt_Section_A!$C$2:'Qry_Rpt_Section_A'!$T$1729,18,FALSE)</f>
        <v>X</v>
      </c>
      <c r="BS66" s="80">
        <f>VLOOKUP(BS65,Qry_Rpt_Section_A!$C$2:'Qry_Rpt_Section_A'!$T$1729,18,FALSE)</f>
        <v>0</v>
      </c>
      <c r="BT66" s="94"/>
      <c r="BU66" s="89" t="str">
        <f>VLOOKUP(BU65,Qry_Rpt_Section_A!$C$2:'Qry_Rpt_Section_A'!$T$1729,18,FALSE)</f>
        <v>X</v>
      </c>
      <c r="BV66" s="3" t="str">
        <f>VLOOKUP(BV65,Qry_Rpt_Section_A!$C$2:'Qry_Rpt_Section_A'!$T$1729,18,FALSE)</f>
        <v>X</v>
      </c>
      <c r="BW66" s="3" t="str">
        <f>VLOOKUP(BW65,Qry_Rpt_Section_A!$C$2:'Qry_Rpt_Section_A'!$T$1729,18,FALSE)</f>
        <v>X</v>
      </c>
      <c r="BX66" s="3">
        <f>VLOOKUP(BX65,Qry_Rpt_Section_A!$C$2:'Qry_Rpt_Section_A'!$T$1729,18,FALSE)</f>
        <v>0</v>
      </c>
      <c r="BY66" s="3">
        <f>VLOOKUP(BY65,Qry_Rpt_Section_A!$C$2:'Qry_Rpt_Section_A'!$T$1729,18,FALSE)</f>
        <v>0</v>
      </c>
      <c r="BZ66" s="3" t="str">
        <f>VLOOKUP(BZ65,Qry_Rpt_Section_A!$C$2:'Qry_Rpt_Section_A'!$T$1729,18,FALSE)</f>
        <v>X</v>
      </c>
      <c r="CA66" s="3" t="str">
        <f>VLOOKUP(CA65,Qry_Rpt_Section_A!$C$2:'Qry_Rpt_Section_A'!$T$1729,18,FALSE)</f>
        <v>X</v>
      </c>
      <c r="CB66" s="80">
        <f>VLOOKUP(CB65,Qry_Rpt_Section_A!$C$2:'Qry_Rpt_Section_A'!$T$1729,18,FALSE)</f>
        <v>0</v>
      </c>
      <c r="CC66" s="94"/>
      <c r="CD66" s="89" t="str">
        <f>VLOOKUP(CD65,Qry_Rpt_Section_A!$C$2:'Qry_Rpt_Section_A'!$T$1729,18,FALSE)</f>
        <v>X</v>
      </c>
      <c r="CE66" s="3" t="str">
        <f>VLOOKUP(CE65,Qry_Rpt_Section_A!$C$2:'Qry_Rpt_Section_A'!$T$1729,18,FALSE)</f>
        <v>X</v>
      </c>
      <c r="CF66" s="3" t="str">
        <f>VLOOKUP(CF65,Qry_Rpt_Section_A!$C$2:'Qry_Rpt_Section_A'!$T$1729,18,FALSE)</f>
        <v>X</v>
      </c>
      <c r="CG66" s="3" t="str">
        <f>VLOOKUP(CG65,Qry_Rpt_Section_A!$C$2:'Qry_Rpt_Section_A'!$T$1729,18,FALSE)</f>
        <v>X</v>
      </c>
      <c r="CH66" s="3" t="str">
        <f>VLOOKUP(CH65,Qry_Rpt_Section_A!$C$2:'Qry_Rpt_Section_A'!$T$1729,18,FALSE)</f>
        <v>X</v>
      </c>
      <c r="CI66" s="3" t="str">
        <f>VLOOKUP(CI65,Qry_Rpt_Section_A!$C$2:'Qry_Rpt_Section_A'!$T$1729,18,FALSE)</f>
        <v>X</v>
      </c>
      <c r="CJ66" s="3">
        <f>VLOOKUP(CJ65,Qry_Rpt_Section_A!$C$2:'Qry_Rpt_Section_A'!$T$1729,18,FALSE)</f>
        <v>0</v>
      </c>
      <c r="CK66" s="3">
        <f>VLOOKUP(CK65,Qry_Rpt_Section_A!$C$2:'Qry_Rpt_Section_A'!$T$1729,18,FALSE)</f>
        <v>0</v>
      </c>
      <c r="CL66" s="3">
        <f>VLOOKUP(CL65,Qry_Rpt_Section_A!$C$2:'Qry_Rpt_Section_A'!$T$1729,18,FALSE)</f>
        <v>0</v>
      </c>
      <c r="CM66" s="3">
        <f>VLOOKUP(CM65,Qry_Rpt_Section_A!$C$2:'Qry_Rpt_Section_A'!$T$1729,18,FALSE)</f>
        <v>0</v>
      </c>
      <c r="CN66" s="3" t="str">
        <f>VLOOKUP(CN65,Qry_Rpt_Section_A!$C$2:'Qry_Rpt_Section_A'!$T$1729,18,FALSE)</f>
        <v>X</v>
      </c>
      <c r="CO66" s="3" t="str">
        <f>VLOOKUP(CO65,Qry_Rpt_Section_A!$C$2:'Qry_Rpt_Section_A'!$T$1729,18,FALSE)</f>
        <v>X</v>
      </c>
      <c r="CP66" s="3" t="str">
        <f>VLOOKUP(CP65,Qry_Rpt_Section_A!$C$2:'Qry_Rpt_Section_A'!$T$1729,18,FALSE)</f>
        <v>X</v>
      </c>
      <c r="CQ66" s="3" t="str">
        <f>VLOOKUP(CQ65,Qry_Rpt_Section_A!$C$2:'Qry_Rpt_Section_A'!$T$1729,18,FALSE)</f>
        <v>X</v>
      </c>
      <c r="CR66" s="47"/>
      <c r="CS66" s="47"/>
      <c r="CT66" s="47"/>
      <c r="CU66" s="47"/>
      <c r="CV66" s="47"/>
      <c r="CW66" s="47"/>
    </row>
    <row r="67" spans="1:101" x14ac:dyDescent="0.2">
      <c r="A67" s="2" t="s">
        <v>126</v>
      </c>
      <c r="B67" s="1" t="str">
        <f>VLOOKUP(B64,Qry_Rpt_Section_A!$C$2:'Qry_Rpt_Section_A'!$J$1729,8,FALSE)</f>
        <v>Marvin</v>
      </c>
      <c r="C67" s="1" t="str">
        <f>VLOOKUP(C64,Qry_Rpt_Section_A!$C$2:'Qry_Rpt_Section_A'!$J$1729,8,FALSE)</f>
        <v>Mary I.</v>
      </c>
      <c r="D67" s="1" t="str">
        <f>VLOOKUP(D64,Qry_Rpt_Section_A!$C$2:'Qry_Rpt_Section_A'!$J$1729,8,FALSE)</f>
        <v>Roy M.</v>
      </c>
      <c r="E67" s="1" t="str">
        <f>VLOOKUP(E64,Qry_Rpt_Section_A!$C$2:'Qry_Rpt_Section_A'!$J$1729,8,FALSE)</f>
        <v>Gertrude</v>
      </c>
      <c r="F67" s="1">
        <f>VLOOKUP(F64,Qry_Rpt_Section_A!$C$2:'Qry_Rpt_Section_A'!$J$1729,8,FALSE)</f>
        <v>0</v>
      </c>
      <c r="G67" s="1" t="e">
        <f>VLOOKUP(G64,Qry_Rpt_Section_A!$C$2:'Qry_Rpt_Section_A'!$J$1729,8,FALSE)</f>
        <v>#N/A</v>
      </c>
      <c r="H67" s="1">
        <f>VLOOKUP(H64,Qry_Rpt_Section_A!$C$2:'Qry_Rpt_Section_A'!$J$1729,8,FALSE)</f>
        <v>0</v>
      </c>
      <c r="I67" s="1" t="e">
        <f>VLOOKUP(I64,Qry_Rpt_Section_A!$C$2:'Qry_Rpt_Section_A'!$J$1729,8,FALSE)</f>
        <v>#N/A</v>
      </c>
      <c r="J67" s="1">
        <f>VLOOKUP(J64,Qry_Rpt_Section_A!$C$2:'Qry_Rpt_Section_A'!$J$1729,8,FALSE)</f>
        <v>0</v>
      </c>
      <c r="K67" s="1" t="str">
        <f>VLOOKUP(K64,Qry_Rpt_Section_A!$C$2:'Qry_Rpt_Section_A'!$J$1729,8,FALSE)</f>
        <v>Pauline</v>
      </c>
      <c r="L67" s="95"/>
      <c r="M67" s="90" t="str">
        <f>VLOOKUP(M65,Qry_Rpt_Section_A!$C$2:'Qry_Rpt_Section_A'!$J$1729,7,FALSE)</f>
        <v>Frech</v>
      </c>
      <c r="N67" s="1" t="str">
        <f>VLOOKUP(N65,Qry_Rpt_Section_A!$C$2:'Qry_Rpt_Section_A'!$J$1729,7,FALSE)</f>
        <v>Frech</v>
      </c>
      <c r="O67" s="1" t="e">
        <f>VLOOKUP(O65,Qry_Rpt_Section_A!$C$2:'Qry_Rpt_Section_A'!$J$1729,7,FALSE)</f>
        <v>#N/A</v>
      </c>
      <c r="P67" s="1" t="str">
        <f>VLOOKUP(P65,Qry_Rpt_Section_A!$C$2:'Qry_Rpt_Section_A'!$J$1729,7,FALSE)</f>
        <v>Frech</v>
      </c>
      <c r="Q67" s="1" t="str">
        <f>VLOOKUP(Q65,Qry_Rpt_Section_A!$C$2:'Qry_Rpt_Section_A'!$J$1729,7,FALSE)</f>
        <v>Kimball</v>
      </c>
      <c r="R67" s="1" t="str">
        <f>VLOOKUP(R65,Qry_Rpt_Section_A!$C$2:'Qry_Rpt_Section_A'!$J$1729,7,FALSE)</f>
        <v>Kimball</v>
      </c>
      <c r="S67" s="1">
        <f>VLOOKUP(S65,Qry_Rpt_Section_A!$C$2:'Qry_Rpt_Section_A'!$J$1729,7,FALSE)</f>
        <v>0</v>
      </c>
      <c r="T67" s="1">
        <f>VLOOKUP(T65,Qry_Rpt_Section_A!$C$2:'Qry_Rpt_Section_A'!$J$1729,7,FALSE)</f>
        <v>0</v>
      </c>
      <c r="U67" s="1">
        <f>VLOOKUP(U65,Qry_Rpt_Section_A!$C$2:'Qry_Rpt_Section_A'!$J$1729,7,FALSE)</f>
        <v>0</v>
      </c>
      <c r="V67" s="1" t="str">
        <f>VLOOKUP(V65,Qry_Rpt_Section_A!$C$2:'Qry_Rpt_Section_A'!$J$1729,7,FALSE)</f>
        <v>Webster</v>
      </c>
      <c r="W67" s="1" t="str">
        <f>VLOOKUP(W65,Qry_Rpt_Section_A!$C$2:'Qry_Rpt_Section_A'!$J$1729,7,FALSE)</f>
        <v>Webster</v>
      </c>
      <c r="X67" s="1">
        <f>VLOOKUP(X65,Qry_Rpt_Section_A!$C$2:'Qry_Rpt_Section_A'!$J$1729,7,FALSE)</f>
        <v>0</v>
      </c>
      <c r="Y67" s="1" t="str">
        <f>VLOOKUP(Y65,Qry_Rpt_Section_A!$C$2:'Qry_Rpt_Section_A'!$J$1729,7,FALSE)</f>
        <v>Jackson</v>
      </c>
      <c r="Z67" s="1" t="str">
        <f>VLOOKUP(Z65,Qry_Rpt_Section_A!$C$2:'Qry_Rpt_Section_A'!$J$1729,7,FALSE)</f>
        <v>Jackson</v>
      </c>
      <c r="AA67" s="1" t="str">
        <f>VLOOKUP(AA65,Qry_Rpt_Section_A!$C$2:'Qry_Rpt_Section_A'!$J$1729,7,FALSE)</f>
        <v>Jackson</v>
      </c>
      <c r="AB67" s="1" t="str">
        <f>VLOOKUP(AB65,Qry_Rpt_Section_A!$C$2:'Qry_Rpt_Section_A'!$J$1729,7,FALSE)</f>
        <v>Jackson</v>
      </c>
      <c r="AC67" s="1" t="str">
        <f>VLOOKUP(AC65,Qry_Rpt_Section_A!$C$2:'Qry_Rpt_Section_A'!$J$1729,7,FALSE)</f>
        <v>Smith</v>
      </c>
      <c r="AD67" s="1">
        <f>VLOOKUP(AD65,Qry_Rpt_Section_A!$C$2:'Qry_Rpt_Section_A'!$J$1729,7,FALSE)</f>
        <v>0</v>
      </c>
      <c r="AE67" s="1">
        <f>VLOOKUP(AE65,Qry_Rpt_Section_A!$C$2:'Qry_Rpt_Section_A'!$J$1729,7,FALSE)</f>
        <v>0</v>
      </c>
      <c r="AF67" s="1">
        <f>VLOOKUP(AF65,Qry_Rpt_Section_A!$C$2:'Qry_Rpt_Section_A'!$J$1729,7,FALSE)</f>
        <v>0</v>
      </c>
      <c r="AG67" s="1" t="str">
        <f>VLOOKUP(AG65,Qry_Rpt_Section_A!$C$2:'Qry_Rpt_Section_A'!$J$1729,7,FALSE)</f>
        <v>Hindrick</v>
      </c>
      <c r="AH67" s="1" t="str">
        <f>VLOOKUP(AH65,Qry_Rpt_Section_A!$C$2:'Qry_Rpt_Section_A'!$J$1729,7,FALSE)</f>
        <v>Hindrick</v>
      </c>
      <c r="AI67" s="1" t="str">
        <f>VLOOKUP(AI65,Qry_Rpt_Section_A!$C$2:'Qry_Rpt_Section_A'!$J$1729,7,FALSE)</f>
        <v>Hindrick</v>
      </c>
      <c r="AJ67" s="1" t="str">
        <f>VLOOKUP(AJ65,Qry_Rpt_Section_A!$C$2:'Qry_Rpt_Section_A'!$J$1729,7,FALSE)</f>
        <v>Hindrick</v>
      </c>
      <c r="AK67" s="1" t="str">
        <f>VLOOKUP(AK65,Qry_Rpt_Section_A!$C$2:'Qry_Rpt_Section_A'!$J$1729,7,FALSE)</f>
        <v>Beebee</v>
      </c>
      <c r="AL67" s="1" t="str">
        <f>VLOOKUP(AL65,Qry_Rpt_Section_A!$C$2:'Qry_Rpt_Section_A'!$J$1729,7,FALSE)</f>
        <v>Beebee</v>
      </c>
      <c r="AM67" s="1" t="str">
        <f>VLOOKUP(AM65,Qry_Rpt_Section_A!$C$2:'Qry_Rpt_Section_A'!$J$1729,7,FALSE)</f>
        <v>Beebee</v>
      </c>
      <c r="AN67" s="1">
        <f>VLOOKUP(AN65,Qry_Rpt_Section_A!$C$2:'Qry_Rpt_Section_A'!$J$1729,7,FALSE)</f>
        <v>0</v>
      </c>
      <c r="AO67" s="1" t="str">
        <f>VLOOKUP(AO65,Qry_Rpt_Section_A!$C$2:'Qry_Rpt_Section_A'!$J$1729,7,FALSE)</f>
        <v>Beebee</v>
      </c>
      <c r="AP67" s="1" t="str">
        <f>VLOOKUP(AP65,Qry_Rpt_Section_A!$C$2:'Qry_Rpt_Section_A'!$J$1729,7,FALSE)</f>
        <v>Beebee</v>
      </c>
      <c r="AQ67" s="1">
        <f>VLOOKUP(AQ65,Qry_Rpt_Section_A!$C$2:'Qry_Rpt_Section_A'!$J$1729,7,FALSE)</f>
        <v>0</v>
      </c>
      <c r="AR67" s="1" t="str">
        <f>VLOOKUP(AR65,Qry_Rpt_Section_A!$C$2:'Qry_Rpt_Section_A'!$J$1729,7,FALSE)</f>
        <v>Stillman</v>
      </c>
      <c r="AS67" s="1" t="str">
        <f>VLOOKUP(AS65,Qry_Rpt_Section_A!$C$2:'Qry_Rpt_Section_A'!$J$1729,7,FALSE)</f>
        <v>Smith</v>
      </c>
      <c r="AT67" s="1">
        <f>VLOOKUP(AT65,Qry_Rpt_Section_A!$C$2:'Qry_Rpt_Section_A'!$J$1729,7,FALSE)</f>
        <v>0</v>
      </c>
      <c r="AU67" s="1" t="str">
        <f>VLOOKUP(AU65,Qry_Rpt_Section_A!$C$2:'Qry_Rpt_Section_A'!$J$1729,7,FALSE)</f>
        <v>Robertson</v>
      </c>
      <c r="AV67" s="81" t="str">
        <f>VLOOKUP(AV65,Qry_Rpt_Section_A!$C$2:'Qry_Rpt_Section_A'!$J$1729,7,FALSE)</f>
        <v>Robertson</v>
      </c>
      <c r="AW67" s="95"/>
      <c r="AX67" s="90" t="str">
        <f>VLOOKUP(AX65,Qry_Rpt_Section_A!$C$2:'Qry_Rpt_Section_A'!$J$1729,7,FALSE)</f>
        <v>Gutschow</v>
      </c>
      <c r="AY67" s="1" t="str">
        <f>VLOOKUP(AY65,Qry_Rpt_Section_A!$C$2:'Qry_Rpt_Section_A'!$J$1729,7,FALSE)</f>
        <v>Gutschow</v>
      </c>
      <c r="AZ67" s="1" t="str">
        <f>VLOOKUP(AZ65,Qry_Rpt_Section_A!$C$2:'Qry_Rpt_Section_A'!$J$1729,7,FALSE)</f>
        <v>Gutschow</v>
      </c>
      <c r="BA67" s="1" t="str">
        <f>VLOOKUP(BA65,Qry_Rpt_Section_A!$C$2:'Qry_Rpt_Section_A'!$J$1729,7,FALSE)</f>
        <v>Hodous</v>
      </c>
      <c r="BB67" s="1" t="str">
        <f>VLOOKUP(BB65,Qry_Rpt_Section_A!$C$2:'Qry_Rpt_Section_A'!$J$1729,7,FALSE)</f>
        <v>Sperry</v>
      </c>
      <c r="BC67" s="1" t="str">
        <f>VLOOKUP(BC65,Qry_Rpt_Section_A!$C$2:'Qry_Rpt_Section_A'!$J$1729,7,FALSE)</f>
        <v>Sperry</v>
      </c>
      <c r="BD67" s="1" t="str">
        <f>VLOOKUP(BD65,Qry_Rpt_Section_A!$C$2:'Qry_Rpt_Section_A'!$J$1729,7,FALSE)</f>
        <v>Sperry</v>
      </c>
      <c r="BE67" s="81" t="str">
        <f>VLOOKUP(BE65,Qry_Rpt_Section_A!$C$2:'Qry_Rpt_Section_A'!$J$1729,7,FALSE)</f>
        <v>Vail</v>
      </c>
      <c r="BF67" s="95"/>
      <c r="BG67" s="90" t="str">
        <f>VLOOKUP(BG65,Qry_Rpt_Section_A!$C$2:'Qry_Rpt_Section_A'!$J$1729,7,FALSE)</f>
        <v>Sherman</v>
      </c>
      <c r="BH67" s="1" t="str">
        <f>VLOOKUP(BH65,Qry_Rpt_Section_A!$C$2:'Qry_Rpt_Section_A'!$J$1729,7,FALSE)</f>
        <v>Sherman</v>
      </c>
      <c r="BI67" s="1" t="str">
        <f>VLOOKUP(BI65,Qry_Rpt_Section_A!$C$2:'Qry_Rpt_Section_A'!$J$1729,7,FALSE)</f>
        <v>Sherman</v>
      </c>
      <c r="BJ67" s="81" t="str">
        <f>VLOOKUP(BJ65,Qry_Rpt_Section_A!$C$2:'Qry_Rpt_Section_A'!$J$1729,7,FALSE)</f>
        <v>Sherman</v>
      </c>
      <c r="BK67" s="95"/>
      <c r="BL67" s="90" t="str">
        <f>VLOOKUP(BL65,Qry_Rpt_Section_A!$C$2:'Qry_Rpt_Section_A'!$J$1729,7,FALSE)</f>
        <v>Sherman</v>
      </c>
      <c r="BM67" s="1" t="str">
        <f>VLOOKUP(BM65,Qry_Rpt_Section_A!$C$2:'Qry_Rpt_Section_A'!$J$1729,7,FALSE)</f>
        <v>Sherman</v>
      </c>
      <c r="BN67" s="1" t="str">
        <f>VLOOKUP(BN65,Qry_Rpt_Section_A!$C$2:'Qry_Rpt_Section_A'!$J$1729,7,FALSE)</f>
        <v>Sherman</v>
      </c>
      <c r="BO67" s="1">
        <f>VLOOKUP(BO65,Qry_Rpt_Section_A!$C$2:'Qry_Rpt_Section_A'!$J$1729,7,FALSE)</f>
        <v>0</v>
      </c>
      <c r="BP67" s="1" t="str">
        <f>VLOOKUP(BP65,Qry_Rpt_Section_A!$C$2:'Qry_Rpt_Section_A'!$J$1729,7,FALSE)</f>
        <v>Hanks</v>
      </c>
      <c r="BQ67" s="1" t="str">
        <f>VLOOKUP(BQ65,Qry_Rpt_Section_A!$C$2:'Qry_Rpt_Section_A'!$J$1729,7,FALSE)</f>
        <v>Hanks</v>
      </c>
      <c r="BR67" s="1" t="str">
        <f>VLOOKUP(BR65,Qry_Rpt_Section_A!$C$2:'Qry_Rpt_Section_A'!$J$1729,7,FALSE)</f>
        <v>Hanks</v>
      </c>
      <c r="BS67" s="81">
        <f>VLOOKUP(BS65,Qry_Rpt_Section_A!$C$2:'Qry_Rpt_Section_A'!$J$1729,7,FALSE)</f>
        <v>0</v>
      </c>
      <c r="BT67" s="95"/>
      <c r="BU67" s="90" t="str">
        <f>VLOOKUP(BU65,Qry_Rpt_Section_A!$C$2:'Qry_Rpt_Section_A'!$J$1729,7,FALSE)</f>
        <v>Lane</v>
      </c>
      <c r="BV67" s="1" t="str">
        <f>VLOOKUP(BV65,Qry_Rpt_Section_A!$C$2:'Qry_Rpt_Section_A'!$J$1729,7,FALSE)</f>
        <v>Lane</v>
      </c>
      <c r="BW67" s="1" t="str">
        <f>VLOOKUP(BW65,Qry_Rpt_Section_A!$C$2:'Qry_Rpt_Section_A'!$J$1729,7,FALSE)</f>
        <v>Lane</v>
      </c>
      <c r="BX67" s="1">
        <f>VLOOKUP(BX65,Qry_Rpt_Section_A!$C$2:'Qry_Rpt_Section_A'!$J$1729,7,FALSE)</f>
        <v>0</v>
      </c>
      <c r="BY67" s="1">
        <f>VLOOKUP(BY65,Qry_Rpt_Section_A!$C$2:'Qry_Rpt_Section_A'!$J$1729,7,FALSE)</f>
        <v>0</v>
      </c>
      <c r="BZ67" s="1" t="str">
        <f>VLOOKUP(BZ65,Qry_Rpt_Section_A!$C$2:'Qry_Rpt_Section_A'!$J$1729,7,FALSE)</f>
        <v>DeWitt</v>
      </c>
      <c r="CA67" s="1" t="str">
        <f>VLOOKUP(CA65,Qry_Rpt_Section_A!$C$2:'Qry_Rpt_Section_A'!$J$1729,7,FALSE)</f>
        <v>DeWitt</v>
      </c>
      <c r="CB67" s="81" t="str">
        <f>VLOOKUP(CB65,Qry_Rpt_Section_A!$C$2:'Qry_Rpt_Section_A'!$J$1729,7,FALSE)</f>
        <v>DeWitt</v>
      </c>
      <c r="CC67" s="95"/>
      <c r="CD67" s="90" t="str">
        <f>VLOOKUP(CD65,Qry_Rpt_Section_A!$C$2:'Qry_Rpt_Section_A'!$J$1729,7,FALSE)</f>
        <v>King</v>
      </c>
      <c r="CE67" s="1" t="str">
        <f>VLOOKUP(CE65,Qry_Rpt_Section_A!$C$2:'Qry_Rpt_Section_A'!$J$1729,7,FALSE)</f>
        <v>King</v>
      </c>
      <c r="CF67" s="1" t="str">
        <f>VLOOKUP(CF65,Qry_Rpt_Section_A!$C$2:'Qry_Rpt_Section_A'!$J$1729,7,FALSE)</f>
        <v>King</v>
      </c>
      <c r="CG67" s="1" t="str">
        <f>VLOOKUP(CG65,Qry_Rpt_Section_A!$C$2:'Qry_Rpt_Section_A'!$J$1729,7,FALSE)</f>
        <v>Howland</v>
      </c>
      <c r="CH67" s="1" t="str">
        <f>VLOOKUP(CH65,Qry_Rpt_Section_A!$C$2:'Qry_Rpt_Section_A'!$J$1729,7,FALSE)</f>
        <v>Mullen</v>
      </c>
      <c r="CI67" s="1" t="str">
        <f>VLOOKUP(CI65,Qry_Rpt_Section_A!$C$2:'Qry_Rpt_Section_A'!$J$1729,7,FALSE)</f>
        <v>Mullen</v>
      </c>
      <c r="CJ67" s="1">
        <f>VLOOKUP(CJ65,Qry_Rpt_Section_A!$C$2:'Qry_Rpt_Section_A'!$J$1729,7,FALSE)</f>
        <v>0</v>
      </c>
      <c r="CK67" s="1" t="str">
        <f>VLOOKUP(CK65,Qry_Rpt_Section_A!$C$2:'Qry_Rpt_Section_A'!$J$1729,7,FALSE)</f>
        <v>Mullen</v>
      </c>
      <c r="CL67" s="1" t="str">
        <f>VLOOKUP(CL65,Qry_Rpt_Section_A!$C$2:'Qry_Rpt_Section_A'!$J$1729,7,FALSE)</f>
        <v>Mullen</v>
      </c>
      <c r="CM67" s="1">
        <f>VLOOKUP(CM65,Qry_Rpt_Section_A!$C$2:'Qry_Rpt_Section_A'!$J$1729,7,FALSE)</f>
        <v>0</v>
      </c>
      <c r="CN67" s="1" t="str">
        <f>VLOOKUP(CN65,Qry_Rpt_Section_A!$C$2:'Qry_Rpt_Section_A'!$J$1729,7,FALSE)</f>
        <v>Gorke</v>
      </c>
      <c r="CO67" s="1" t="str">
        <f>VLOOKUP(CO65,Qry_Rpt_Section_A!$C$2:'Qry_Rpt_Section_A'!$J$1729,7,FALSE)</f>
        <v>Gorke</v>
      </c>
      <c r="CP67" s="1" t="str">
        <f>VLOOKUP(CP65,Qry_Rpt_Section_A!$C$2:'Qry_Rpt_Section_A'!$J$1729,7,FALSE)</f>
        <v>Gorke</v>
      </c>
      <c r="CQ67" s="1" t="str">
        <f>VLOOKUP(CQ65,Qry_Rpt_Section_A!$C$2:'Qry_Rpt_Section_A'!$J$1729,7,FALSE)</f>
        <v>Gorke</v>
      </c>
      <c r="CR67" s="45"/>
      <c r="CT67" s="45"/>
      <c r="CU67" s="45"/>
      <c r="CV67" s="45"/>
      <c r="CW67" s="45"/>
    </row>
    <row r="68" spans="1:101" ht="15.75" x14ac:dyDescent="0.25">
      <c r="A68" s="8" t="s">
        <v>90</v>
      </c>
      <c r="B68" s="9">
        <f>VLOOKUP(B64,Qry_Rpt_Section_A!$C$2:'Qry_Rpt_Section_A'!$J$1729,2,FALSE)</f>
        <v>110.2</v>
      </c>
      <c r="C68" s="9">
        <f>VLOOKUP(C64,Qry_Rpt_Section_A!$C$2:'Qry_Rpt_Section_A'!$J$1729,2,FALSE)</f>
        <v>110.2</v>
      </c>
      <c r="D68" s="9">
        <f>VLOOKUP(D64,Qry_Rpt_Section_A!$C$2:'Qry_Rpt_Section_A'!$J$1729,2,FALSE)</f>
        <v>110.2</v>
      </c>
      <c r="E68" s="9">
        <f>VLOOKUP(E64,Qry_Rpt_Section_A!$C$2:'Qry_Rpt_Section_A'!$J$1729,2,FALSE)</f>
        <v>110.2</v>
      </c>
      <c r="F68" s="9">
        <f>VLOOKUP(F64,Qry_Rpt_Section_A!$C$2:'Qry_Rpt_Section_A'!$J$1729,2,FALSE)</f>
        <v>110.2</v>
      </c>
      <c r="G68" s="9" t="e">
        <f>VLOOKUP(G64,Qry_Rpt_Section_A!$C$2:'Qry_Rpt_Section_A'!$J$1729,2,FALSE)</f>
        <v>#N/A</v>
      </c>
      <c r="H68" s="9">
        <f>VLOOKUP(H64,Qry_Rpt_Section_A!$C$2:'Qry_Rpt_Section_A'!$J$1729,2,FALSE)</f>
        <v>110.2</v>
      </c>
      <c r="I68" s="9" t="e">
        <f>VLOOKUP(I64,Qry_Rpt_Section_A!$C$2:'Qry_Rpt_Section_A'!$J$1729,2,FALSE)</f>
        <v>#N/A</v>
      </c>
      <c r="J68" s="9">
        <f>VLOOKUP(J64,Qry_Rpt_Section_A!$C$2:'Qry_Rpt_Section_A'!$J$1729,2,FALSE)</f>
        <v>110.2</v>
      </c>
      <c r="K68" s="9">
        <f>VLOOKUP(K64,Qry_Rpt_Section_A!$C$2:'Qry_Rpt_Section_A'!$J$1729,2,FALSE)</f>
        <v>110.2</v>
      </c>
      <c r="L68" s="95"/>
      <c r="M68" s="90" t="str">
        <f>VLOOKUP(M65,Qry_Rpt_Section_A!$C$2:'Qry_Rpt_Section_A'!$J$1729,8,FALSE)</f>
        <v>William F.</v>
      </c>
      <c r="N68" s="1" t="str">
        <f>VLOOKUP(N65,Qry_Rpt_Section_A!$C$2:'Qry_Rpt_Section_A'!$J$1729,8,FALSE)</f>
        <v>Marie C.</v>
      </c>
      <c r="O68" s="1" t="e">
        <f>VLOOKUP(O65,Qry_Rpt_Section_A!$C$2:'Qry_Rpt_Section_A'!$J$1729,8,FALSE)</f>
        <v>#N/A</v>
      </c>
      <c r="P68" s="1" t="str">
        <f>VLOOKUP(P65,Qry_Rpt_Section_A!$C$2:'Qry_Rpt_Section_A'!$J$1729,8,FALSE)</f>
        <v>Charles J.</v>
      </c>
      <c r="Q68" s="1" t="str">
        <f>VLOOKUP(Q65,Qry_Rpt_Section_A!$C$2:'Qry_Rpt_Section_A'!$J$1729,8,FALSE)</f>
        <v>Rebecca</v>
      </c>
      <c r="R68" s="1" t="str">
        <f>VLOOKUP(R65,Qry_Rpt_Section_A!$C$2:'Qry_Rpt_Section_A'!$J$1729,8,FALSE)</f>
        <v>William Jones</v>
      </c>
      <c r="S68" s="1">
        <f>VLOOKUP(S65,Qry_Rpt_Section_A!$C$2:'Qry_Rpt_Section_A'!$J$1729,8,FALSE)</f>
        <v>0</v>
      </c>
      <c r="T68" s="1">
        <f>VLOOKUP(T65,Qry_Rpt_Section_A!$C$2:'Qry_Rpt_Section_A'!$J$1729,8,FALSE)</f>
        <v>0</v>
      </c>
      <c r="U68" s="1">
        <f>VLOOKUP(U65,Qry_Rpt_Section_A!$C$2:'Qry_Rpt_Section_A'!$J$1729,8,FALSE)</f>
        <v>0</v>
      </c>
      <c r="V68" s="1" t="str">
        <f>VLOOKUP(V65,Qry_Rpt_Section_A!$C$2:'Qry_Rpt_Section_A'!$J$1729,8,FALSE)</f>
        <v>R.B.</v>
      </c>
      <c r="W68" s="1" t="str">
        <f>VLOOKUP(W65,Qry_Rpt_Section_A!$C$2:'Qry_Rpt_Section_A'!$J$1729,8,FALSE)</f>
        <v>Phebe</v>
      </c>
      <c r="X68" s="1">
        <f>VLOOKUP(X65,Qry_Rpt_Section_A!$C$2:'Qry_Rpt_Section_A'!$J$1729,8,FALSE)</f>
        <v>0</v>
      </c>
      <c r="Y68" s="1" t="str">
        <f>VLOOKUP(Y65,Qry_Rpt_Section_A!$C$2:'Qry_Rpt_Section_A'!$J$1729,8,FALSE)</f>
        <v>Isaac</v>
      </c>
      <c r="Z68" s="1" t="str">
        <f>VLOOKUP(Z65,Qry_Rpt_Section_A!$C$2:'Qry_Rpt_Section_A'!$J$1729,8,FALSE)</f>
        <v>Chloe</v>
      </c>
      <c r="AA68" s="1" t="str">
        <f>VLOOKUP(AA65,Qry_Rpt_Section_A!$C$2:'Qry_Rpt_Section_A'!$J$1729,8,FALSE)</f>
        <v>Calvin W.</v>
      </c>
      <c r="AB68" s="1" t="str">
        <f>VLOOKUP(AB65,Qry_Rpt_Section_A!$C$2:'Qry_Rpt_Section_A'!$J$1729,8,FALSE)</f>
        <v>Harvey</v>
      </c>
      <c r="AC68" s="1" t="str">
        <f>VLOOKUP(AC65,Qry_Rpt_Section_A!$C$2:'Qry_Rpt_Section_A'!$J$1729,8,FALSE)</f>
        <v>Charles J.</v>
      </c>
      <c r="AD68" s="1">
        <f>VLOOKUP(AD65,Qry_Rpt_Section_A!$C$2:'Qry_Rpt_Section_A'!$J$1729,8,FALSE)</f>
        <v>0</v>
      </c>
      <c r="AE68" s="1">
        <f>VLOOKUP(AE65,Qry_Rpt_Section_A!$C$2:'Qry_Rpt_Section_A'!$J$1729,8,FALSE)</f>
        <v>0</v>
      </c>
      <c r="AF68" s="1">
        <f>VLOOKUP(AF65,Qry_Rpt_Section_A!$C$2:'Qry_Rpt_Section_A'!$J$1729,8,FALSE)</f>
        <v>0</v>
      </c>
      <c r="AG68" s="1" t="str">
        <f>VLOOKUP(AG65,Qry_Rpt_Section_A!$C$2:'Qry_Rpt_Section_A'!$J$1729,8,FALSE)</f>
        <v>son</v>
      </c>
      <c r="AH68" s="1" t="str">
        <f>VLOOKUP(AH65,Qry_Rpt_Section_A!$C$2:'Qry_Rpt_Section_A'!$J$1729,8,FALSE)</f>
        <v>Abigail</v>
      </c>
      <c r="AI68" s="1" t="str">
        <f>VLOOKUP(AI65,Qry_Rpt_Section_A!$C$2:'Qry_Rpt_Section_A'!$J$1729,8,FALSE)</f>
        <v>Infant</v>
      </c>
      <c r="AJ68" s="1" t="str">
        <f>VLOOKUP(AJ65,Qry_Rpt_Section_A!$C$2:'Qry_Rpt_Section_A'!$J$1729,8,FALSE)</f>
        <v>Nancy M.</v>
      </c>
      <c r="AK68" s="1" t="str">
        <f>VLOOKUP(AK65,Qry_Rpt_Section_A!$C$2:'Qry_Rpt_Section_A'!$J$1729,8,FALSE)</f>
        <v>Orlow</v>
      </c>
      <c r="AL68" s="1" t="str">
        <f>VLOOKUP(AL65,Qry_Rpt_Section_A!$C$2:'Qry_Rpt_Section_A'!$J$1729,8,FALSE)</f>
        <v>Laura</v>
      </c>
      <c r="AM68" s="1" t="str">
        <f>VLOOKUP(AM65,Qry_Rpt_Section_A!$C$2:'Qry_Rpt_Section_A'!$J$1729,8,FALSE)</f>
        <v>Emma</v>
      </c>
      <c r="AN68" s="1">
        <f>VLOOKUP(AN65,Qry_Rpt_Section_A!$C$2:'Qry_Rpt_Section_A'!$J$1729,8,FALSE)</f>
        <v>0</v>
      </c>
      <c r="AO68" s="1" t="str">
        <f>VLOOKUP(AO65,Qry_Rpt_Section_A!$C$2:'Qry_Rpt_Section_A'!$J$1729,8,FALSE)</f>
        <v>Daniel</v>
      </c>
      <c r="AP68" s="1" t="str">
        <f>VLOOKUP(AP65,Qry_Rpt_Section_A!$C$2:'Qry_Rpt_Section_A'!$J$1729,8,FALSE)</f>
        <v>John</v>
      </c>
      <c r="AQ68" s="1">
        <f>VLOOKUP(AQ65,Qry_Rpt_Section_A!$C$2:'Qry_Rpt_Section_A'!$J$1729,8,FALSE)</f>
        <v>0</v>
      </c>
      <c r="AR68" s="1" t="str">
        <f>VLOOKUP(AR65,Qry_Rpt_Section_A!$C$2:'Qry_Rpt_Section_A'!$J$1729,8,FALSE)</f>
        <v>Robbins</v>
      </c>
      <c r="AS68" s="1" t="str">
        <f>VLOOKUP(AS65,Qry_Rpt_Section_A!$C$2:'Qry_Rpt_Section_A'!$J$1729,8,FALSE)</f>
        <v>Julia A.</v>
      </c>
      <c r="AT68" s="1">
        <f>VLOOKUP(AT65,Qry_Rpt_Section_A!$C$2:'Qry_Rpt_Section_A'!$J$1729,8,FALSE)</f>
        <v>0</v>
      </c>
      <c r="AU68" s="1" t="str">
        <f>VLOOKUP(AU65,Qry_Rpt_Section_A!$C$2:'Qry_Rpt_Section_A'!$J$1729,8,FALSE)</f>
        <v>Mary</v>
      </c>
      <c r="AV68" s="81" t="str">
        <f>VLOOKUP(AV65,Qry_Rpt_Section_A!$C$2:'Qry_Rpt_Section_A'!$J$1729,8,FALSE)</f>
        <v>Samuel</v>
      </c>
      <c r="AW68" s="95"/>
      <c r="AX68" s="90" t="str">
        <f>VLOOKUP(AX65,Qry_Rpt_Section_A!$C$2:'Qry_Rpt_Section_A'!$J$1729,8,FALSE)</f>
        <v>Christian</v>
      </c>
      <c r="AY68" s="1" t="str">
        <f>VLOOKUP(AY65,Qry_Rpt_Section_A!$C$2:'Qry_Rpt_Section_A'!$J$1729,8,FALSE)</f>
        <v>Catherine</v>
      </c>
      <c r="AZ68" s="1" t="str">
        <f>VLOOKUP(AZ65,Qry_Rpt_Section_A!$C$2:'Qry_Rpt_Section_A'!$J$1729,8,FALSE)</f>
        <v>Lucy M.</v>
      </c>
      <c r="BA68" s="1" t="str">
        <f>VLOOKUP(BA65,Qry_Rpt_Section_A!$C$2:'Qry_Rpt_Section_A'!$J$1729,8,FALSE)</f>
        <v>Adeline E.</v>
      </c>
      <c r="BB68" s="1" t="str">
        <f>VLOOKUP(BB65,Qry_Rpt_Section_A!$C$2:'Qry_Rpt_Section_A'!$J$1729,8,FALSE)</f>
        <v>Henry H.</v>
      </c>
      <c r="BC68" s="1" t="str">
        <f>VLOOKUP(BC65,Qry_Rpt_Section_A!$C$2:'Qry_Rpt_Section_A'!$J$1729,8,FALSE)</f>
        <v>Elizabeth A.</v>
      </c>
      <c r="BD68" s="1" t="str">
        <f>VLOOKUP(BD65,Qry_Rpt_Section_A!$C$2:'Qry_Rpt_Section_A'!$J$1729,8,FALSE)</f>
        <v>Elizabeth S.</v>
      </c>
      <c r="BE68" s="81" t="str">
        <f>VLOOKUP(BE65,Qry_Rpt_Section_A!$C$2:'Qry_Rpt_Section_A'!$J$1729,8,FALSE)</f>
        <v>Elizabeth M.</v>
      </c>
      <c r="BF68" s="95"/>
      <c r="BG68" s="90" t="str">
        <f>VLOOKUP(BG65,Qry_Rpt_Section_A!$C$2:'Qry_Rpt_Section_A'!$J$1729,8,FALSE)</f>
        <v>Hiram</v>
      </c>
      <c r="BH68" s="1" t="str">
        <f>VLOOKUP(BH65,Qry_Rpt_Section_A!$C$2:'Qry_Rpt_Section_A'!$J$1729,8,FALSE)</f>
        <v>Laura</v>
      </c>
      <c r="BI68" s="1" t="str">
        <f>VLOOKUP(BI65,Qry_Rpt_Section_A!$C$2:'Qry_Rpt_Section_A'!$J$1729,8,FALSE)</f>
        <v>Emeline L.</v>
      </c>
      <c r="BJ68" s="81" t="str">
        <f>VLOOKUP(BJ65,Qry_Rpt_Section_A!$C$2:'Qry_Rpt_Section_A'!$J$1729,8,FALSE)</f>
        <v>Mary E.</v>
      </c>
      <c r="BK68" s="95"/>
      <c r="BL68" s="90" t="str">
        <f>VLOOKUP(BL65,Qry_Rpt_Section_A!$C$2:'Qry_Rpt_Section_A'!$J$1729,8,FALSE)</f>
        <v>Caleb</v>
      </c>
      <c r="BM68" s="1" t="str">
        <f>VLOOKUP(BM65,Qry_Rpt_Section_A!$C$2:'Qry_Rpt_Section_A'!$J$1729,8,FALSE)</f>
        <v>Amarilles M.</v>
      </c>
      <c r="BN68" s="1" t="str">
        <f>VLOOKUP(BN65,Qry_Rpt_Section_A!$C$2:'Qry_Rpt_Section_A'!$J$1729,8,FALSE)</f>
        <v>Jervis H.</v>
      </c>
      <c r="BO68" s="1">
        <f>VLOOKUP(BO65,Qry_Rpt_Section_A!$C$2:'Qry_Rpt_Section_A'!$J$1729,8,FALSE)</f>
        <v>0</v>
      </c>
      <c r="BP68" s="1" t="str">
        <f>VLOOKUP(BP65,Qry_Rpt_Section_A!$C$2:'Qry_Rpt_Section_A'!$J$1729,8,FALSE)</f>
        <v>Mandana A.</v>
      </c>
      <c r="BQ68" s="1" t="str">
        <f>VLOOKUP(BQ65,Qry_Rpt_Section_A!$C$2:'Qry_Rpt_Section_A'!$J$1729,8,FALSE)</f>
        <v>Byron Murray</v>
      </c>
      <c r="BR68" s="1" t="str">
        <f>VLOOKUP(BR65,Qry_Rpt_Section_A!$C$2:'Qry_Rpt_Section_A'!$J$1729,8,FALSE)</f>
        <v>Caleb Sherman</v>
      </c>
      <c r="BS68" s="81">
        <f>VLOOKUP(BS65,Qry_Rpt_Section_A!$C$2:'Qry_Rpt_Section_A'!$J$1729,8,FALSE)</f>
        <v>0</v>
      </c>
      <c r="BT68" s="95"/>
      <c r="BU68" s="90" t="str">
        <f>VLOOKUP(BU65,Qry_Rpt_Section_A!$C$2:'Qry_Rpt_Section_A'!$J$1729,8,FALSE)</f>
        <v>Dr. Robert L.</v>
      </c>
      <c r="BV68" s="1" t="str">
        <f>VLOOKUP(BV65,Qry_Rpt_Section_A!$C$2:'Qry_Rpt_Section_A'!$J$1729,8,FALSE)</f>
        <v>Charlotte Adelaide</v>
      </c>
      <c r="BW68" s="1" t="str">
        <f>VLOOKUP(BW65,Qry_Rpt_Section_A!$C$2:'Qry_Rpt_Section_A'!$J$1729,8,FALSE)</f>
        <v>Fred Dickinson</v>
      </c>
      <c r="BX68" s="1">
        <f>VLOOKUP(BX65,Qry_Rpt_Section_A!$C$2:'Qry_Rpt_Section_A'!$J$1729,8,FALSE)</f>
        <v>0</v>
      </c>
      <c r="BY68" s="1">
        <f>VLOOKUP(BY65,Qry_Rpt_Section_A!$C$2:'Qry_Rpt_Section_A'!$J$1729,8,FALSE)</f>
        <v>0</v>
      </c>
      <c r="BZ68" s="1" t="str">
        <f>VLOOKUP(BZ65,Qry_Rpt_Section_A!$C$2:'Qry_Rpt_Section_A'!$J$1729,8,FALSE)</f>
        <v>Clarence</v>
      </c>
      <c r="CA68" s="1" t="str">
        <f>VLOOKUP(CA65,Qry_Rpt_Section_A!$C$2:'Qry_Rpt_Section_A'!$J$1729,8,FALSE)</f>
        <v>Sarah A.</v>
      </c>
      <c r="CB68" s="81" t="str">
        <f>VLOOKUP(CB65,Qry_Rpt_Section_A!$C$2:'Qry_Rpt_Section_A'!$J$1729,8,FALSE)</f>
        <v>Family</v>
      </c>
      <c r="CC68" s="95"/>
      <c r="CD68" s="90" t="str">
        <f>VLOOKUP(CD65,Qry_Rpt_Section_A!$C$2:'Qry_Rpt_Section_A'!$J$1729,8,FALSE)</f>
        <v>Albert</v>
      </c>
      <c r="CE68" s="1" t="str">
        <f>VLOOKUP(CE65,Qry_Rpt_Section_A!$C$2:'Qry_Rpt_Section_A'!$J$1729,8,FALSE)</f>
        <v>Betsey J.</v>
      </c>
      <c r="CF68" s="1" t="str">
        <f>VLOOKUP(CF65,Qry_Rpt_Section_A!$C$2:'Qry_Rpt_Section_A'!$J$1729,8,FALSE)</f>
        <v>Izora N.</v>
      </c>
      <c r="CG68" s="1" t="str">
        <f>VLOOKUP(CG65,Qry_Rpt_Section_A!$C$2:'Qry_Rpt_Section_A'!$J$1729,8,FALSE)</f>
        <v>Mabel K.</v>
      </c>
      <c r="CH68" s="1" t="str">
        <f>VLOOKUP(CH65,Qry_Rpt_Section_A!$C$2:'Qry_Rpt_Section_A'!$J$1729,8,FALSE)</f>
        <v>James</v>
      </c>
      <c r="CI68" s="1" t="str">
        <f>VLOOKUP(CI65,Qry_Rpt_Section_A!$C$2:'Qry_Rpt_Section_A'!$J$1729,8,FALSE)</f>
        <v>Ellen</v>
      </c>
      <c r="CJ68" s="1">
        <f>VLOOKUP(CJ65,Qry_Rpt_Section_A!$C$2:'Qry_Rpt_Section_A'!$J$1729,8,FALSE)</f>
        <v>0</v>
      </c>
      <c r="CK68" s="1" t="str">
        <f>VLOOKUP(CK65,Qry_Rpt_Section_A!$C$2:'Qry_Rpt_Section_A'!$J$1729,8,FALSE)</f>
        <v>Thomas</v>
      </c>
      <c r="CL68" s="1" t="str">
        <f>VLOOKUP(CL65,Qry_Rpt_Section_A!$C$2:'Qry_Rpt_Section_A'!$J$1729,8,FALSE)</f>
        <v>William</v>
      </c>
      <c r="CM68" s="1">
        <f>VLOOKUP(CM65,Qry_Rpt_Section_A!$C$2:'Qry_Rpt_Section_A'!$J$1729,8,FALSE)</f>
        <v>0</v>
      </c>
      <c r="CN68" s="1" t="str">
        <f>VLOOKUP(CN65,Qry_Rpt_Section_A!$C$2:'Qry_Rpt_Section_A'!$J$1729,8,FALSE)</f>
        <v>M.M.B.</v>
      </c>
      <c r="CO68" s="1" t="str">
        <f>VLOOKUP(CO65,Qry_Rpt_Section_A!$C$2:'Qry_Rpt_Section_A'!$J$1729,8,FALSE)</f>
        <v>E.T.</v>
      </c>
      <c r="CP68" s="1" t="str">
        <f>VLOOKUP(CP65,Qry_Rpt_Section_A!$C$2:'Qry_Rpt_Section_A'!$J$1729,8,FALSE)</f>
        <v>L.B.</v>
      </c>
      <c r="CQ68" s="1" t="str">
        <f>VLOOKUP(CQ65,Qry_Rpt_Section_A!$C$2:'Qry_Rpt_Section_A'!$J$1729,8,FALSE)</f>
        <v>Henry</v>
      </c>
      <c r="CR68" s="45"/>
      <c r="CT68" s="45"/>
      <c r="CU68" s="45"/>
      <c r="CV68" s="45"/>
      <c r="CW68" s="45"/>
    </row>
    <row r="69" spans="1:101" s="10" customFormat="1" ht="15.75" x14ac:dyDescent="0.25">
      <c r="A69" s="11" t="s">
        <v>91</v>
      </c>
      <c r="B69" s="12">
        <f>VLOOKUP(B64,Qry_Rpt_Section_A!$C$2:'Qry_Rpt_Section_A'!$J$1729,3,FALSE)</f>
        <v>1</v>
      </c>
      <c r="C69" s="12">
        <f>VLOOKUP(C64,Qry_Rpt_Section_A!$C$2:'Qry_Rpt_Section_A'!$J$1729,3,FALSE)</f>
        <v>2</v>
      </c>
      <c r="D69" s="12">
        <f>VLOOKUP(D64,Qry_Rpt_Section_A!$C$2:'Qry_Rpt_Section_A'!$J$1729,3,FALSE)</f>
        <v>3</v>
      </c>
      <c r="E69" s="12">
        <f>VLOOKUP(E64,Qry_Rpt_Section_A!$C$2:'Qry_Rpt_Section_A'!$J$1729,3,FALSE)</f>
        <v>4</v>
      </c>
      <c r="F69" s="12">
        <f>VLOOKUP(F64,Qry_Rpt_Section_A!$C$2:'Qry_Rpt_Section_A'!$J$1729,3,FALSE)</f>
        <v>5</v>
      </c>
      <c r="G69" s="12" t="e">
        <f>VLOOKUP(G64,Qry_Rpt_Section_A!$C$2:'Qry_Rpt_Section_A'!$J$1729,3,FALSE)</f>
        <v>#N/A</v>
      </c>
      <c r="H69" s="12">
        <f>VLOOKUP(H64,Qry_Rpt_Section_A!$C$2:'Qry_Rpt_Section_A'!$J$1729,3,FALSE)</f>
        <v>7</v>
      </c>
      <c r="I69" s="12" t="e">
        <f>VLOOKUP(I64,Qry_Rpt_Section_A!$C$2:'Qry_Rpt_Section_A'!$J$1729,3,FALSE)</f>
        <v>#N/A</v>
      </c>
      <c r="J69" s="12">
        <f>VLOOKUP(J64,Qry_Rpt_Section_A!$C$2:'Qry_Rpt_Section_A'!$J$1729,3,FALSE)</f>
        <v>9</v>
      </c>
      <c r="K69" s="12">
        <f>VLOOKUP(K64,Qry_Rpt_Section_A!$C$2:'Qry_Rpt_Section_A'!$J$1729,3,FALSE)</f>
        <v>10</v>
      </c>
      <c r="L69" s="96"/>
      <c r="M69" s="91">
        <f>VLOOKUP(M65,Qry_Rpt_Section_A!$C$2:'Qry_Rpt_Section_A'!$J$1729,2,FALSE)</f>
        <v>124</v>
      </c>
      <c r="N69" s="9">
        <f>VLOOKUP(N65,Qry_Rpt_Section_A!$C$2:'Qry_Rpt_Section_A'!$J$1729,2,FALSE)</f>
        <v>124</v>
      </c>
      <c r="O69" s="9" t="e">
        <f>VLOOKUP(O65,Qry_Rpt_Section_A!$C$2:'Qry_Rpt_Section_A'!$J$1729,2,FALSE)</f>
        <v>#N/A</v>
      </c>
      <c r="P69" s="9">
        <f>VLOOKUP(P65,Qry_Rpt_Section_A!$C$2:'Qry_Rpt_Section_A'!$J$1729,2,FALSE)</f>
        <v>124</v>
      </c>
      <c r="Q69" s="9">
        <f>VLOOKUP(Q65,Qry_Rpt_Section_A!$C$2:'Qry_Rpt_Section_A'!$J$1729,2,FALSE)</f>
        <v>125</v>
      </c>
      <c r="R69" s="9">
        <f>VLOOKUP(R65,Qry_Rpt_Section_A!$C$2:'Qry_Rpt_Section_A'!$J$1729,2,FALSE)</f>
        <v>125</v>
      </c>
      <c r="S69" s="9">
        <f>VLOOKUP(S65,Qry_Rpt_Section_A!$C$2:'Qry_Rpt_Section_A'!$J$1729,2,FALSE)</f>
        <v>125</v>
      </c>
      <c r="T69" s="9">
        <f>VLOOKUP(T65,Qry_Rpt_Section_A!$C$2:'Qry_Rpt_Section_A'!$J$1729,2,FALSE)</f>
        <v>125</v>
      </c>
      <c r="U69" s="9">
        <f>VLOOKUP(U65,Qry_Rpt_Section_A!$C$2:'Qry_Rpt_Section_A'!$J$1729,2,FALSE)</f>
        <v>126</v>
      </c>
      <c r="V69" s="9">
        <f>VLOOKUP(V65,Qry_Rpt_Section_A!$C$2:'Qry_Rpt_Section_A'!$J$1729,2,FALSE)</f>
        <v>126</v>
      </c>
      <c r="W69" s="9">
        <f>VLOOKUP(W65,Qry_Rpt_Section_A!$C$2:'Qry_Rpt_Section_A'!$J$1729,2,FALSE)</f>
        <v>126</v>
      </c>
      <c r="X69" s="9">
        <f>VLOOKUP(X65,Qry_Rpt_Section_A!$C$2:'Qry_Rpt_Section_A'!$J$1729,2,FALSE)</f>
        <v>126</v>
      </c>
      <c r="Y69" s="9">
        <f>VLOOKUP(Y65,Qry_Rpt_Section_A!$C$2:'Qry_Rpt_Section_A'!$J$1729,2,FALSE)</f>
        <v>127</v>
      </c>
      <c r="Z69" s="9">
        <f>VLOOKUP(Z65,Qry_Rpt_Section_A!$C$2:'Qry_Rpt_Section_A'!$J$1729,2,FALSE)</f>
        <v>127</v>
      </c>
      <c r="AA69" s="9">
        <f>VLOOKUP(AA65,Qry_Rpt_Section_A!$C$2:'Qry_Rpt_Section_A'!$J$1729,2,FALSE)</f>
        <v>127</v>
      </c>
      <c r="AB69" s="9">
        <f>VLOOKUP(AB65,Qry_Rpt_Section_A!$C$2:'Qry_Rpt_Section_A'!$J$1729,2,FALSE)</f>
        <v>127</v>
      </c>
      <c r="AC69" s="9">
        <f>VLOOKUP(AC65,Qry_Rpt_Section_A!$C$2:'Qry_Rpt_Section_A'!$J$1729,2,FALSE)</f>
        <v>128</v>
      </c>
      <c r="AD69" s="9">
        <f>VLOOKUP(AD65,Qry_Rpt_Section_A!$C$2:'Qry_Rpt_Section_A'!$J$1729,2,FALSE)</f>
        <v>128</v>
      </c>
      <c r="AE69" s="9">
        <f>VLOOKUP(AE65,Qry_Rpt_Section_A!$C$2:'Qry_Rpt_Section_A'!$J$1729,2,FALSE)</f>
        <v>128</v>
      </c>
      <c r="AF69" s="9">
        <f>VLOOKUP(AF65,Qry_Rpt_Section_A!$C$2:'Qry_Rpt_Section_A'!$J$1729,2,FALSE)</f>
        <v>128</v>
      </c>
      <c r="AG69" s="9">
        <f>VLOOKUP(AG65,Qry_Rpt_Section_A!$C$2:'Qry_Rpt_Section_A'!$J$1729,2,FALSE)</f>
        <v>129</v>
      </c>
      <c r="AH69" s="9">
        <f>VLOOKUP(AH65,Qry_Rpt_Section_A!$C$2:'Qry_Rpt_Section_A'!$J$1729,2,FALSE)</f>
        <v>129</v>
      </c>
      <c r="AI69" s="9">
        <f>VLOOKUP(AI65,Qry_Rpt_Section_A!$C$2:'Qry_Rpt_Section_A'!$J$1729,2,FALSE)</f>
        <v>129</v>
      </c>
      <c r="AJ69" s="9">
        <f>VLOOKUP(AJ65,Qry_Rpt_Section_A!$C$2:'Qry_Rpt_Section_A'!$J$1729,2,FALSE)</f>
        <v>129</v>
      </c>
      <c r="AK69" s="9">
        <f>VLOOKUP(AK65,Qry_Rpt_Section_A!$C$2:'Qry_Rpt_Section_A'!$J$1729,2,FALSE)</f>
        <v>130</v>
      </c>
      <c r="AL69" s="9">
        <f>VLOOKUP(AL65,Qry_Rpt_Section_A!$C$2:'Qry_Rpt_Section_A'!$J$1729,2,FALSE)</f>
        <v>130</v>
      </c>
      <c r="AM69" s="9">
        <f>VLOOKUP(AM65,Qry_Rpt_Section_A!$C$2:'Qry_Rpt_Section_A'!$J$1729,2,FALSE)</f>
        <v>130</v>
      </c>
      <c r="AN69" s="9">
        <f>VLOOKUP(AN65,Qry_Rpt_Section_A!$C$2:'Qry_Rpt_Section_A'!$J$1729,2,FALSE)</f>
        <v>130</v>
      </c>
      <c r="AO69" s="9">
        <f>VLOOKUP(AO65,Qry_Rpt_Section_A!$C$2:'Qry_Rpt_Section_A'!$J$1729,2,FALSE)</f>
        <v>131</v>
      </c>
      <c r="AP69" s="9">
        <f>VLOOKUP(AP65,Qry_Rpt_Section_A!$C$2:'Qry_Rpt_Section_A'!$J$1729,2,FALSE)</f>
        <v>131</v>
      </c>
      <c r="AQ69" s="9">
        <f>VLOOKUP(AQ65,Qry_Rpt_Section_A!$C$2:'Qry_Rpt_Section_A'!$J$1729,2,FALSE)</f>
        <v>132</v>
      </c>
      <c r="AR69" s="9">
        <f>VLOOKUP(AR65,Qry_Rpt_Section_A!$C$2:'Qry_Rpt_Section_A'!$J$1729,2,FALSE)</f>
        <v>132</v>
      </c>
      <c r="AS69" s="9">
        <f>VLOOKUP(AS65,Qry_Rpt_Section_A!$C$2:'Qry_Rpt_Section_A'!$J$1729,2,FALSE)</f>
        <v>133</v>
      </c>
      <c r="AT69" s="9">
        <f>VLOOKUP(AT65,Qry_Rpt_Section_A!$C$2:'Qry_Rpt_Section_A'!$J$1729,2,FALSE)</f>
        <v>133</v>
      </c>
      <c r="AU69" s="9">
        <f>VLOOKUP(AU65,Qry_Rpt_Section_A!$C$2:'Qry_Rpt_Section_A'!$J$1729,2,FALSE)</f>
        <v>134</v>
      </c>
      <c r="AV69" s="82">
        <f>VLOOKUP(AV65,Qry_Rpt_Section_A!$C$2:'Qry_Rpt_Section_A'!$J$1729,2,FALSE)</f>
        <v>134</v>
      </c>
      <c r="AW69" s="96"/>
      <c r="AX69" s="91">
        <f>VLOOKUP(AX65,Qry_Rpt_Section_A!$C$2:'Qry_Rpt_Section_A'!$J$1729,2,FALSE)</f>
        <v>135</v>
      </c>
      <c r="AY69" s="9">
        <f>VLOOKUP(AY65,Qry_Rpt_Section_A!$C$2:'Qry_Rpt_Section_A'!$J$1729,2,FALSE)</f>
        <v>135</v>
      </c>
      <c r="AZ69" s="9">
        <f>VLOOKUP(AZ65,Qry_Rpt_Section_A!$C$2:'Qry_Rpt_Section_A'!$J$1729,2,FALSE)</f>
        <v>135</v>
      </c>
      <c r="BA69" s="9">
        <f>VLOOKUP(BA65,Qry_Rpt_Section_A!$C$2:'Qry_Rpt_Section_A'!$J$1729,2,FALSE)</f>
        <v>135</v>
      </c>
      <c r="BB69" s="9">
        <f>VLOOKUP(BB65,Qry_Rpt_Section_A!$C$2:'Qry_Rpt_Section_A'!$J$1729,2,FALSE)</f>
        <v>136</v>
      </c>
      <c r="BC69" s="9">
        <f>VLOOKUP(BC65,Qry_Rpt_Section_A!$C$2:'Qry_Rpt_Section_A'!$J$1729,2,FALSE)</f>
        <v>136</v>
      </c>
      <c r="BD69" s="9">
        <f>VLOOKUP(BD65,Qry_Rpt_Section_A!$C$2:'Qry_Rpt_Section_A'!$J$1729,2,FALSE)</f>
        <v>136</v>
      </c>
      <c r="BE69" s="82">
        <f>VLOOKUP(BE65,Qry_Rpt_Section_A!$C$2:'Qry_Rpt_Section_A'!$J$1729,2,FALSE)</f>
        <v>136</v>
      </c>
      <c r="BF69" s="96"/>
      <c r="BG69" s="91">
        <f>VLOOKUP(BG65,Qry_Rpt_Section_A!$C$2:'Qry_Rpt_Section_A'!$J$1729,2,FALSE)</f>
        <v>137</v>
      </c>
      <c r="BH69" s="9">
        <f>VLOOKUP(BH65,Qry_Rpt_Section_A!$C$2:'Qry_Rpt_Section_A'!$J$1729,2,FALSE)</f>
        <v>137</v>
      </c>
      <c r="BI69" s="9">
        <f>VLOOKUP(BI65,Qry_Rpt_Section_A!$C$2:'Qry_Rpt_Section_A'!$J$1729,2,FALSE)</f>
        <v>137</v>
      </c>
      <c r="BJ69" s="82">
        <f>VLOOKUP(BJ65,Qry_Rpt_Section_A!$C$2:'Qry_Rpt_Section_A'!$J$1729,2,FALSE)</f>
        <v>137</v>
      </c>
      <c r="BK69" s="96"/>
      <c r="BL69" s="91">
        <f>VLOOKUP(BL65,Qry_Rpt_Section_A!$C$2:'Qry_Rpt_Section_A'!$J$1729,2,FALSE)</f>
        <v>138</v>
      </c>
      <c r="BM69" s="9">
        <f>VLOOKUP(BM65,Qry_Rpt_Section_A!$C$2:'Qry_Rpt_Section_A'!$J$1729,2,FALSE)</f>
        <v>138</v>
      </c>
      <c r="BN69" s="9">
        <f>VLOOKUP(BN65,Qry_Rpt_Section_A!$C$2:'Qry_Rpt_Section_A'!$J$1729,2,FALSE)</f>
        <v>138</v>
      </c>
      <c r="BO69" s="9">
        <f>VLOOKUP(BO65,Qry_Rpt_Section_A!$C$2:'Qry_Rpt_Section_A'!$J$1729,2,FALSE)</f>
        <v>138</v>
      </c>
      <c r="BP69" s="9">
        <f>VLOOKUP(BP65,Qry_Rpt_Section_A!$C$2:'Qry_Rpt_Section_A'!$J$1729,2,FALSE)</f>
        <v>139</v>
      </c>
      <c r="BQ69" s="9">
        <f>VLOOKUP(BQ65,Qry_Rpt_Section_A!$C$2:'Qry_Rpt_Section_A'!$J$1729,2,FALSE)</f>
        <v>139</v>
      </c>
      <c r="BR69" s="9">
        <f>VLOOKUP(BR65,Qry_Rpt_Section_A!$C$2:'Qry_Rpt_Section_A'!$J$1729,2,FALSE)</f>
        <v>139</v>
      </c>
      <c r="BS69" s="82">
        <f>VLOOKUP(BS65,Qry_Rpt_Section_A!$C$2:'Qry_Rpt_Section_A'!$J$1729,2,FALSE)</f>
        <v>139</v>
      </c>
      <c r="BT69" s="96"/>
      <c r="BU69" s="91">
        <f>VLOOKUP(BU65,Qry_Rpt_Section_A!$C$2:'Qry_Rpt_Section_A'!$J$1729,2,FALSE)</f>
        <v>140</v>
      </c>
      <c r="BV69" s="9">
        <f>VLOOKUP(BV65,Qry_Rpt_Section_A!$C$2:'Qry_Rpt_Section_A'!$J$1729,2,FALSE)</f>
        <v>140</v>
      </c>
      <c r="BW69" s="9">
        <f>VLOOKUP(BW65,Qry_Rpt_Section_A!$C$2:'Qry_Rpt_Section_A'!$J$1729,2,FALSE)</f>
        <v>140</v>
      </c>
      <c r="BX69" s="9">
        <f>VLOOKUP(BX65,Qry_Rpt_Section_A!$C$2:'Qry_Rpt_Section_A'!$J$1729,2,FALSE)</f>
        <v>140</v>
      </c>
      <c r="BY69" s="9">
        <f>VLOOKUP(BY65,Qry_Rpt_Section_A!$C$2:'Qry_Rpt_Section_A'!$J$1729,2,FALSE)</f>
        <v>141</v>
      </c>
      <c r="BZ69" s="9">
        <f>VLOOKUP(BZ65,Qry_Rpt_Section_A!$C$2:'Qry_Rpt_Section_A'!$J$1729,2,FALSE)</f>
        <v>141</v>
      </c>
      <c r="CA69" s="9">
        <f>VLOOKUP(CA65,Qry_Rpt_Section_A!$C$2:'Qry_Rpt_Section_A'!$J$1729,2,FALSE)</f>
        <v>141</v>
      </c>
      <c r="CB69" s="82">
        <f>VLOOKUP(CB65,Qry_Rpt_Section_A!$C$2:'Qry_Rpt_Section_A'!$J$1729,2,FALSE)</f>
        <v>141</v>
      </c>
      <c r="CC69" s="96"/>
      <c r="CD69" s="91">
        <f>VLOOKUP(CD65,Qry_Rpt_Section_A!$C$2:'Qry_Rpt_Section_A'!$J$1729,2,FALSE)</f>
        <v>142</v>
      </c>
      <c r="CE69" s="9">
        <f>VLOOKUP(CE65,Qry_Rpt_Section_A!$C$2:'Qry_Rpt_Section_A'!$J$1729,2,FALSE)</f>
        <v>142</v>
      </c>
      <c r="CF69" s="9">
        <f>VLOOKUP(CF65,Qry_Rpt_Section_A!$C$2:'Qry_Rpt_Section_A'!$J$1729,2,FALSE)</f>
        <v>142</v>
      </c>
      <c r="CG69" s="9">
        <f>VLOOKUP(CG65,Qry_Rpt_Section_A!$C$2:'Qry_Rpt_Section_A'!$J$1729,2,FALSE)</f>
        <v>142</v>
      </c>
      <c r="CH69" s="9">
        <f>VLOOKUP(CH65,Qry_Rpt_Section_A!$C$2:'Qry_Rpt_Section_A'!$J$1729,2,FALSE)</f>
        <v>143</v>
      </c>
      <c r="CI69" s="9">
        <f>VLOOKUP(CI65,Qry_Rpt_Section_A!$C$2:'Qry_Rpt_Section_A'!$J$1729,2,FALSE)</f>
        <v>143</v>
      </c>
      <c r="CJ69" s="9">
        <f>VLOOKUP(CJ65,Qry_Rpt_Section_A!$C$2:'Qry_Rpt_Section_A'!$J$1729,2,FALSE)</f>
        <v>143</v>
      </c>
      <c r="CK69" s="9">
        <f>VLOOKUP(CK65,Qry_Rpt_Section_A!$C$2:'Qry_Rpt_Section_A'!$J$1729,2,FALSE)</f>
        <v>143</v>
      </c>
      <c r="CL69" s="9">
        <f>VLOOKUP(CL65,Qry_Rpt_Section_A!$C$2:'Qry_Rpt_Section_A'!$J$1729,2,FALSE)</f>
        <v>143</v>
      </c>
      <c r="CM69" s="9">
        <f>VLOOKUP(CM65,Qry_Rpt_Section_A!$C$2:'Qry_Rpt_Section_A'!$J$1729,2,FALSE)</f>
        <v>143</v>
      </c>
      <c r="CN69" s="9">
        <f>VLOOKUP(CN65,Qry_Rpt_Section_A!$C$2:'Qry_Rpt_Section_A'!$J$1729,2,FALSE)</f>
        <v>144</v>
      </c>
      <c r="CO69" s="9">
        <f>VLOOKUP(CO65,Qry_Rpt_Section_A!$C$2:'Qry_Rpt_Section_A'!$J$1729,2,FALSE)</f>
        <v>144</v>
      </c>
      <c r="CP69" s="9">
        <f>VLOOKUP(CP65,Qry_Rpt_Section_A!$C$2:'Qry_Rpt_Section_A'!$J$1729,2,FALSE)</f>
        <v>144</v>
      </c>
      <c r="CQ69" s="9">
        <f>VLOOKUP(CQ65,Qry_Rpt_Section_A!$C$2:'Qry_Rpt_Section_A'!$J$1729,2,FALSE)</f>
        <v>144</v>
      </c>
      <c r="CR69" s="48"/>
      <c r="CT69" s="48"/>
      <c r="CU69" s="48"/>
      <c r="CV69" s="48"/>
      <c r="CW69" s="48"/>
    </row>
    <row r="70" spans="1:101" s="13" customFormat="1" x14ac:dyDescent="0.2">
      <c r="A70" s="2" t="s">
        <v>116</v>
      </c>
      <c r="B70" s="3" t="str">
        <f>VLOOKUP(B64,Qry_Rpt_Section_A!$C$2:'Qry_Rpt_Section_A'!$T$1729,5,FALSE)</f>
        <v>X</v>
      </c>
      <c r="C70" s="3" t="str">
        <f>VLOOKUP(C64,Qry_Rpt_Section_A!$C$2:'Qry_Rpt_Section_A'!$T$1729,5,FALSE)</f>
        <v>X</v>
      </c>
      <c r="D70" s="3" t="str">
        <f>VLOOKUP(D64,Qry_Rpt_Section_A!$C$2:'Qry_Rpt_Section_A'!$T$1729,5,FALSE)</f>
        <v>X</v>
      </c>
      <c r="E70" s="3" t="str">
        <f>VLOOKUP(E64,Qry_Rpt_Section_A!$C$2:'Qry_Rpt_Section_A'!$T$1729,5,FALSE)</f>
        <v>X</v>
      </c>
      <c r="F70" s="3">
        <f>VLOOKUP(F64,Qry_Rpt_Section_A!$C$2:'Qry_Rpt_Section_A'!$T$1729,5,FALSE)</f>
        <v>0</v>
      </c>
      <c r="G70" s="3" t="e">
        <f>VLOOKUP(G64,Qry_Rpt_Section_A!$C$2:'Qry_Rpt_Section_A'!$T$1729,5,FALSE)</f>
        <v>#N/A</v>
      </c>
      <c r="H70" s="3">
        <f>VLOOKUP(H64,Qry_Rpt_Section_A!$C$2:'Qry_Rpt_Section_A'!$T$1729,5,FALSE)</f>
        <v>0</v>
      </c>
      <c r="I70" s="3" t="e">
        <f>VLOOKUP(I64,Qry_Rpt_Section_A!$C$2:'Qry_Rpt_Section_A'!$T$1729,5,FALSE)</f>
        <v>#N/A</v>
      </c>
      <c r="J70" s="3">
        <f>VLOOKUP(J64,Qry_Rpt_Section_A!$C$2:'Qry_Rpt_Section_A'!$T$1729,5,FALSE)</f>
        <v>0</v>
      </c>
      <c r="K70" s="3" t="str">
        <f>VLOOKUP(K64,Qry_Rpt_Section_A!$C$2:'Qry_Rpt_Section_A'!$T$1729,5,FALSE)</f>
        <v>X</v>
      </c>
      <c r="L70" s="97"/>
      <c r="M70" s="92">
        <f>VLOOKUP(M65,Qry_Rpt_Section_A!$C$2:'Qry_Rpt_Section_A'!$J$1729,3,FALSE)</f>
        <v>1</v>
      </c>
      <c r="N70" s="12">
        <f>VLOOKUP(N65,Qry_Rpt_Section_A!$C$2:'Qry_Rpt_Section_A'!$J$1729,3,FALSE)</f>
        <v>2</v>
      </c>
      <c r="O70" s="12" t="e">
        <f>VLOOKUP(O65,Qry_Rpt_Section_A!$C$2:'Qry_Rpt_Section_A'!$J$1729,3,FALSE)</f>
        <v>#N/A</v>
      </c>
      <c r="P70" s="12">
        <f>VLOOKUP(P65,Qry_Rpt_Section_A!$C$2:'Qry_Rpt_Section_A'!$J$1729,3,FALSE)</f>
        <v>4</v>
      </c>
      <c r="Q70" s="12">
        <f>VLOOKUP(Q65,Qry_Rpt_Section_A!$C$2:'Qry_Rpt_Section_A'!$J$1729,3,FALSE)</f>
        <v>1</v>
      </c>
      <c r="R70" s="12">
        <f>VLOOKUP(R65,Qry_Rpt_Section_A!$C$2:'Qry_Rpt_Section_A'!$J$1729,3,FALSE)</f>
        <v>2</v>
      </c>
      <c r="S70" s="12">
        <f>VLOOKUP(S65,Qry_Rpt_Section_A!$C$2:'Qry_Rpt_Section_A'!$J$1729,3,FALSE)</f>
        <v>3</v>
      </c>
      <c r="T70" s="12">
        <f>VLOOKUP(T65,Qry_Rpt_Section_A!$C$2:'Qry_Rpt_Section_A'!$J$1729,3,FALSE)</f>
        <v>4</v>
      </c>
      <c r="U70" s="12">
        <f>VLOOKUP(U65,Qry_Rpt_Section_A!$C$2:'Qry_Rpt_Section_A'!$J$1729,3,FALSE)</f>
        <v>1</v>
      </c>
      <c r="V70" s="12">
        <f>VLOOKUP(V65,Qry_Rpt_Section_A!$C$2:'Qry_Rpt_Section_A'!$J$1729,3,FALSE)</f>
        <v>2</v>
      </c>
      <c r="W70" s="12">
        <f>VLOOKUP(W65,Qry_Rpt_Section_A!$C$2:'Qry_Rpt_Section_A'!$J$1729,3,FALSE)</f>
        <v>3</v>
      </c>
      <c r="X70" s="12">
        <f>VLOOKUP(X65,Qry_Rpt_Section_A!$C$2:'Qry_Rpt_Section_A'!$J$1729,3,FALSE)</f>
        <v>4</v>
      </c>
      <c r="Y70" s="12">
        <f>VLOOKUP(Y65,Qry_Rpt_Section_A!$C$2:'Qry_Rpt_Section_A'!$J$1729,3,FALSE)</f>
        <v>1</v>
      </c>
      <c r="Z70" s="12">
        <f>VLOOKUP(Z65,Qry_Rpt_Section_A!$C$2:'Qry_Rpt_Section_A'!$J$1729,3,FALSE)</f>
        <v>2</v>
      </c>
      <c r="AA70" s="12">
        <f>VLOOKUP(AA65,Qry_Rpt_Section_A!$C$2:'Qry_Rpt_Section_A'!$J$1729,3,FALSE)</f>
        <v>3</v>
      </c>
      <c r="AB70" s="12">
        <f>VLOOKUP(AB65,Qry_Rpt_Section_A!$C$2:'Qry_Rpt_Section_A'!$J$1729,3,FALSE)</f>
        <v>4</v>
      </c>
      <c r="AC70" s="12">
        <f>VLOOKUP(AC65,Qry_Rpt_Section_A!$C$2:'Qry_Rpt_Section_A'!$J$1729,3,FALSE)</f>
        <v>1</v>
      </c>
      <c r="AD70" s="12">
        <f>VLOOKUP(AD65,Qry_Rpt_Section_A!$C$2:'Qry_Rpt_Section_A'!$J$1729,3,FALSE)</f>
        <v>2</v>
      </c>
      <c r="AE70" s="12">
        <f>VLOOKUP(AE65,Qry_Rpt_Section_A!$C$2:'Qry_Rpt_Section_A'!$J$1729,3,FALSE)</f>
        <v>3</v>
      </c>
      <c r="AF70" s="12">
        <f>VLOOKUP(AF65,Qry_Rpt_Section_A!$C$2:'Qry_Rpt_Section_A'!$J$1729,3,FALSE)</f>
        <v>4</v>
      </c>
      <c r="AG70" s="12">
        <f>VLOOKUP(AG65,Qry_Rpt_Section_A!$C$2:'Qry_Rpt_Section_A'!$J$1729,3,FALSE)</f>
        <v>1</v>
      </c>
      <c r="AH70" s="12">
        <f>VLOOKUP(AH65,Qry_Rpt_Section_A!$C$2:'Qry_Rpt_Section_A'!$J$1729,3,FALSE)</f>
        <v>2</v>
      </c>
      <c r="AI70" s="12">
        <f>VLOOKUP(AI65,Qry_Rpt_Section_A!$C$2:'Qry_Rpt_Section_A'!$J$1729,3,FALSE)</f>
        <v>3</v>
      </c>
      <c r="AJ70" s="12">
        <f>VLOOKUP(AJ65,Qry_Rpt_Section_A!$C$2:'Qry_Rpt_Section_A'!$J$1729,3,FALSE)</f>
        <v>4</v>
      </c>
      <c r="AK70" s="12">
        <f>VLOOKUP(AK65,Qry_Rpt_Section_A!$C$2:'Qry_Rpt_Section_A'!$J$1729,3,FALSE)</f>
        <v>1</v>
      </c>
      <c r="AL70" s="12">
        <f>VLOOKUP(AL65,Qry_Rpt_Section_A!$C$2:'Qry_Rpt_Section_A'!$J$1729,3,FALSE)</f>
        <v>2</v>
      </c>
      <c r="AM70" s="12">
        <f>VLOOKUP(AM65,Qry_Rpt_Section_A!$C$2:'Qry_Rpt_Section_A'!$J$1729,3,FALSE)</f>
        <v>3</v>
      </c>
      <c r="AN70" s="12">
        <f>VLOOKUP(AN65,Qry_Rpt_Section_A!$C$2:'Qry_Rpt_Section_A'!$J$1729,3,FALSE)</f>
        <v>4</v>
      </c>
      <c r="AO70" s="12">
        <f>VLOOKUP(AO65,Qry_Rpt_Section_A!$C$2:'Qry_Rpt_Section_A'!$J$1729,3,FALSE)</f>
        <v>1</v>
      </c>
      <c r="AP70" s="12">
        <f>VLOOKUP(AP65,Qry_Rpt_Section_A!$C$2:'Qry_Rpt_Section_A'!$J$1729,3,FALSE)</f>
        <v>2</v>
      </c>
      <c r="AQ70" s="12">
        <f>VLOOKUP(AQ65,Qry_Rpt_Section_A!$C$2:'Qry_Rpt_Section_A'!$J$1729,3,FALSE)</f>
        <v>1</v>
      </c>
      <c r="AR70" s="12">
        <f>VLOOKUP(AR65,Qry_Rpt_Section_A!$C$2:'Qry_Rpt_Section_A'!$J$1729,3,FALSE)</f>
        <v>2</v>
      </c>
      <c r="AS70" s="12">
        <f>VLOOKUP(AS65,Qry_Rpt_Section_A!$C$2:'Qry_Rpt_Section_A'!$J$1729,3,FALSE)</f>
        <v>1</v>
      </c>
      <c r="AT70" s="12">
        <f>VLOOKUP(AT65,Qry_Rpt_Section_A!$C$2:'Qry_Rpt_Section_A'!$J$1729,3,FALSE)</f>
        <v>2</v>
      </c>
      <c r="AU70" s="12">
        <f>VLOOKUP(AU65,Qry_Rpt_Section_A!$C$2:'Qry_Rpt_Section_A'!$J$1729,3,FALSE)</f>
        <v>1</v>
      </c>
      <c r="AV70" s="83">
        <f>VLOOKUP(AV65,Qry_Rpt_Section_A!$C$2:'Qry_Rpt_Section_A'!$J$1729,3,FALSE)</f>
        <v>2</v>
      </c>
      <c r="AW70" s="97"/>
      <c r="AX70" s="92">
        <f>VLOOKUP(AX65,Qry_Rpt_Section_A!$C$2:'Qry_Rpt_Section_A'!$J$1729,3,FALSE)</f>
        <v>1</v>
      </c>
      <c r="AY70" s="12">
        <f>VLOOKUP(AY65,Qry_Rpt_Section_A!$C$2:'Qry_Rpt_Section_A'!$J$1729,3,FALSE)</f>
        <v>2</v>
      </c>
      <c r="AZ70" s="12">
        <f>VLOOKUP(AZ65,Qry_Rpt_Section_A!$C$2:'Qry_Rpt_Section_A'!$J$1729,3,FALSE)</f>
        <v>3</v>
      </c>
      <c r="BA70" s="12">
        <f>VLOOKUP(BA65,Qry_Rpt_Section_A!$C$2:'Qry_Rpt_Section_A'!$J$1729,3,FALSE)</f>
        <v>4</v>
      </c>
      <c r="BB70" s="12">
        <f>VLOOKUP(BB65,Qry_Rpt_Section_A!$C$2:'Qry_Rpt_Section_A'!$J$1729,3,FALSE)</f>
        <v>1</v>
      </c>
      <c r="BC70" s="12">
        <f>VLOOKUP(BC65,Qry_Rpt_Section_A!$C$2:'Qry_Rpt_Section_A'!$J$1729,3,FALSE)</f>
        <v>2</v>
      </c>
      <c r="BD70" s="12">
        <f>VLOOKUP(BD65,Qry_Rpt_Section_A!$C$2:'Qry_Rpt_Section_A'!$J$1729,3,FALSE)</f>
        <v>3</v>
      </c>
      <c r="BE70" s="83">
        <f>VLOOKUP(BE65,Qry_Rpt_Section_A!$C$2:'Qry_Rpt_Section_A'!$J$1729,3,FALSE)</f>
        <v>4</v>
      </c>
      <c r="BF70" s="97"/>
      <c r="BG70" s="92">
        <f>VLOOKUP(BG65,Qry_Rpt_Section_A!$C$2:'Qry_Rpt_Section_A'!$J$1729,3,FALSE)</f>
        <v>1</v>
      </c>
      <c r="BH70" s="12">
        <f>VLOOKUP(BH65,Qry_Rpt_Section_A!$C$2:'Qry_Rpt_Section_A'!$J$1729,3,FALSE)</f>
        <v>2</v>
      </c>
      <c r="BI70" s="12">
        <f>VLOOKUP(BI65,Qry_Rpt_Section_A!$C$2:'Qry_Rpt_Section_A'!$J$1729,3,FALSE)</f>
        <v>3</v>
      </c>
      <c r="BJ70" s="83">
        <f>VLOOKUP(BJ65,Qry_Rpt_Section_A!$C$2:'Qry_Rpt_Section_A'!$J$1729,3,FALSE)</f>
        <v>4</v>
      </c>
      <c r="BK70" s="97"/>
      <c r="BL70" s="92">
        <f>VLOOKUP(BL65,Qry_Rpt_Section_A!$C$2:'Qry_Rpt_Section_A'!$J$1729,3,FALSE)</f>
        <v>1</v>
      </c>
      <c r="BM70" s="12">
        <f>VLOOKUP(BM65,Qry_Rpt_Section_A!$C$2:'Qry_Rpt_Section_A'!$J$1729,3,FALSE)</f>
        <v>2</v>
      </c>
      <c r="BN70" s="12">
        <f>VLOOKUP(BN65,Qry_Rpt_Section_A!$C$2:'Qry_Rpt_Section_A'!$J$1729,3,FALSE)</f>
        <v>3</v>
      </c>
      <c r="BO70" s="12">
        <f>VLOOKUP(BO65,Qry_Rpt_Section_A!$C$2:'Qry_Rpt_Section_A'!$J$1729,3,FALSE)</f>
        <v>4</v>
      </c>
      <c r="BP70" s="12">
        <f>VLOOKUP(BP65,Qry_Rpt_Section_A!$C$2:'Qry_Rpt_Section_A'!$J$1729,3,FALSE)</f>
        <v>1</v>
      </c>
      <c r="BQ70" s="12">
        <f>VLOOKUP(BQ65,Qry_Rpt_Section_A!$C$2:'Qry_Rpt_Section_A'!$J$1729,3,FALSE)</f>
        <v>2</v>
      </c>
      <c r="BR70" s="12">
        <f>VLOOKUP(BR65,Qry_Rpt_Section_A!$C$2:'Qry_Rpt_Section_A'!$J$1729,3,FALSE)</f>
        <v>3</v>
      </c>
      <c r="BS70" s="83">
        <f>VLOOKUP(BS65,Qry_Rpt_Section_A!$C$2:'Qry_Rpt_Section_A'!$J$1729,3,FALSE)</f>
        <v>4</v>
      </c>
      <c r="BT70" s="97"/>
      <c r="BU70" s="92">
        <f>VLOOKUP(BU65,Qry_Rpt_Section_A!$C$2:'Qry_Rpt_Section_A'!$J$1729,3,FALSE)</f>
        <v>1</v>
      </c>
      <c r="BV70" s="12">
        <f>VLOOKUP(BV65,Qry_Rpt_Section_A!$C$2:'Qry_Rpt_Section_A'!$J$1729,3,FALSE)</f>
        <v>2</v>
      </c>
      <c r="BW70" s="12">
        <f>VLOOKUP(BW65,Qry_Rpt_Section_A!$C$2:'Qry_Rpt_Section_A'!$J$1729,3,FALSE)</f>
        <v>3</v>
      </c>
      <c r="BX70" s="12">
        <f>VLOOKUP(BX65,Qry_Rpt_Section_A!$C$2:'Qry_Rpt_Section_A'!$J$1729,3,FALSE)</f>
        <v>4</v>
      </c>
      <c r="BY70" s="12">
        <f>VLOOKUP(BY65,Qry_Rpt_Section_A!$C$2:'Qry_Rpt_Section_A'!$J$1729,3,FALSE)</f>
        <v>1</v>
      </c>
      <c r="BZ70" s="12">
        <f>VLOOKUP(BZ65,Qry_Rpt_Section_A!$C$2:'Qry_Rpt_Section_A'!$J$1729,3,FALSE)</f>
        <v>2</v>
      </c>
      <c r="CA70" s="12">
        <f>VLOOKUP(CA65,Qry_Rpt_Section_A!$C$2:'Qry_Rpt_Section_A'!$J$1729,3,FALSE)</f>
        <v>3</v>
      </c>
      <c r="CB70" s="83">
        <f>VLOOKUP(CB65,Qry_Rpt_Section_A!$C$2:'Qry_Rpt_Section_A'!$J$1729,3,FALSE)</f>
        <v>4</v>
      </c>
      <c r="CC70" s="97"/>
      <c r="CD70" s="92">
        <f>VLOOKUP(CD65,Qry_Rpt_Section_A!$C$2:'Qry_Rpt_Section_A'!$J$1729,3,FALSE)</f>
        <v>1</v>
      </c>
      <c r="CE70" s="12">
        <f>VLOOKUP(CE65,Qry_Rpt_Section_A!$C$2:'Qry_Rpt_Section_A'!$J$1729,3,FALSE)</f>
        <v>2</v>
      </c>
      <c r="CF70" s="12">
        <f>VLOOKUP(CF65,Qry_Rpt_Section_A!$C$2:'Qry_Rpt_Section_A'!$J$1729,3,FALSE)</f>
        <v>3</v>
      </c>
      <c r="CG70" s="12">
        <f>VLOOKUP(CG65,Qry_Rpt_Section_A!$C$2:'Qry_Rpt_Section_A'!$J$1729,3,FALSE)</f>
        <v>4</v>
      </c>
      <c r="CH70" s="12">
        <f>VLOOKUP(CH65,Qry_Rpt_Section_A!$C$2:'Qry_Rpt_Section_A'!$J$1729,3,FALSE)</f>
        <v>1</v>
      </c>
      <c r="CI70" s="12">
        <f>VLOOKUP(CI65,Qry_Rpt_Section_A!$C$2:'Qry_Rpt_Section_A'!$J$1729,3,FALSE)</f>
        <v>2</v>
      </c>
      <c r="CJ70" s="12">
        <f>VLOOKUP(CJ65,Qry_Rpt_Section_A!$C$2:'Qry_Rpt_Section_A'!$J$1729,3,FALSE)</f>
        <v>3</v>
      </c>
      <c r="CK70" s="12">
        <f>VLOOKUP(CK65,Qry_Rpt_Section_A!$C$2:'Qry_Rpt_Section_A'!$J$1729,3,FALSE)</f>
        <v>4</v>
      </c>
      <c r="CL70" s="12">
        <f>VLOOKUP(CL65,Qry_Rpt_Section_A!$C$2:'Qry_Rpt_Section_A'!$J$1729,3,FALSE)</f>
        <v>5</v>
      </c>
      <c r="CM70" s="12">
        <f>VLOOKUP(CM65,Qry_Rpt_Section_A!$C$2:'Qry_Rpt_Section_A'!$J$1729,3,FALSE)</f>
        <v>6</v>
      </c>
      <c r="CN70" s="12">
        <f>VLOOKUP(CN65,Qry_Rpt_Section_A!$C$2:'Qry_Rpt_Section_A'!$J$1729,3,FALSE)</f>
        <v>1</v>
      </c>
      <c r="CO70" s="12">
        <f>VLOOKUP(CO65,Qry_Rpt_Section_A!$C$2:'Qry_Rpt_Section_A'!$J$1729,3,FALSE)</f>
        <v>2</v>
      </c>
      <c r="CP70" s="12">
        <f>VLOOKUP(CP65,Qry_Rpt_Section_A!$C$2:'Qry_Rpt_Section_A'!$J$1729,3,FALSE)</f>
        <v>3</v>
      </c>
      <c r="CQ70" s="12">
        <f>VLOOKUP(CQ65,Qry_Rpt_Section_A!$C$2:'Qry_Rpt_Section_A'!$J$1729,3,FALSE)</f>
        <v>4</v>
      </c>
      <c r="CR70" s="49"/>
      <c r="CT70" s="49"/>
      <c r="CU70" s="49"/>
      <c r="CV70" s="49"/>
      <c r="CW70" s="49"/>
    </row>
    <row r="71" spans="1:101" x14ac:dyDescent="0.2">
      <c r="A71" s="22" t="s">
        <v>132</v>
      </c>
      <c r="B71" s="3" t="str">
        <f>VLOOKUP(B64,Qry_Rpt_Section_A!$C$2:'Qry_Rpt_Section_A'!$T$1929,14,FALSE)</f>
        <v>Civil War</v>
      </c>
      <c r="C71" s="3">
        <f>VLOOKUP(C64,Qry_Rpt_Section_A!$C$2:'Qry_Rpt_Section_A'!$T$1929,14,FALSE)</f>
        <v>0</v>
      </c>
      <c r="D71" s="3">
        <f>VLOOKUP(D64,Qry_Rpt_Section_A!$C$2:'Qry_Rpt_Section_A'!$T$1929,14,FALSE)</f>
        <v>0</v>
      </c>
      <c r="E71" s="3">
        <f>VLOOKUP(E64,Qry_Rpt_Section_A!$C$2:'Qry_Rpt_Section_A'!$T$1929,14,FALSE)</f>
        <v>0</v>
      </c>
      <c r="F71" s="3">
        <f>VLOOKUP(F64,Qry_Rpt_Section_A!$C$2:'Qry_Rpt_Section_A'!$T$1929,14,FALSE)</f>
        <v>0</v>
      </c>
      <c r="G71" s="3" t="e">
        <f>VLOOKUP(G64,Qry_Rpt_Section_A!$C$2:'Qry_Rpt_Section_A'!$T$1929,14,FALSE)</f>
        <v>#N/A</v>
      </c>
      <c r="H71" s="3">
        <f>VLOOKUP(H64,Qry_Rpt_Section_A!$C$2:'Qry_Rpt_Section_A'!$T$1929,14,FALSE)</f>
        <v>0</v>
      </c>
      <c r="I71" s="3" t="e">
        <f>VLOOKUP(I64,Qry_Rpt_Section_A!$C$2:'Qry_Rpt_Section_A'!$T$1929,14,FALSE)</f>
        <v>#N/A</v>
      </c>
      <c r="J71" s="3">
        <f>VLOOKUP(J64,Qry_Rpt_Section_A!$C$2:'Qry_Rpt_Section_A'!$T$1929,14,FALSE)</f>
        <v>0</v>
      </c>
      <c r="K71" s="3">
        <f>VLOOKUP(K64,Qry_Rpt_Section_A!$C$2:'Qry_Rpt_Section_A'!$T$1929,14,FALSE)</f>
        <v>0</v>
      </c>
      <c r="L71" s="94"/>
      <c r="M71" s="89" t="str">
        <f>VLOOKUP(M65,Qry_Rpt_Section_A!$C$2:'Qry_Rpt_Section_A'!$T$1729,5,FALSE)</f>
        <v>X</v>
      </c>
      <c r="N71" s="3" t="str">
        <f>VLOOKUP(N65,Qry_Rpt_Section_A!$C$2:'Qry_Rpt_Section_A'!$T$1729,5,FALSE)</f>
        <v>X</v>
      </c>
      <c r="O71" s="3" t="e">
        <f>VLOOKUP(O65,Qry_Rpt_Section_A!$C$2:'Qry_Rpt_Section_A'!$T$1729,5,FALSE)</f>
        <v>#N/A</v>
      </c>
      <c r="P71" s="3" t="str">
        <f>VLOOKUP(P65,Qry_Rpt_Section_A!$C$2:'Qry_Rpt_Section_A'!$T$1729,5,FALSE)</f>
        <v>X</v>
      </c>
      <c r="Q71" s="3" t="str">
        <f>VLOOKUP(Q65,Qry_Rpt_Section_A!$C$2:'Qry_Rpt_Section_A'!$T$1729,5,FALSE)</f>
        <v>X</v>
      </c>
      <c r="R71" s="3" t="str">
        <f>VLOOKUP(R65,Qry_Rpt_Section_A!$C$2:'Qry_Rpt_Section_A'!$T$1729,5,FALSE)</f>
        <v>X</v>
      </c>
      <c r="S71" s="3">
        <f>VLOOKUP(S65,Qry_Rpt_Section_A!$C$2:'Qry_Rpt_Section_A'!$T$1729,5,FALSE)</f>
        <v>0</v>
      </c>
      <c r="T71" s="3">
        <f>VLOOKUP(T65,Qry_Rpt_Section_A!$C$2:'Qry_Rpt_Section_A'!$T$1729,5,FALSE)</f>
        <v>0</v>
      </c>
      <c r="U71" s="3">
        <f>VLOOKUP(U65,Qry_Rpt_Section_A!$C$2:'Qry_Rpt_Section_A'!$T$1729,5,FALSE)</f>
        <v>0</v>
      </c>
      <c r="V71" s="3" t="str">
        <f>VLOOKUP(V65,Qry_Rpt_Section_A!$C$2:'Qry_Rpt_Section_A'!$T$1729,5,FALSE)</f>
        <v>X</v>
      </c>
      <c r="W71" s="3" t="str">
        <f>VLOOKUP(W65,Qry_Rpt_Section_A!$C$2:'Qry_Rpt_Section_A'!$T$1729,5,FALSE)</f>
        <v>X</v>
      </c>
      <c r="X71" s="3">
        <f>VLOOKUP(X65,Qry_Rpt_Section_A!$C$2:'Qry_Rpt_Section_A'!$T$1729,5,FALSE)</f>
        <v>0</v>
      </c>
      <c r="Y71" s="3" t="str">
        <f>VLOOKUP(Y65,Qry_Rpt_Section_A!$C$2:'Qry_Rpt_Section_A'!$T$1729,5,FALSE)</f>
        <v>X</v>
      </c>
      <c r="Z71" s="3" t="str">
        <f>VLOOKUP(Z65,Qry_Rpt_Section_A!$C$2:'Qry_Rpt_Section_A'!$T$1729,5,FALSE)</f>
        <v>X</v>
      </c>
      <c r="AA71" s="3" t="str">
        <f>VLOOKUP(AA65,Qry_Rpt_Section_A!$C$2:'Qry_Rpt_Section_A'!$T$1729,5,FALSE)</f>
        <v>X</v>
      </c>
      <c r="AB71" s="3" t="str">
        <f>VLOOKUP(AB65,Qry_Rpt_Section_A!$C$2:'Qry_Rpt_Section_A'!$T$1729,5,FALSE)</f>
        <v>X</v>
      </c>
      <c r="AC71" s="3" t="str">
        <f>VLOOKUP(AC65,Qry_Rpt_Section_A!$C$2:'Qry_Rpt_Section_A'!$T$1729,5,FALSE)</f>
        <v>X</v>
      </c>
      <c r="AD71" s="3">
        <f>VLOOKUP(AD65,Qry_Rpt_Section_A!$C$2:'Qry_Rpt_Section_A'!$T$1729,5,FALSE)</f>
        <v>0</v>
      </c>
      <c r="AE71" s="3">
        <f>VLOOKUP(AE65,Qry_Rpt_Section_A!$C$2:'Qry_Rpt_Section_A'!$T$1729,5,FALSE)</f>
        <v>0</v>
      </c>
      <c r="AF71" s="3">
        <f>VLOOKUP(AF65,Qry_Rpt_Section_A!$C$2:'Qry_Rpt_Section_A'!$T$1729,5,FALSE)</f>
        <v>0</v>
      </c>
      <c r="AG71" s="3" t="str">
        <f>VLOOKUP(AG65,Qry_Rpt_Section_A!$C$2:'Qry_Rpt_Section_A'!$T$1729,5,FALSE)</f>
        <v>X</v>
      </c>
      <c r="AH71" s="3" t="str">
        <f>VLOOKUP(AH65,Qry_Rpt_Section_A!$C$2:'Qry_Rpt_Section_A'!$T$1729,5,FALSE)</f>
        <v>X</v>
      </c>
      <c r="AI71" s="3" t="str">
        <f>VLOOKUP(AI65,Qry_Rpt_Section_A!$C$2:'Qry_Rpt_Section_A'!$T$1729,5,FALSE)</f>
        <v>X</v>
      </c>
      <c r="AJ71" s="3" t="str">
        <f>VLOOKUP(AJ65,Qry_Rpt_Section_A!$C$2:'Qry_Rpt_Section_A'!$T$1729,5,FALSE)</f>
        <v>X</v>
      </c>
      <c r="AK71" s="3" t="str">
        <f>VLOOKUP(AK65,Qry_Rpt_Section_A!$C$2:'Qry_Rpt_Section_A'!$T$1729,5,FALSE)</f>
        <v>X</v>
      </c>
      <c r="AL71" s="3" t="str">
        <f>VLOOKUP(AL65,Qry_Rpt_Section_A!$C$2:'Qry_Rpt_Section_A'!$T$1729,5,FALSE)</f>
        <v>X</v>
      </c>
      <c r="AM71" s="3" t="str">
        <f>VLOOKUP(AM65,Qry_Rpt_Section_A!$C$2:'Qry_Rpt_Section_A'!$T$1729,5,FALSE)</f>
        <v>X</v>
      </c>
      <c r="AN71" s="3">
        <f>VLOOKUP(AN65,Qry_Rpt_Section_A!$C$2:'Qry_Rpt_Section_A'!$T$1729,5,FALSE)</f>
        <v>0</v>
      </c>
      <c r="AO71" s="3" t="str">
        <f>VLOOKUP(AO65,Qry_Rpt_Section_A!$C$2:'Qry_Rpt_Section_A'!$T$1729,5,FALSE)</f>
        <v>X</v>
      </c>
      <c r="AP71" s="3" t="str">
        <f>VLOOKUP(AP65,Qry_Rpt_Section_A!$C$2:'Qry_Rpt_Section_A'!$T$1729,5,FALSE)</f>
        <v>X</v>
      </c>
      <c r="AQ71" s="3">
        <f>VLOOKUP(AQ65,Qry_Rpt_Section_A!$C$2:'Qry_Rpt_Section_A'!$T$1729,5,FALSE)</f>
        <v>0</v>
      </c>
      <c r="AR71" s="3" t="str">
        <f>VLOOKUP(AR65,Qry_Rpt_Section_A!$C$2:'Qry_Rpt_Section_A'!$T$1729,5,FALSE)</f>
        <v>X</v>
      </c>
      <c r="AS71" s="3" t="str">
        <f>VLOOKUP(AS65,Qry_Rpt_Section_A!$C$2:'Qry_Rpt_Section_A'!$T$1729,5,FALSE)</f>
        <v>X</v>
      </c>
      <c r="AT71" s="3">
        <f>VLOOKUP(AT65,Qry_Rpt_Section_A!$C$2:'Qry_Rpt_Section_A'!$T$1729,5,FALSE)</f>
        <v>0</v>
      </c>
      <c r="AU71" s="3" t="str">
        <f>VLOOKUP(AU65,Qry_Rpt_Section_A!$C$2:'Qry_Rpt_Section_A'!$T$1729,5,FALSE)</f>
        <v>X</v>
      </c>
      <c r="AV71" s="80" t="str">
        <f>VLOOKUP(AV65,Qry_Rpt_Section_A!$C$2:'Qry_Rpt_Section_A'!$T$1729,5,FALSE)</f>
        <v>X</v>
      </c>
      <c r="AW71" s="94"/>
      <c r="AX71" s="89" t="str">
        <f>VLOOKUP(AX65,Qry_Rpt_Section_A!$C$2:'Qry_Rpt_Section_A'!$T$1729,5,FALSE)</f>
        <v>X</v>
      </c>
      <c r="AY71" s="3" t="str">
        <f>VLOOKUP(AY65,Qry_Rpt_Section_A!$C$2:'Qry_Rpt_Section_A'!$T$1729,5,FALSE)</f>
        <v>X</v>
      </c>
      <c r="AZ71" s="3" t="str">
        <f>VLOOKUP(AZ65,Qry_Rpt_Section_A!$C$2:'Qry_Rpt_Section_A'!$T$1729,5,FALSE)</f>
        <v>X</v>
      </c>
      <c r="BA71" s="3" t="str">
        <f>VLOOKUP(BA65,Qry_Rpt_Section_A!$C$2:'Qry_Rpt_Section_A'!$T$1729,5,FALSE)</f>
        <v>X</v>
      </c>
      <c r="BB71" s="3" t="str">
        <f>VLOOKUP(BB65,Qry_Rpt_Section_A!$C$2:'Qry_Rpt_Section_A'!$T$1729,5,FALSE)</f>
        <v>X</v>
      </c>
      <c r="BC71" s="3" t="str">
        <f>VLOOKUP(BC65,Qry_Rpt_Section_A!$C$2:'Qry_Rpt_Section_A'!$T$1729,5,FALSE)</f>
        <v>X</v>
      </c>
      <c r="BD71" s="3" t="str">
        <f>VLOOKUP(BD65,Qry_Rpt_Section_A!$C$2:'Qry_Rpt_Section_A'!$T$1729,5,FALSE)</f>
        <v>X</v>
      </c>
      <c r="BE71" s="80" t="str">
        <f>VLOOKUP(BE65,Qry_Rpt_Section_A!$C$2:'Qry_Rpt_Section_A'!$T$1729,5,FALSE)</f>
        <v>X</v>
      </c>
      <c r="BF71" s="94"/>
      <c r="BG71" s="89" t="str">
        <f>VLOOKUP(BG65,Qry_Rpt_Section_A!$C$2:'Qry_Rpt_Section_A'!$T$1729,5,FALSE)</f>
        <v>X</v>
      </c>
      <c r="BH71" s="3" t="str">
        <f>VLOOKUP(BH65,Qry_Rpt_Section_A!$C$2:'Qry_Rpt_Section_A'!$T$1729,5,FALSE)</f>
        <v>X</v>
      </c>
      <c r="BI71" s="3" t="str">
        <f>VLOOKUP(BI65,Qry_Rpt_Section_A!$C$2:'Qry_Rpt_Section_A'!$T$1729,5,FALSE)</f>
        <v>X</v>
      </c>
      <c r="BJ71" s="80" t="str">
        <f>VLOOKUP(BJ65,Qry_Rpt_Section_A!$C$2:'Qry_Rpt_Section_A'!$T$1729,5,FALSE)</f>
        <v>X</v>
      </c>
      <c r="BK71" s="94"/>
      <c r="BL71" s="89" t="str">
        <f>VLOOKUP(BL65,Qry_Rpt_Section_A!$C$2:'Qry_Rpt_Section_A'!$T$1729,5,FALSE)</f>
        <v>X</v>
      </c>
      <c r="BM71" s="3" t="str">
        <f>VLOOKUP(BM65,Qry_Rpt_Section_A!$C$2:'Qry_Rpt_Section_A'!$T$1729,5,FALSE)</f>
        <v>X</v>
      </c>
      <c r="BN71" s="3" t="str">
        <f>VLOOKUP(BN65,Qry_Rpt_Section_A!$C$2:'Qry_Rpt_Section_A'!$T$1729,5,FALSE)</f>
        <v>X</v>
      </c>
      <c r="BO71" s="3">
        <f>VLOOKUP(BO65,Qry_Rpt_Section_A!$C$2:'Qry_Rpt_Section_A'!$T$1729,5,FALSE)</f>
        <v>0</v>
      </c>
      <c r="BP71" s="3" t="str">
        <f>VLOOKUP(BP65,Qry_Rpt_Section_A!$C$2:'Qry_Rpt_Section_A'!$T$1729,5,FALSE)</f>
        <v>X</v>
      </c>
      <c r="BQ71" s="3" t="str">
        <f>VLOOKUP(BQ65,Qry_Rpt_Section_A!$C$2:'Qry_Rpt_Section_A'!$T$1729,5,FALSE)</f>
        <v>X</v>
      </c>
      <c r="BR71" s="3" t="str">
        <f>VLOOKUP(BR65,Qry_Rpt_Section_A!$C$2:'Qry_Rpt_Section_A'!$T$1729,5,FALSE)</f>
        <v>X</v>
      </c>
      <c r="BS71" s="80">
        <f>VLOOKUP(BS65,Qry_Rpt_Section_A!$C$2:'Qry_Rpt_Section_A'!$T$1729,5,FALSE)</f>
        <v>0</v>
      </c>
      <c r="BT71" s="94"/>
      <c r="BU71" s="89" t="str">
        <f>VLOOKUP(BU65,Qry_Rpt_Section_A!$C$2:'Qry_Rpt_Section_A'!$T$1729,5,FALSE)</f>
        <v>X</v>
      </c>
      <c r="BV71" s="3" t="str">
        <f>VLOOKUP(BV65,Qry_Rpt_Section_A!$C$2:'Qry_Rpt_Section_A'!$T$1729,5,FALSE)</f>
        <v>X</v>
      </c>
      <c r="BW71" s="3" t="str">
        <f>VLOOKUP(BW65,Qry_Rpt_Section_A!$C$2:'Qry_Rpt_Section_A'!$T$1729,5,FALSE)</f>
        <v>X</v>
      </c>
      <c r="BX71" s="3">
        <f>VLOOKUP(BX65,Qry_Rpt_Section_A!$C$2:'Qry_Rpt_Section_A'!$T$1729,5,FALSE)</f>
        <v>0</v>
      </c>
      <c r="BY71" s="3">
        <f>VLOOKUP(BY65,Qry_Rpt_Section_A!$C$2:'Qry_Rpt_Section_A'!$T$1729,5,FALSE)</f>
        <v>0</v>
      </c>
      <c r="BZ71" s="3" t="str">
        <f>VLOOKUP(BZ65,Qry_Rpt_Section_A!$C$2:'Qry_Rpt_Section_A'!$T$1729,5,FALSE)</f>
        <v>X</v>
      </c>
      <c r="CA71" s="3" t="str">
        <f>VLOOKUP(CA65,Qry_Rpt_Section_A!$C$2:'Qry_Rpt_Section_A'!$T$1729,5,FALSE)</f>
        <v>X</v>
      </c>
      <c r="CB71" s="80">
        <f>VLOOKUP(CB65,Qry_Rpt_Section_A!$C$2:'Qry_Rpt_Section_A'!$T$1729,5,FALSE)</f>
        <v>0</v>
      </c>
      <c r="CC71" s="94"/>
      <c r="CD71" s="89" t="str">
        <f>VLOOKUP(CD65,Qry_Rpt_Section_A!$C$2:'Qry_Rpt_Section_A'!$T$1729,5,FALSE)</f>
        <v>X</v>
      </c>
      <c r="CE71" s="3" t="str">
        <f>VLOOKUP(CE65,Qry_Rpt_Section_A!$C$2:'Qry_Rpt_Section_A'!$T$1729,5,FALSE)</f>
        <v>X</v>
      </c>
      <c r="CF71" s="3" t="str">
        <f>VLOOKUP(CF65,Qry_Rpt_Section_A!$C$2:'Qry_Rpt_Section_A'!$T$1729,5,FALSE)</f>
        <v>X</v>
      </c>
      <c r="CG71" s="3" t="str">
        <f>VLOOKUP(CG65,Qry_Rpt_Section_A!$C$2:'Qry_Rpt_Section_A'!$T$1729,5,FALSE)</f>
        <v>X</v>
      </c>
      <c r="CH71" s="3" t="str">
        <f>VLOOKUP(CH65,Qry_Rpt_Section_A!$C$2:'Qry_Rpt_Section_A'!$T$1729,5,FALSE)</f>
        <v>X</v>
      </c>
      <c r="CI71" s="3" t="str">
        <f>VLOOKUP(CI65,Qry_Rpt_Section_A!$C$2:'Qry_Rpt_Section_A'!$T$1729,5,FALSE)</f>
        <v>X</v>
      </c>
      <c r="CJ71" s="3">
        <f>VLOOKUP(CJ65,Qry_Rpt_Section_A!$C$2:'Qry_Rpt_Section_A'!$T$1729,5,FALSE)</f>
        <v>0</v>
      </c>
      <c r="CK71" s="3" t="str">
        <f>VLOOKUP(CK65,Qry_Rpt_Section_A!$C$2:'Qry_Rpt_Section_A'!$T$1729,5,FALSE)</f>
        <v>X</v>
      </c>
      <c r="CL71" s="3" t="str">
        <f>VLOOKUP(CL65,Qry_Rpt_Section_A!$C$2:'Qry_Rpt_Section_A'!$T$1729,5,FALSE)</f>
        <v>X</v>
      </c>
      <c r="CM71" s="3">
        <f>VLOOKUP(CM65,Qry_Rpt_Section_A!$C$2:'Qry_Rpt_Section_A'!$T$1729,5,FALSE)</f>
        <v>0</v>
      </c>
      <c r="CN71" s="3" t="str">
        <f>VLOOKUP(CN65,Qry_Rpt_Section_A!$C$2:'Qry_Rpt_Section_A'!$T$1729,5,FALSE)</f>
        <v>X</v>
      </c>
      <c r="CO71" s="3" t="str">
        <f>VLOOKUP(CO65,Qry_Rpt_Section_A!$C$2:'Qry_Rpt_Section_A'!$T$1729,5,FALSE)</f>
        <v>X</v>
      </c>
      <c r="CP71" s="3" t="str">
        <f>VLOOKUP(CP65,Qry_Rpt_Section_A!$C$2:'Qry_Rpt_Section_A'!$T$1729,5,FALSE)</f>
        <v>X</v>
      </c>
      <c r="CQ71" s="3" t="str">
        <f>VLOOKUP(CQ65,Qry_Rpt_Section_A!$C$2:'Qry_Rpt_Section_A'!$T$1729,5,FALSE)</f>
        <v>X</v>
      </c>
      <c r="CR71" s="47"/>
      <c r="CT71" s="47"/>
      <c r="CU71" s="47"/>
      <c r="CV71" s="47"/>
      <c r="CW71" s="47"/>
    </row>
    <row r="72" spans="1:101" x14ac:dyDescent="0.2">
      <c r="A72" s="109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89">
        <f>VLOOKUP(M65,Qry_Rpt_Section_A!$C$2:'Qry_Rpt_Section_A'!$T$1929,14,FALSE)</f>
        <v>0</v>
      </c>
      <c r="N72" s="3">
        <f>VLOOKUP(N65,Qry_Rpt_Section_A!$C$2:'Qry_Rpt_Section_A'!$T$1929,14,FALSE)</f>
        <v>0</v>
      </c>
      <c r="O72" s="3" t="e">
        <f>VLOOKUP(O65,Qry_Rpt_Section_A!$C$2:'Qry_Rpt_Section_A'!$T$1929,14,FALSE)</f>
        <v>#N/A</v>
      </c>
      <c r="P72" s="3" t="str">
        <f>VLOOKUP(P65,Qry_Rpt_Section_A!$C$2:'Qry_Rpt_Section_A'!$T$1929,14,FALSE)</f>
        <v>WWI</v>
      </c>
      <c r="Q72" s="3">
        <f>VLOOKUP(Q65,Qry_Rpt_Section_A!$C$2:'Qry_Rpt_Section_A'!$T$1929,14,FALSE)</f>
        <v>0</v>
      </c>
      <c r="R72" s="3">
        <f>VLOOKUP(R65,Qry_Rpt_Section_A!$C$2:'Qry_Rpt_Section_A'!$T$1929,14,FALSE)</f>
        <v>0</v>
      </c>
      <c r="S72" s="3">
        <f>VLOOKUP(S65,Qry_Rpt_Section_A!$C$2:'Qry_Rpt_Section_A'!$T$1929,14,FALSE)</f>
        <v>0</v>
      </c>
      <c r="T72" s="3">
        <f>VLOOKUP(T65,Qry_Rpt_Section_A!$C$2:'Qry_Rpt_Section_A'!$T$1929,14,FALSE)</f>
        <v>0</v>
      </c>
      <c r="U72" s="3">
        <f>VLOOKUP(U65,Qry_Rpt_Section_A!$C$2:'Qry_Rpt_Section_A'!$T$1929,14,FALSE)</f>
        <v>0</v>
      </c>
      <c r="V72" s="3">
        <f>VLOOKUP(V65,Qry_Rpt_Section_A!$C$2:'Qry_Rpt_Section_A'!$T$1929,14,FALSE)</f>
        <v>0</v>
      </c>
      <c r="W72" s="3">
        <f>VLOOKUP(W65,Qry_Rpt_Section_A!$C$2:'Qry_Rpt_Section_A'!$T$1929,14,FALSE)</f>
        <v>0</v>
      </c>
      <c r="X72" s="3">
        <f>VLOOKUP(X65,Qry_Rpt_Section_A!$C$2:'Qry_Rpt_Section_A'!$T$1929,14,FALSE)</f>
        <v>0</v>
      </c>
      <c r="Y72" s="3">
        <f>VLOOKUP(Y65,Qry_Rpt_Section_A!$C$2:'Qry_Rpt_Section_A'!$T$1929,14,FALSE)</f>
        <v>0</v>
      </c>
      <c r="Z72" s="3">
        <f>VLOOKUP(Z65,Qry_Rpt_Section_A!$C$2:'Qry_Rpt_Section_A'!$T$1929,14,FALSE)</f>
        <v>0</v>
      </c>
      <c r="AA72" s="3">
        <f>VLOOKUP(AA65,Qry_Rpt_Section_A!$C$2:'Qry_Rpt_Section_A'!$T$1929,14,FALSE)</f>
        <v>0</v>
      </c>
      <c r="AB72" s="3">
        <f>VLOOKUP(AB65,Qry_Rpt_Section_A!$C$2:'Qry_Rpt_Section_A'!$T$1929,14,FALSE)</f>
        <v>0</v>
      </c>
      <c r="AC72" s="3">
        <f>VLOOKUP(AC65,Qry_Rpt_Section_A!$C$2:'Qry_Rpt_Section_A'!$T$1929,14,FALSE)</f>
        <v>0</v>
      </c>
      <c r="AD72" s="3">
        <f>VLOOKUP(AD65,Qry_Rpt_Section_A!$C$2:'Qry_Rpt_Section_A'!$T$1929,14,FALSE)</f>
        <v>0</v>
      </c>
      <c r="AE72" s="3">
        <f>VLOOKUP(AE65,Qry_Rpt_Section_A!$C$2:'Qry_Rpt_Section_A'!$T$1929,14,FALSE)</f>
        <v>0</v>
      </c>
      <c r="AF72" s="3">
        <f>VLOOKUP(AF65,Qry_Rpt_Section_A!$C$2:'Qry_Rpt_Section_A'!$T$1929,14,FALSE)</f>
        <v>0</v>
      </c>
      <c r="AG72" s="3">
        <f>VLOOKUP(AG65,Qry_Rpt_Section_A!$C$2:'Qry_Rpt_Section_A'!$T$1929,14,FALSE)</f>
        <v>0</v>
      </c>
      <c r="AH72" s="3">
        <f>VLOOKUP(AH65,Qry_Rpt_Section_A!$C$2:'Qry_Rpt_Section_A'!$T$1929,14,FALSE)</f>
        <v>0</v>
      </c>
      <c r="AI72" s="3">
        <f>VLOOKUP(AI65,Qry_Rpt_Section_A!$C$2:'Qry_Rpt_Section_A'!$T$1929,14,FALSE)</f>
        <v>0</v>
      </c>
      <c r="AJ72" s="3">
        <f>VLOOKUP(AJ65,Qry_Rpt_Section_A!$C$2:'Qry_Rpt_Section_A'!$T$1929,14,FALSE)</f>
        <v>0</v>
      </c>
      <c r="AK72" s="3">
        <f>VLOOKUP(AK65,Qry_Rpt_Section_A!$C$2:'Qry_Rpt_Section_A'!$T$1929,14,FALSE)</f>
        <v>0</v>
      </c>
      <c r="AL72" s="3">
        <f>VLOOKUP(AL65,Qry_Rpt_Section_A!$C$2:'Qry_Rpt_Section_A'!$T$1929,14,FALSE)</f>
        <v>0</v>
      </c>
      <c r="AM72" s="3">
        <f>VLOOKUP(AM65,Qry_Rpt_Section_A!$C$2:'Qry_Rpt_Section_A'!$T$1929,14,FALSE)</f>
        <v>0</v>
      </c>
      <c r="AN72" s="3">
        <f>VLOOKUP(AN65,Qry_Rpt_Section_A!$C$2:'Qry_Rpt_Section_A'!$T$1929,14,FALSE)</f>
        <v>0</v>
      </c>
      <c r="AO72" s="3">
        <f>VLOOKUP(AO65,Qry_Rpt_Section_A!$C$2:'Qry_Rpt_Section_A'!$T$1929,14,FALSE)</f>
        <v>0</v>
      </c>
      <c r="AP72" s="3">
        <f>VLOOKUP(AP65,Qry_Rpt_Section_A!$C$2:'Qry_Rpt_Section_A'!$T$1929,14,FALSE)</f>
        <v>0</v>
      </c>
      <c r="AQ72" s="3">
        <f>VLOOKUP(AQ65,Qry_Rpt_Section_A!$C$2:'Qry_Rpt_Section_A'!$T$1929,14,FALSE)</f>
        <v>0</v>
      </c>
      <c r="AR72" s="3">
        <f>VLOOKUP(AR65,Qry_Rpt_Section_A!$C$2:'Qry_Rpt_Section_A'!$T$1929,14,FALSE)</f>
        <v>0</v>
      </c>
      <c r="AS72" s="3">
        <f>VLOOKUP(AS65,Qry_Rpt_Section_A!$C$2:'Qry_Rpt_Section_A'!$T$1929,14,FALSE)</f>
        <v>0</v>
      </c>
      <c r="AT72" s="3">
        <f>VLOOKUP(AT65,Qry_Rpt_Section_A!$C$2:'Qry_Rpt_Section_A'!$T$1929,14,FALSE)</f>
        <v>0</v>
      </c>
      <c r="AU72" s="3">
        <f>VLOOKUP(AU65,Qry_Rpt_Section_A!$C$2:'Qry_Rpt_Section_A'!$T$1929,14,FALSE)</f>
        <v>0</v>
      </c>
      <c r="AV72" s="80">
        <f>VLOOKUP(AV65,Qry_Rpt_Section_A!$C$2:'Qry_Rpt_Section_A'!$T$1929,14,FALSE)</f>
        <v>0</v>
      </c>
      <c r="AW72" s="94"/>
      <c r="AX72" s="89">
        <f>VLOOKUP(AX65,Qry_Rpt_Section_A!$C$2:'Qry_Rpt_Section_A'!$T$1929,14,FALSE)</f>
        <v>0</v>
      </c>
      <c r="AY72" s="3">
        <f>VLOOKUP(AY65,Qry_Rpt_Section_A!$C$2:'Qry_Rpt_Section_A'!$T$1929,14,FALSE)</f>
        <v>0</v>
      </c>
      <c r="AZ72" s="3">
        <f>VLOOKUP(AZ65,Qry_Rpt_Section_A!$C$2:'Qry_Rpt_Section_A'!$T$1929,14,FALSE)</f>
        <v>0</v>
      </c>
      <c r="BA72" s="3">
        <f>VLOOKUP(BA65,Qry_Rpt_Section_A!$C$2:'Qry_Rpt_Section_A'!$T$1929,14,FALSE)</f>
        <v>0</v>
      </c>
      <c r="BB72" s="3">
        <f>VLOOKUP(BB65,Qry_Rpt_Section_A!$C$2:'Qry_Rpt_Section_A'!$T$1929,14,FALSE)</f>
        <v>0</v>
      </c>
      <c r="BC72" s="3">
        <f>VLOOKUP(BC65,Qry_Rpt_Section_A!$C$2:'Qry_Rpt_Section_A'!$T$1929,14,FALSE)</f>
        <v>0</v>
      </c>
      <c r="BD72" s="3">
        <f>VLOOKUP(BD65,Qry_Rpt_Section_A!$C$2:'Qry_Rpt_Section_A'!$T$1929,14,FALSE)</f>
        <v>0</v>
      </c>
      <c r="BE72" s="80">
        <f>VLOOKUP(BE65,Qry_Rpt_Section_A!$C$2:'Qry_Rpt_Section_A'!$T$1929,14,FALSE)</f>
        <v>0</v>
      </c>
      <c r="BF72" s="94"/>
      <c r="BG72" s="89">
        <f>VLOOKUP(BG65,Qry_Rpt_Section_A!$C$2:'Qry_Rpt_Section_A'!$T$1929,14,FALSE)</f>
        <v>0</v>
      </c>
      <c r="BH72" s="3">
        <f>VLOOKUP(BH65,Qry_Rpt_Section_A!$C$2:'Qry_Rpt_Section_A'!$T$1929,14,FALSE)</f>
        <v>0</v>
      </c>
      <c r="BI72" s="3">
        <f>VLOOKUP(BI65,Qry_Rpt_Section_A!$C$2:'Qry_Rpt_Section_A'!$T$1929,14,FALSE)</f>
        <v>0</v>
      </c>
      <c r="BJ72" s="80">
        <f>VLOOKUP(BJ65,Qry_Rpt_Section_A!$C$2:'Qry_Rpt_Section_A'!$T$1929,14,FALSE)</f>
        <v>0</v>
      </c>
      <c r="BK72" s="94"/>
      <c r="BL72" s="89">
        <f>VLOOKUP(BL65,Qry_Rpt_Section_A!$C$2:'Qry_Rpt_Section_A'!$T$1929,14,FALSE)</f>
        <v>0</v>
      </c>
      <c r="BM72" s="3">
        <f>VLOOKUP(BM65,Qry_Rpt_Section_A!$C$2:'Qry_Rpt_Section_A'!$T$1929,14,FALSE)</f>
        <v>0</v>
      </c>
      <c r="BN72" s="3">
        <f>VLOOKUP(BN65,Qry_Rpt_Section_A!$C$2:'Qry_Rpt_Section_A'!$T$1929,14,FALSE)</f>
        <v>0</v>
      </c>
      <c r="BO72" s="3">
        <f>VLOOKUP(BO65,Qry_Rpt_Section_A!$C$2:'Qry_Rpt_Section_A'!$T$1929,14,FALSE)</f>
        <v>0</v>
      </c>
      <c r="BP72" s="3">
        <f>VLOOKUP(BP65,Qry_Rpt_Section_A!$C$2:'Qry_Rpt_Section_A'!$T$1929,14,FALSE)</f>
        <v>0</v>
      </c>
      <c r="BQ72" s="3">
        <f>VLOOKUP(BQ65,Qry_Rpt_Section_A!$C$2:'Qry_Rpt_Section_A'!$T$1929,14,FALSE)</f>
        <v>0</v>
      </c>
      <c r="BR72" s="3">
        <f>VLOOKUP(BR65,Qry_Rpt_Section_A!$C$2:'Qry_Rpt_Section_A'!$T$1929,14,FALSE)</f>
        <v>0</v>
      </c>
      <c r="BS72" s="80">
        <f>VLOOKUP(BS65,Qry_Rpt_Section_A!$C$2:'Qry_Rpt_Section_A'!$T$1929,14,FALSE)</f>
        <v>0</v>
      </c>
      <c r="BT72" s="94"/>
      <c r="BU72" s="89" t="str">
        <f>VLOOKUP(BU65,Qry_Rpt_Section_A!$C$2:'Qry_Rpt_Section_A'!$T$1929,14,FALSE)</f>
        <v>Civil War</v>
      </c>
      <c r="BV72" s="3">
        <f>VLOOKUP(BV65,Qry_Rpt_Section_A!$C$2:'Qry_Rpt_Section_A'!$T$1929,14,FALSE)</f>
        <v>0</v>
      </c>
      <c r="BW72" s="3">
        <f>VLOOKUP(BW65,Qry_Rpt_Section_A!$C$2:'Qry_Rpt_Section_A'!$T$1929,14,FALSE)</f>
        <v>0</v>
      </c>
      <c r="BX72" s="3">
        <f>VLOOKUP(BX65,Qry_Rpt_Section_A!$C$2:'Qry_Rpt_Section_A'!$T$1929,14,FALSE)</f>
        <v>0</v>
      </c>
      <c r="BY72" s="3">
        <f>VLOOKUP(BY65,Qry_Rpt_Section_A!$C$2:'Qry_Rpt_Section_A'!$T$1929,14,FALSE)</f>
        <v>0</v>
      </c>
      <c r="BZ72" s="3">
        <f>VLOOKUP(BZ65,Qry_Rpt_Section_A!$C$2:'Qry_Rpt_Section_A'!$T$1929,14,FALSE)</f>
        <v>0</v>
      </c>
      <c r="CA72" s="3">
        <f>VLOOKUP(CA65,Qry_Rpt_Section_A!$C$2:'Qry_Rpt_Section_A'!$T$1929,14,FALSE)</f>
        <v>0</v>
      </c>
      <c r="CB72" s="80">
        <f>VLOOKUP(CB65,Qry_Rpt_Section_A!$C$2:'Qry_Rpt_Section_A'!$T$1929,14,FALSE)</f>
        <v>0</v>
      </c>
      <c r="CC72" s="94"/>
      <c r="CD72" s="89">
        <f>VLOOKUP(CD65,Qry_Rpt_Section_A!$C$2:'Qry_Rpt_Section_A'!$T$1929,14,FALSE)</f>
        <v>0</v>
      </c>
      <c r="CE72" s="3">
        <f>VLOOKUP(CE65,Qry_Rpt_Section_A!$C$2:'Qry_Rpt_Section_A'!$T$1929,14,FALSE)</f>
        <v>0</v>
      </c>
      <c r="CF72" s="3">
        <f>VLOOKUP(CF65,Qry_Rpt_Section_A!$C$2:'Qry_Rpt_Section_A'!$T$1929,14,FALSE)</f>
        <v>0</v>
      </c>
      <c r="CG72" s="3">
        <f>VLOOKUP(CG65,Qry_Rpt_Section_A!$C$2:'Qry_Rpt_Section_A'!$T$1929,14,FALSE)</f>
        <v>0</v>
      </c>
      <c r="CH72" s="3">
        <f>VLOOKUP(CH65,Qry_Rpt_Section_A!$C$2:'Qry_Rpt_Section_A'!$T$1929,14,FALSE)</f>
        <v>0</v>
      </c>
      <c r="CI72" s="3">
        <f>VLOOKUP(CI65,Qry_Rpt_Section_A!$C$2:'Qry_Rpt_Section_A'!$T$1929,14,FALSE)</f>
        <v>0</v>
      </c>
      <c r="CJ72" s="3">
        <f>VLOOKUP(CJ65,Qry_Rpt_Section_A!$C$2:'Qry_Rpt_Section_A'!$T$1929,14,FALSE)</f>
        <v>0</v>
      </c>
      <c r="CK72" s="3">
        <f>VLOOKUP(CK65,Qry_Rpt_Section_A!$C$2:'Qry_Rpt_Section_A'!$T$1929,14,FALSE)</f>
        <v>0</v>
      </c>
      <c r="CL72" s="3">
        <f>VLOOKUP(CL65,Qry_Rpt_Section_A!$C$2:'Qry_Rpt_Section_A'!$T$1929,14,FALSE)</f>
        <v>0</v>
      </c>
      <c r="CM72" s="3">
        <f>VLOOKUP(CM65,Qry_Rpt_Section_A!$C$2:'Qry_Rpt_Section_A'!$T$1929,14,FALSE)</f>
        <v>0</v>
      </c>
      <c r="CN72" s="3">
        <f>VLOOKUP(CN65,Qry_Rpt_Section_A!$C$2:'Qry_Rpt_Section_A'!$T$1929,14,FALSE)</f>
        <v>0</v>
      </c>
      <c r="CO72" s="3">
        <f>VLOOKUP(CO65,Qry_Rpt_Section_A!$C$2:'Qry_Rpt_Section_A'!$T$1929,14,FALSE)</f>
        <v>0</v>
      </c>
      <c r="CP72" s="3">
        <f>VLOOKUP(CP65,Qry_Rpt_Section_A!$C$2:'Qry_Rpt_Section_A'!$T$1929,14,FALSE)</f>
        <v>0</v>
      </c>
      <c r="CQ72" s="3">
        <f>VLOOKUP(CQ65,Qry_Rpt_Section_A!$C$2:'Qry_Rpt_Section_A'!$T$1929,14,FALSE)</f>
        <v>0</v>
      </c>
      <c r="CR72" s="47"/>
      <c r="CT72" s="47"/>
      <c r="CU72" s="47"/>
      <c r="CV72" s="47"/>
      <c r="CW72" s="47"/>
    </row>
    <row r="73" spans="1:101" x14ac:dyDescent="0.2">
      <c r="A73" s="109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3"/>
      <c r="M73" s="88">
        <v>10009</v>
      </c>
      <c r="N73" s="21">
        <v>10010</v>
      </c>
      <c r="O73" s="21">
        <v>10011</v>
      </c>
      <c r="P73" s="21">
        <v>10012</v>
      </c>
      <c r="Q73" s="21">
        <v>10013</v>
      </c>
      <c r="R73" s="21">
        <v>10014</v>
      </c>
      <c r="S73" s="21">
        <v>10015</v>
      </c>
      <c r="T73" s="21">
        <v>10016</v>
      </c>
      <c r="U73" s="21">
        <v>10017</v>
      </c>
      <c r="V73" s="21">
        <v>10018</v>
      </c>
      <c r="W73" s="21">
        <v>10019</v>
      </c>
      <c r="X73" s="21">
        <v>10020</v>
      </c>
      <c r="Y73" s="21">
        <v>10021</v>
      </c>
      <c r="Z73" s="21">
        <v>10022</v>
      </c>
      <c r="AA73" s="21">
        <v>10023</v>
      </c>
      <c r="AB73" s="21">
        <v>10024</v>
      </c>
      <c r="AC73" s="21">
        <v>10025</v>
      </c>
      <c r="AD73" s="21">
        <v>10026</v>
      </c>
      <c r="AE73" s="21">
        <v>10027</v>
      </c>
      <c r="AF73" s="21">
        <v>10028</v>
      </c>
      <c r="AG73" s="21">
        <v>10029</v>
      </c>
      <c r="AH73" s="21">
        <v>10030</v>
      </c>
      <c r="AI73" s="21">
        <v>10031</v>
      </c>
      <c r="AJ73" s="21">
        <v>10032</v>
      </c>
      <c r="AK73" s="21">
        <v>10033</v>
      </c>
      <c r="AL73" s="21">
        <v>10034</v>
      </c>
      <c r="AM73" s="21">
        <v>10035</v>
      </c>
      <c r="AN73" s="21">
        <v>10036</v>
      </c>
      <c r="AO73" s="21">
        <v>10037</v>
      </c>
      <c r="AP73" s="21">
        <v>10038</v>
      </c>
      <c r="AQ73" s="21">
        <v>10039</v>
      </c>
      <c r="AR73" s="21">
        <v>10040</v>
      </c>
      <c r="AS73" s="21">
        <v>10041</v>
      </c>
      <c r="AT73" s="21">
        <v>10042</v>
      </c>
      <c r="AU73" s="21">
        <v>10043</v>
      </c>
      <c r="AV73" s="77">
        <v>10044</v>
      </c>
      <c r="AW73" s="93"/>
      <c r="AX73" s="88">
        <v>10045</v>
      </c>
      <c r="AY73" s="21">
        <v>10046</v>
      </c>
      <c r="AZ73" s="21">
        <v>10047</v>
      </c>
      <c r="BA73" s="21">
        <v>10048</v>
      </c>
      <c r="BB73" s="21">
        <v>10049</v>
      </c>
      <c r="BC73" s="21">
        <v>10050</v>
      </c>
      <c r="BD73" s="21">
        <v>10051</v>
      </c>
      <c r="BE73" s="77">
        <v>10052</v>
      </c>
      <c r="BF73" s="93"/>
      <c r="BG73" s="88">
        <v>10053</v>
      </c>
      <c r="BH73" s="21">
        <v>10054</v>
      </c>
      <c r="BI73" s="21">
        <v>10055</v>
      </c>
      <c r="BJ73" s="77">
        <v>10056</v>
      </c>
      <c r="BK73" s="93"/>
      <c r="BL73" s="88">
        <v>10057</v>
      </c>
      <c r="BM73" s="21">
        <v>10058</v>
      </c>
      <c r="BN73" s="21">
        <v>10059</v>
      </c>
      <c r="BO73" s="21">
        <v>10060</v>
      </c>
      <c r="BP73" s="21">
        <v>10061</v>
      </c>
      <c r="BQ73" s="21">
        <v>10062</v>
      </c>
      <c r="BR73" s="21">
        <v>10063</v>
      </c>
      <c r="BS73" s="77">
        <v>10064</v>
      </c>
      <c r="BT73" s="93"/>
      <c r="BU73" s="88">
        <v>10065</v>
      </c>
      <c r="BV73" s="21">
        <v>10066</v>
      </c>
      <c r="BW73" s="21">
        <v>10067</v>
      </c>
      <c r="BX73" s="21">
        <v>10068</v>
      </c>
      <c r="BY73" s="21">
        <v>10069</v>
      </c>
      <c r="BZ73" s="21">
        <v>10070</v>
      </c>
      <c r="CA73" s="21">
        <v>10071</v>
      </c>
      <c r="CB73" s="77">
        <v>10072</v>
      </c>
      <c r="CC73" s="93"/>
      <c r="CD73" s="88">
        <v>10073</v>
      </c>
      <c r="CE73" s="21">
        <v>10074</v>
      </c>
      <c r="CF73" s="21">
        <v>10075</v>
      </c>
      <c r="CG73" s="21">
        <v>10076</v>
      </c>
      <c r="CH73" s="21">
        <v>10077</v>
      </c>
      <c r="CI73" s="21">
        <v>10078</v>
      </c>
      <c r="CJ73" s="21">
        <v>10079</v>
      </c>
      <c r="CK73" s="21">
        <v>10080</v>
      </c>
      <c r="CL73" s="21">
        <v>10081</v>
      </c>
      <c r="CM73" s="21">
        <v>10082</v>
      </c>
      <c r="CN73" s="21">
        <v>10083</v>
      </c>
      <c r="CO73" s="21">
        <v>10084</v>
      </c>
      <c r="CP73" s="21">
        <v>10085</v>
      </c>
      <c r="CQ73" s="21">
        <v>10086</v>
      </c>
      <c r="CR73" s="50"/>
      <c r="CT73" s="50"/>
      <c r="CU73" s="50"/>
      <c r="CV73" s="50"/>
      <c r="CW73" s="50"/>
    </row>
    <row r="74" spans="1:101" x14ac:dyDescent="0.2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94"/>
      <c r="M74" s="89" t="str">
        <f>VLOOKUP(M73,Qry_Rpt_Section_A!$C$2:'Qry_Rpt_Section_A'!$T$1729,18,FALSE)</f>
        <v>X</v>
      </c>
      <c r="N74" s="3" t="str">
        <f>VLOOKUP(N73,Qry_Rpt_Section_A!$C$2:'Qry_Rpt_Section_A'!$T$1729,18,FALSE)</f>
        <v>X</v>
      </c>
      <c r="O74" s="3" t="str">
        <f>VLOOKUP(O73,Qry_Rpt_Section_A!$C$2:'Qry_Rpt_Section_A'!$T$1729,18,FALSE)</f>
        <v>X</v>
      </c>
      <c r="P74" s="3">
        <f>VLOOKUP(P73,Qry_Rpt_Section_A!$C$2:'Qry_Rpt_Section_A'!$T$1729,18,FALSE)</f>
        <v>0</v>
      </c>
      <c r="Q74" s="3" t="e">
        <f>VLOOKUP(Q73,Qry_Rpt_Section_A!$C$2:'Qry_Rpt_Section_A'!$T$1729,18,FALSE)</f>
        <v>#N/A</v>
      </c>
      <c r="R74" s="3" t="e">
        <f>VLOOKUP(R73,Qry_Rpt_Section_A!$C$2:'Qry_Rpt_Section_A'!$T$1729,18,FALSE)</f>
        <v>#N/A</v>
      </c>
      <c r="S74" s="3" t="e">
        <f>VLOOKUP(S73,Qry_Rpt_Section_A!$C$2:'Qry_Rpt_Section_A'!$T$1729,18,FALSE)</f>
        <v>#N/A</v>
      </c>
      <c r="T74" s="3" t="e">
        <f>VLOOKUP(T73,Qry_Rpt_Section_A!$C$2:'Qry_Rpt_Section_A'!$T$1729,18,FALSE)</f>
        <v>#N/A</v>
      </c>
      <c r="U74" s="3" t="e">
        <f>VLOOKUP(U73,Qry_Rpt_Section_A!$C$2:'Qry_Rpt_Section_A'!$T$1729,18,FALSE)</f>
        <v>#N/A</v>
      </c>
      <c r="V74" s="3" t="e">
        <f>VLOOKUP(V73,Qry_Rpt_Section_A!$C$2:'Qry_Rpt_Section_A'!$T$1729,18,FALSE)</f>
        <v>#N/A</v>
      </c>
      <c r="W74" s="3" t="e">
        <f>VLOOKUP(W73,Qry_Rpt_Section_A!$C$2:'Qry_Rpt_Section_A'!$T$1729,18,FALSE)</f>
        <v>#N/A</v>
      </c>
      <c r="X74" s="3" t="e">
        <f>VLOOKUP(X73,Qry_Rpt_Section_A!$C$2:'Qry_Rpt_Section_A'!$T$1729,18,FALSE)</f>
        <v>#N/A</v>
      </c>
      <c r="Y74" s="3">
        <f>VLOOKUP(Y73,Qry_Rpt_Section_A!$C$2:'Qry_Rpt_Section_A'!$T$1729,18,FALSE)</f>
        <v>0</v>
      </c>
      <c r="Z74" s="3" t="e">
        <f>VLOOKUP(Z73,Qry_Rpt_Section_A!$C$2:'Qry_Rpt_Section_A'!$T$1729,18,FALSE)</f>
        <v>#N/A</v>
      </c>
      <c r="AA74" s="3" t="e">
        <f>VLOOKUP(AA73,Qry_Rpt_Section_A!$C$2:'Qry_Rpt_Section_A'!$T$1729,18,FALSE)</f>
        <v>#N/A</v>
      </c>
      <c r="AB74" s="3" t="e">
        <f>VLOOKUP(AB73,Qry_Rpt_Section_A!$C$2:'Qry_Rpt_Section_A'!$T$1729,18,FALSE)</f>
        <v>#N/A</v>
      </c>
      <c r="AC74" s="3" t="e">
        <f>VLOOKUP(AC73,Qry_Rpt_Section_A!$C$2:'Qry_Rpt_Section_A'!$T$1729,18,FALSE)</f>
        <v>#N/A</v>
      </c>
      <c r="AD74" s="3" t="e">
        <f>VLOOKUP(AD73,Qry_Rpt_Section_A!$C$2:'Qry_Rpt_Section_A'!$T$1729,18,FALSE)</f>
        <v>#N/A</v>
      </c>
      <c r="AE74" s="3" t="e">
        <f>VLOOKUP(AE73,Qry_Rpt_Section_A!$C$2:'Qry_Rpt_Section_A'!$T$1729,18,FALSE)</f>
        <v>#N/A</v>
      </c>
      <c r="AF74" s="3" t="e">
        <f>VLOOKUP(AF73,Qry_Rpt_Section_A!$C$2:'Qry_Rpt_Section_A'!$T$1729,18,FALSE)</f>
        <v>#N/A</v>
      </c>
      <c r="AG74" s="3" t="e">
        <f>VLOOKUP(AG73,Qry_Rpt_Section_A!$C$2:'Qry_Rpt_Section_A'!$T$1729,18,FALSE)</f>
        <v>#N/A</v>
      </c>
      <c r="AH74" s="3" t="e">
        <f>VLOOKUP(AH73,Qry_Rpt_Section_A!$C$2:'Qry_Rpt_Section_A'!$T$1729,18,FALSE)</f>
        <v>#N/A</v>
      </c>
      <c r="AI74" s="3" t="e">
        <f>VLOOKUP(AI73,Qry_Rpt_Section_A!$C$2:'Qry_Rpt_Section_A'!$T$1729,18,FALSE)</f>
        <v>#N/A</v>
      </c>
      <c r="AJ74" s="3" t="e">
        <f>VLOOKUP(AJ73,Qry_Rpt_Section_A!$C$2:'Qry_Rpt_Section_A'!$T$1729,18,FALSE)</f>
        <v>#N/A</v>
      </c>
      <c r="AK74" s="3" t="e">
        <f>VLOOKUP(AK73,Qry_Rpt_Section_A!$C$2:'Qry_Rpt_Section_A'!$T$1729,18,FALSE)</f>
        <v>#N/A</v>
      </c>
      <c r="AL74" s="3" t="e">
        <f>VLOOKUP(AL73,Qry_Rpt_Section_A!$C$2:'Qry_Rpt_Section_A'!$T$1729,18,FALSE)</f>
        <v>#N/A</v>
      </c>
      <c r="AM74" s="3" t="e">
        <f>VLOOKUP(AM73,Qry_Rpt_Section_A!$C$2:'Qry_Rpt_Section_A'!$T$1729,18,FALSE)</f>
        <v>#N/A</v>
      </c>
      <c r="AN74" s="3" t="e">
        <f>VLOOKUP(AN73,Qry_Rpt_Section_A!$C$2:'Qry_Rpt_Section_A'!$T$1729,18,FALSE)</f>
        <v>#N/A</v>
      </c>
      <c r="AO74" s="3" t="str">
        <f>VLOOKUP(AO73,Qry_Rpt_Section_A!$C$2:'Qry_Rpt_Section_A'!$T$1729,18,FALSE)</f>
        <v>X</v>
      </c>
      <c r="AP74" s="3">
        <f>VLOOKUP(AP73,Qry_Rpt_Section_A!$C$2:'Qry_Rpt_Section_A'!$T$1729,18,FALSE)</f>
        <v>0</v>
      </c>
      <c r="AQ74" s="3" t="str">
        <f>VLOOKUP(AQ73,Qry_Rpt_Section_A!$C$2:'Qry_Rpt_Section_A'!$T$1729,18,FALSE)</f>
        <v>X</v>
      </c>
      <c r="AR74" s="3">
        <f>VLOOKUP(AR73,Qry_Rpt_Section_A!$C$2:'Qry_Rpt_Section_A'!$T$1729,18,FALSE)</f>
        <v>0</v>
      </c>
      <c r="AS74" s="3">
        <f>VLOOKUP(AS73,Qry_Rpt_Section_A!$C$2:'Qry_Rpt_Section_A'!$T$1729,18,FALSE)</f>
        <v>0</v>
      </c>
      <c r="AT74" s="3">
        <f>VLOOKUP(AT73,Qry_Rpt_Section_A!$C$2:'Qry_Rpt_Section_A'!$T$1729,18,FALSE)</f>
        <v>0</v>
      </c>
      <c r="AU74" s="3">
        <f>VLOOKUP(AU73,Qry_Rpt_Section_A!$C$2:'Qry_Rpt_Section_A'!$T$1729,18,FALSE)</f>
        <v>0</v>
      </c>
      <c r="AV74" s="80">
        <f>VLOOKUP(AV73,Qry_Rpt_Section_A!$C$2:'Qry_Rpt_Section_A'!$T$1729,18,FALSE)</f>
        <v>0</v>
      </c>
      <c r="AW74" s="94"/>
      <c r="AX74" s="89" t="str">
        <f>VLOOKUP(AX73,Qry_Rpt_Section_A!$C$2:'Qry_Rpt_Section_A'!$T$1729,18,FALSE)</f>
        <v>X</v>
      </c>
      <c r="AY74" s="3" t="str">
        <f>VLOOKUP(AY73,Qry_Rpt_Section_A!$C$2:'Qry_Rpt_Section_A'!$T$1729,18,FALSE)</f>
        <v>X</v>
      </c>
      <c r="AZ74" s="3" t="str">
        <f>VLOOKUP(AZ73,Qry_Rpt_Section_A!$C$2:'Qry_Rpt_Section_A'!$T$1729,18,FALSE)</f>
        <v>X</v>
      </c>
      <c r="BA74" s="3">
        <f>VLOOKUP(BA73,Qry_Rpt_Section_A!$C$2:'Qry_Rpt_Section_A'!$T$1729,18,FALSE)</f>
        <v>0</v>
      </c>
      <c r="BB74" s="3" t="str">
        <f>VLOOKUP(BB73,Qry_Rpt_Section_A!$C$2:'Qry_Rpt_Section_A'!$T$1729,18,FALSE)</f>
        <v>X</v>
      </c>
      <c r="BC74" s="3" t="str">
        <f>VLOOKUP(BC73,Qry_Rpt_Section_A!$C$2:'Qry_Rpt_Section_A'!$T$1729,18,FALSE)</f>
        <v>X</v>
      </c>
      <c r="BD74" s="3" t="str">
        <f>VLOOKUP(BD73,Qry_Rpt_Section_A!$C$2:'Qry_Rpt_Section_A'!$T$1729,18,FALSE)</f>
        <v>X</v>
      </c>
      <c r="BE74" s="80" t="str">
        <f>VLOOKUP(BE73,Qry_Rpt_Section_A!$C$2:'Qry_Rpt_Section_A'!$T$1729,18,FALSE)</f>
        <v>X</v>
      </c>
      <c r="BF74" s="94"/>
      <c r="BG74" s="89" t="str">
        <f>VLOOKUP(BG73,Qry_Rpt_Section_A!$C$2:'Qry_Rpt_Section_A'!$T$1729,18,FALSE)</f>
        <v>X</v>
      </c>
      <c r="BH74" s="3">
        <f>VLOOKUP(BH73,Qry_Rpt_Section_A!$C$2:'Qry_Rpt_Section_A'!$T$1729,18,FALSE)</f>
        <v>0</v>
      </c>
      <c r="BI74" s="3" t="e">
        <f>VLOOKUP(BI73,Qry_Rpt_Section_A!$C$2:'Qry_Rpt_Section_A'!$T$1729,18,FALSE)</f>
        <v>#N/A</v>
      </c>
      <c r="BJ74" s="80" t="e">
        <f>VLOOKUP(BJ73,Qry_Rpt_Section_A!$C$2:'Qry_Rpt_Section_A'!$T$1729,18,FALSE)</f>
        <v>#N/A</v>
      </c>
      <c r="BK74" s="94"/>
      <c r="BL74" s="89" t="e">
        <f>VLOOKUP(BL73,Qry_Rpt_Section_A!$C$2:'Qry_Rpt_Section_A'!$T$1729,18,FALSE)</f>
        <v>#N/A</v>
      </c>
      <c r="BM74" s="3" t="e">
        <f>VLOOKUP(BM73,Qry_Rpt_Section_A!$C$2:'Qry_Rpt_Section_A'!$T$1729,18,FALSE)</f>
        <v>#N/A</v>
      </c>
      <c r="BN74" s="3" t="e">
        <f>VLOOKUP(BN73,Qry_Rpt_Section_A!$C$2:'Qry_Rpt_Section_A'!$T$1729,18,FALSE)</f>
        <v>#N/A</v>
      </c>
      <c r="BO74" s="3" t="e">
        <f>VLOOKUP(BO73,Qry_Rpt_Section_A!$C$2:'Qry_Rpt_Section_A'!$T$1729,18,FALSE)</f>
        <v>#N/A</v>
      </c>
      <c r="BP74" s="3" t="e">
        <f>VLOOKUP(BP73,Qry_Rpt_Section_A!$C$2:'Qry_Rpt_Section_A'!$T$1729,18,FALSE)</f>
        <v>#N/A</v>
      </c>
      <c r="BQ74" s="3" t="e">
        <f>VLOOKUP(BQ73,Qry_Rpt_Section_A!$C$2:'Qry_Rpt_Section_A'!$T$1729,18,FALSE)</f>
        <v>#N/A</v>
      </c>
      <c r="BR74" s="3" t="e">
        <f>VLOOKUP(BR73,Qry_Rpt_Section_A!$C$2:'Qry_Rpt_Section_A'!$T$1729,18,FALSE)</f>
        <v>#N/A</v>
      </c>
      <c r="BS74" s="80" t="e">
        <f>VLOOKUP(BS73,Qry_Rpt_Section_A!$C$2:'Qry_Rpt_Section_A'!$T$1729,18,FALSE)</f>
        <v>#N/A</v>
      </c>
      <c r="BT74" s="94"/>
      <c r="BU74" s="89" t="e">
        <f>VLOOKUP(BU73,Qry_Rpt_Section_A!$C$2:'Qry_Rpt_Section_A'!$T$1729,18,FALSE)</f>
        <v>#N/A</v>
      </c>
      <c r="BV74" s="3" t="e">
        <f>VLOOKUP(BV73,Qry_Rpt_Section_A!$C$2:'Qry_Rpt_Section_A'!$T$1729,18,FALSE)</f>
        <v>#N/A</v>
      </c>
      <c r="BW74" s="3" t="e">
        <f>VLOOKUP(BW73,Qry_Rpt_Section_A!$C$2:'Qry_Rpt_Section_A'!$T$1729,18,FALSE)</f>
        <v>#N/A</v>
      </c>
      <c r="BX74" s="3" t="e">
        <f>VLOOKUP(BX73,Qry_Rpt_Section_A!$C$2:'Qry_Rpt_Section_A'!$T$1729,18,FALSE)</f>
        <v>#N/A</v>
      </c>
      <c r="BY74" s="3" t="e">
        <f>VLOOKUP(BY73,Qry_Rpt_Section_A!$C$2:'Qry_Rpt_Section_A'!$T$1729,18,FALSE)</f>
        <v>#N/A</v>
      </c>
      <c r="BZ74" s="3" t="e">
        <f>VLOOKUP(BZ73,Qry_Rpt_Section_A!$C$2:'Qry_Rpt_Section_A'!$T$1729,18,FALSE)</f>
        <v>#N/A</v>
      </c>
      <c r="CA74" s="3" t="e">
        <f>VLOOKUP(CA73,Qry_Rpt_Section_A!$C$2:'Qry_Rpt_Section_A'!$T$1729,18,FALSE)</f>
        <v>#N/A</v>
      </c>
      <c r="CB74" s="80" t="e">
        <f>VLOOKUP(CB73,Qry_Rpt_Section_A!$C$2:'Qry_Rpt_Section_A'!$T$1729,18,FALSE)</f>
        <v>#N/A</v>
      </c>
      <c r="CC74" s="94"/>
      <c r="CD74" s="89" t="str">
        <f>VLOOKUP(CD73,Qry_Rpt_Section_A!$C$2:'Qry_Rpt_Section_A'!$T$1729,18,FALSE)</f>
        <v>X</v>
      </c>
      <c r="CE74" s="3" t="str">
        <f>VLOOKUP(CE73,Qry_Rpt_Section_A!$C$2:'Qry_Rpt_Section_A'!$T$1729,18,FALSE)</f>
        <v>X</v>
      </c>
      <c r="CF74" s="3">
        <f>VLOOKUP(CF73,Qry_Rpt_Section_A!$C$2:'Qry_Rpt_Section_A'!$T$1729,18,FALSE)</f>
        <v>0</v>
      </c>
      <c r="CG74" s="3">
        <f>VLOOKUP(CG73,Qry_Rpt_Section_A!$C$2:'Qry_Rpt_Section_A'!$T$1729,18,FALSE)</f>
        <v>0</v>
      </c>
      <c r="CH74" s="3" t="e">
        <f>VLOOKUP(CH73,Qry_Rpt_Section_A!$C$2:'Qry_Rpt_Section_A'!$T$1729,18,FALSE)</f>
        <v>#N/A</v>
      </c>
      <c r="CI74" s="3" t="e">
        <f>VLOOKUP(CI73,Qry_Rpt_Section_A!$C$2:'Qry_Rpt_Section_A'!$T$1729,18,FALSE)</f>
        <v>#N/A</v>
      </c>
      <c r="CJ74" s="3" t="e">
        <f>VLOOKUP(CJ73,Qry_Rpt_Section_A!$C$2:'Qry_Rpt_Section_A'!$T$1729,18,FALSE)</f>
        <v>#N/A</v>
      </c>
      <c r="CK74" s="3" t="e">
        <f>VLOOKUP(CK73,Qry_Rpt_Section_A!$C$2:'Qry_Rpt_Section_A'!$T$1729,18,FALSE)</f>
        <v>#N/A</v>
      </c>
      <c r="CL74" s="3" t="e">
        <f>VLOOKUP(CL73,Qry_Rpt_Section_A!$C$2:'Qry_Rpt_Section_A'!$T$1729,18,FALSE)</f>
        <v>#N/A</v>
      </c>
      <c r="CM74" s="3" t="e">
        <f>VLOOKUP(CM73,Qry_Rpt_Section_A!$C$2:'Qry_Rpt_Section_A'!$T$1729,18,FALSE)</f>
        <v>#N/A</v>
      </c>
      <c r="CN74" s="3" t="str">
        <f>VLOOKUP(CN73,Qry_Rpt_Section_A!$C$2:'Qry_Rpt_Section_A'!$T$1729,18,FALSE)</f>
        <v>X</v>
      </c>
      <c r="CO74" s="3" t="str">
        <f>VLOOKUP(CO73,Qry_Rpt_Section_A!$C$2:'Qry_Rpt_Section_A'!$T$1729,18,FALSE)</f>
        <v>X</v>
      </c>
      <c r="CP74" s="3" t="e">
        <f>VLOOKUP(CP73,Qry_Rpt_Section_A!$C$2:'Qry_Rpt_Section_A'!$T$1729,18,FALSE)</f>
        <v>#N/A</v>
      </c>
      <c r="CQ74" s="3" t="e">
        <f>VLOOKUP(CQ73,Qry_Rpt_Section_A!$C$2:'Qry_Rpt_Section_A'!$T$1729,18,FALSE)</f>
        <v>#N/A</v>
      </c>
      <c r="CR74" s="47"/>
      <c r="CT74" s="47"/>
      <c r="CU74" s="47"/>
      <c r="CV74" s="47"/>
      <c r="CW74" s="47"/>
    </row>
    <row r="75" spans="1:101" x14ac:dyDescent="0.2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95"/>
      <c r="M75" s="90" t="str">
        <f>VLOOKUP(M73,Qry_Rpt_Section_A!$C$2:'Qry_Rpt_Section_A'!$J$1729,7,FALSE)</f>
        <v>Briggen</v>
      </c>
      <c r="N75" s="1" t="str">
        <f>VLOOKUP(N73,Qry_Rpt_Section_A!$C$2:'Qry_Rpt_Section_A'!$J$1729,7,FALSE)</f>
        <v>Briggen</v>
      </c>
      <c r="O75" s="1" t="str">
        <f>VLOOKUP(O73,Qry_Rpt_Section_A!$C$2:'Qry_Rpt_Section_A'!$J$1729,7,FALSE)</f>
        <v>Frech</v>
      </c>
      <c r="P75" s="1">
        <f>VLOOKUP(P73,Qry_Rpt_Section_A!$C$2:'Qry_Rpt_Section_A'!$J$1729,7,FALSE)</f>
        <v>0</v>
      </c>
      <c r="Q75" s="1" t="e">
        <f>VLOOKUP(Q73,Qry_Rpt_Section_A!$C$2:'Qry_Rpt_Section_A'!$J$1729,7,FALSE)</f>
        <v>#N/A</v>
      </c>
      <c r="R75" s="1" t="e">
        <f>VLOOKUP(R73,Qry_Rpt_Section_A!$C$2:'Qry_Rpt_Section_A'!$J$1729,7,FALSE)</f>
        <v>#N/A</v>
      </c>
      <c r="S75" s="1" t="e">
        <f>VLOOKUP(S73,Qry_Rpt_Section_A!$C$2:'Qry_Rpt_Section_A'!$J$1729,7,FALSE)</f>
        <v>#N/A</v>
      </c>
      <c r="T75" s="1" t="e">
        <f>VLOOKUP(T73,Qry_Rpt_Section_A!$C$2:'Qry_Rpt_Section_A'!$J$1729,7,FALSE)</f>
        <v>#N/A</v>
      </c>
      <c r="U75" s="1" t="e">
        <f>VLOOKUP(U73,Qry_Rpt_Section_A!$C$2:'Qry_Rpt_Section_A'!$J$1729,7,FALSE)</f>
        <v>#N/A</v>
      </c>
      <c r="V75" s="1" t="e">
        <f>VLOOKUP(V73,Qry_Rpt_Section_A!$C$2:'Qry_Rpt_Section_A'!$J$1729,7,FALSE)</f>
        <v>#N/A</v>
      </c>
      <c r="W75" s="1" t="e">
        <f>VLOOKUP(W73,Qry_Rpt_Section_A!$C$2:'Qry_Rpt_Section_A'!$J$1729,7,FALSE)</f>
        <v>#N/A</v>
      </c>
      <c r="X75" s="1" t="e">
        <f>VLOOKUP(X73,Qry_Rpt_Section_A!$C$2:'Qry_Rpt_Section_A'!$J$1729,7,FALSE)</f>
        <v>#N/A</v>
      </c>
      <c r="Y75" s="1" t="str">
        <f>VLOOKUP(Y73,Qry_Rpt_Section_A!$C$2:'Qry_Rpt_Section_A'!$J$1729,7,FALSE)</f>
        <v>Jackson</v>
      </c>
      <c r="Z75" s="1" t="e">
        <f>VLOOKUP(Z73,Qry_Rpt_Section_A!$C$2:'Qry_Rpt_Section_A'!$J$1729,7,FALSE)</f>
        <v>#N/A</v>
      </c>
      <c r="AA75" s="1" t="e">
        <f>VLOOKUP(AA73,Qry_Rpt_Section_A!$C$2:'Qry_Rpt_Section_A'!$J$1729,7,FALSE)</f>
        <v>#N/A</v>
      </c>
      <c r="AB75" s="1" t="e">
        <f>VLOOKUP(AB73,Qry_Rpt_Section_A!$C$2:'Qry_Rpt_Section_A'!$J$1729,7,FALSE)</f>
        <v>#N/A</v>
      </c>
      <c r="AC75" s="1" t="e">
        <f>VLOOKUP(AC73,Qry_Rpt_Section_A!$C$2:'Qry_Rpt_Section_A'!$J$1729,7,FALSE)</f>
        <v>#N/A</v>
      </c>
      <c r="AD75" s="1" t="e">
        <f>VLOOKUP(AD73,Qry_Rpt_Section_A!$C$2:'Qry_Rpt_Section_A'!$J$1729,7,FALSE)</f>
        <v>#N/A</v>
      </c>
      <c r="AE75" s="1" t="e">
        <f>VLOOKUP(AE73,Qry_Rpt_Section_A!$C$2:'Qry_Rpt_Section_A'!$J$1729,7,FALSE)</f>
        <v>#N/A</v>
      </c>
      <c r="AF75" s="1" t="e">
        <f>VLOOKUP(AF73,Qry_Rpt_Section_A!$C$2:'Qry_Rpt_Section_A'!$J$1729,7,FALSE)</f>
        <v>#N/A</v>
      </c>
      <c r="AG75" s="1" t="e">
        <f>VLOOKUP(AG73,Qry_Rpt_Section_A!$C$2:'Qry_Rpt_Section_A'!$J$1729,7,FALSE)</f>
        <v>#N/A</v>
      </c>
      <c r="AH75" s="1" t="e">
        <f>VLOOKUP(AH73,Qry_Rpt_Section_A!$C$2:'Qry_Rpt_Section_A'!$J$1729,7,FALSE)</f>
        <v>#N/A</v>
      </c>
      <c r="AI75" s="1" t="e">
        <f>VLOOKUP(AI73,Qry_Rpt_Section_A!$C$2:'Qry_Rpt_Section_A'!$J$1729,7,FALSE)</f>
        <v>#N/A</v>
      </c>
      <c r="AJ75" s="1" t="e">
        <f>VLOOKUP(AJ73,Qry_Rpt_Section_A!$C$2:'Qry_Rpt_Section_A'!$J$1729,7,FALSE)</f>
        <v>#N/A</v>
      </c>
      <c r="AK75" s="1" t="e">
        <f>VLOOKUP(AK73,Qry_Rpt_Section_A!$C$2:'Qry_Rpt_Section_A'!$J$1729,7,FALSE)</f>
        <v>#N/A</v>
      </c>
      <c r="AL75" s="1" t="e">
        <f>VLOOKUP(AL73,Qry_Rpt_Section_A!$C$2:'Qry_Rpt_Section_A'!$J$1729,7,FALSE)</f>
        <v>#N/A</v>
      </c>
      <c r="AM75" s="1" t="e">
        <f>VLOOKUP(AM73,Qry_Rpt_Section_A!$C$2:'Qry_Rpt_Section_A'!$J$1729,7,FALSE)</f>
        <v>#N/A</v>
      </c>
      <c r="AN75" s="1" t="e">
        <f>VLOOKUP(AN73,Qry_Rpt_Section_A!$C$2:'Qry_Rpt_Section_A'!$J$1729,7,FALSE)</f>
        <v>#N/A</v>
      </c>
      <c r="AO75" s="1" t="str">
        <f>VLOOKUP(AO73,Qry_Rpt_Section_A!$C$2:'Qry_Rpt_Section_A'!$J$1729,7,FALSE)</f>
        <v>Beebee</v>
      </c>
      <c r="AP75" s="1">
        <f>VLOOKUP(AP73,Qry_Rpt_Section_A!$C$2:'Qry_Rpt_Section_A'!$J$1729,7,FALSE)</f>
        <v>0</v>
      </c>
      <c r="AQ75" s="1" t="str">
        <f>VLOOKUP(AQ73,Qry_Rpt_Section_A!$C$2:'Qry_Rpt_Section_A'!$J$1729,7,FALSE)</f>
        <v>Stillman</v>
      </c>
      <c r="AR75" s="1">
        <f>VLOOKUP(AR73,Qry_Rpt_Section_A!$C$2:'Qry_Rpt_Section_A'!$J$1729,7,FALSE)</f>
        <v>0</v>
      </c>
      <c r="AS75" s="1">
        <f>VLOOKUP(AS73,Qry_Rpt_Section_A!$C$2:'Qry_Rpt_Section_A'!$J$1729,7,FALSE)</f>
        <v>0</v>
      </c>
      <c r="AT75" s="1">
        <f>VLOOKUP(AT73,Qry_Rpt_Section_A!$C$2:'Qry_Rpt_Section_A'!$J$1729,7,FALSE)</f>
        <v>0</v>
      </c>
      <c r="AU75" s="1">
        <f>VLOOKUP(AU73,Qry_Rpt_Section_A!$C$2:'Qry_Rpt_Section_A'!$J$1729,7,FALSE)</f>
        <v>0</v>
      </c>
      <c r="AV75" s="81">
        <f>VLOOKUP(AV73,Qry_Rpt_Section_A!$C$2:'Qry_Rpt_Section_A'!$J$1729,7,FALSE)</f>
        <v>0</v>
      </c>
      <c r="AW75" s="95"/>
      <c r="AX75" s="90" t="str">
        <f>VLOOKUP(AX73,Qry_Rpt_Section_A!$C$2:'Qry_Rpt_Section_A'!$J$1729,7,FALSE)</f>
        <v>Gutschow</v>
      </c>
      <c r="AY75" s="1" t="str">
        <f>VLOOKUP(AY73,Qry_Rpt_Section_A!$C$2:'Qry_Rpt_Section_A'!$J$1729,7,FALSE)</f>
        <v>Bartholomay</v>
      </c>
      <c r="AZ75" s="1" t="str">
        <f>VLOOKUP(AZ73,Qry_Rpt_Section_A!$C$2:'Qry_Rpt_Section_A'!$J$1729,7,FALSE)</f>
        <v>Bartholomay</v>
      </c>
      <c r="BA75" s="1">
        <f>VLOOKUP(BA73,Qry_Rpt_Section_A!$C$2:'Qry_Rpt_Section_A'!$J$1729,7,FALSE)</f>
        <v>0</v>
      </c>
      <c r="BB75" s="1" t="str">
        <f>VLOOKUP(BB73,Qry_Rpt_Section_A!$C$2:'Qry_Rpt_Section_A'!$J$1729,7,FALSE)</f>
        <v>Sperry</v>
      </c>
      <c r="BC75" s="1" t="str">
        <f>VLOOKUP(BC73,Qry_Rpt_Section_A!$C$2:'Qry_Rpt_Section_A'!$J$1729,7,FALSE)</f>
        <v>Sperry</v>
      </c>
      <c r="BD75" s="1" t="str">
        <f>VLOOKUP(BD73,Qry_Rpt_Section_A!$C$2:'Qry_Rpt_Section_A'!$J$1729,7,FALSE)</f>
        <v>Vail</v>
      </c>
      <c r="BE75" s="81" t="str">
        <f>VLOOKUP(BE73,Qry_Rpt_Section_A!$C$2:'Qry_Rpt_Section_A'!$J$1729,7,FALSE)</f>
        <v>Vail</v>
      </c>
      <c r="BF75" s="95"/>
      <c r="BG75" s="90" t="str">
        <f>VLOOKUP(BG73,Qry_Rpt_Section_A!$C$2:'Qry_Rpt_Section_A'!$J$1729,7,FALSE)</f>
        <v>Jackson</v>
      </c>
      <c r="BH75" s="1">
        <f>VLOOKUP(BH73,Qry_Rpt_Section_A!$C$2:'Qry_Rpt_Section_A'!$J$1729,7,FALSE)</f>
        <v>0</v>
      </c>
      <c r="BI75" s="1" t="e">
        <f>VLOOKUP(BI73,Qry_Rpt_Section_A!$C$2:'Qry_Rpt_Section_A'!$J$1729,7,FALSE)</f>
        <v>#N/A</v>
      </c>
      <c r="BJ75" s="81" t="e">
        <f>VLOOKUP(BJ73,Qry_Rpt_Section_A!$C$2:'Qry_Rpt_Section_A'!$J$1729,7,FALSE)</f>
        <v>#N/A</v>
      </c>
      <c r="BK75" s="95"/>
      <c r="BL75" s="90" t="e">
        <f>VLOOKUP(BL73,Qry_Rpt_Section_A!$C$2:'Qry_Rpt_Section_A'!$J$1729,7,FALSE)</f>
        <v>#N/A</v>
      </c>
      <c r="BM75" s="1" t="e">
        <f>VLOOKUP(BM73,Qry_Rpt_Section_A!$C$2:'Qry_Rpt_Section_A'!$J$1729,7,FALSE)</f>
        <v>#N/A</v>
      </c>
      <c r="BN75" s="1" t="e">
        <f>VLOOKUP(BN73,Qry_Rpt_Section_A!$C$2:'Qry_Rpt_Section_A'!$J$1729,7,FALSE)</f>
        <v>#N/A</v>
      </c>
      <c r="BO75" s="1" t="e">
        <f>VLOOKUP(BO73,Qry_Rpt_Section_A!$C$2:'Qry_Rpt_Section_A'!$J$1729,7,FALSE)</f>
        <v>#N/A</v>
      </c>
      <c r="BP75" s="1" t="e">
        <f>VLOOKUP(BP73,Qry_Rpt_Section_A!$C$2:'Qry_Rpt_Section_A'!$J$1729,7,FALSE)</f>
        <v>#N/A</v>
      </c>
      <c r="BQ75" s="1" t="e">
        <f>VLOOKUP(BQ73,Qry_Rpt_Section_A!$C$2:'Qry_Rpt_Section_A'!$J$1729,7,FALSE)</f>
        <v>#N/A</v>
      </c>
      <c r="BR75" s="1" t="e">
        <f>VLOOKUP(BR73,Qry_Rpt_Section_A!$C$2:'Qry_Rpt_Section_A'!$J$1729,7,FALSE)</f>
        <v>#N/A</v>
      </c>
      <c r="BS75" s="81" t="e">
        <f>VLOOKUP(BS73,Qry_Rpt_Section_A!$C$2:'Qry_Rpt_Section_A'!$J$1729,7,FALSE)</f>
        <v>#N/A</v>
      </c>
      <c r="BT75" s="95"/>
      <c r="BU75" s="90" t="e">
        <f>VLOOKUP(BU73,Qry_Rpt_Section_A!$C$2:'Qry_Rpt_Section_A'!$J$1729,7,FALSE)</f>
        <v>#N/A</v>
      </c>
      <c r="BV75" s="1" t="e">
        <f>VLOOKUP(BV73,Qry_Rpt_Section_A!$C$2:'Qry_Rpt_Section_A'!$J$1729,7,FALSE)</f>
        <v>#N/A</v>
      </c>
      <c r="BW75" s="1" t="e">
        <f>VLOOKUP(BW73,Qry_Rpt_Section_A!$C$2:'Qry_Rpt_Section_A'!$J$1729,7,FALSE)</f>
        <v>#N/A</v>
      </c>
      <c r="BX75" s="1" t="e">
        <f>VLOOKUP(BX73,Qry_Rpt_Section_A!$C$2:'Qry_Rpt_Section_A'!$J$1729,7,FALSE)</f>
        <v>#N/A</v>
      </c>
      <c r="BY75" s="1" t="e">
        <f>VLOOKUP(BY73,Qry_Rpt_Section_A!$C$2:'Qry_Rpt_Section_A'!$J$1729,7,FALSE)</f>
        <v>#N/A</v>
      </c>
      <c r="BZ75" s="1" t="e">
        <f>VLOOKUP(BZ73,Qry_Rpt_Section_A!$C$2:'Qry_Rpt_Section_A'!$J$1729,7,FALSE)</f>
        <v>#N/A</v>
      </c>
      <c r="CA75" s="1" t="e">
        <f>VLOOKUP(CA73,Qry_Rpt_Section_A!$C$2:'Qry_Rpt_Section_A'!$J$1729,7,FALSE)</f>
        <v>#N/A</v>
      </c>
      <c r="CB75" s="81" t="e">
        <f>VLOOKUP(CB73,Qry_Rpt_Section_A!$C$2:'Qry_Rpt_Section_A'!$J$1729,7,FALSE)</f>
        <v>#N/A</v>
      </c>
      <c r="CC75" s="95"/>
      <c r="CD75" s="90" t="str">
        <f>VLOOKUP(CD73,Qry_Rpt_Section_A!$C$2:'Qry_Rpt_Section_A'!$J$1729,7,FALSE)</f>
        <v>Howland</v>
      </c>
      <c r="CE75" s="1" t="str">
        <f>VLOOKUP(CE73,Qry_Rpt_Section_A!$C$2:'Qry_Rpt_Section_A'!$J$1729,7,FALSE)</f>
        <v>King</v>
      </c>
      <c r="CF75" s="1">
        <f>VLOOKUP(CF73,Qry_Rpt_Section_A!$C$2:'Qry_Rpt_Section_A'!$J$1729,7,FALSE)</f>
        <v>0</v>
      </c>
      <c r="CG75" s="1">
        <f>VLOOKUP(CG73,Qry_Rpt_Section_A!$C$2:'Qry_Rpt_Section_A'!$J$1729,7,FALSE)</f>
        <v>0</v>
      </c>
      <c r="CH75" s="1" t="e">
        <f>VLOOKUP(CH73,Qry_Rpt_Section_A!$C$2:'Qry_Rpt_Section_A'!$J$1729,7,FALSE)</f>
        <v>#N/A</v>
      </c>
      <c r="CI75" s="1" t="e">
        <f>VLOOKUP(CI73,Qry_Rpt_Section_A!$C$2:'Qry_Rpt_Section_A'!$J$1729,7,FALSE)</f>
        <v>#N/A</v>
      </c>
      <c r="CJ75" s="1" t="e">
        <f>VLOOKUP(CJ73,Qry_Rpt_Section_A!$C$2:'Qry_Rpt_Section_A'!$J$1729,7,FALSE)</f>
        <v>#N/A</v>
      </c>
      <c r="CK75" s="1" t="e">
        <f>VLOOKUP(CK73,Qry_Rpt_Section_A!$C$2:'Qry_Rpt_Section_A'!$J$1729,7,FALSE)</f>
        <v>#N/A</v>
      </c>
      <c r="CL75" s="1" t="e">
        <f>VLOOKUP(CL73,Qry_Rpt_Section_A!$C$2:'Qry_Rpt_Section_A'!$J$1729,7,FALSE)</f>
        <v>#N/A</v>
      </c>
      <c r="CM75" s="1" t="e">
        <f>VLOOKUP(CM73,Qry_Rpt_Section_A!$C$2:'Qry_Rpt_Section_A'!$J$1729,7,FALSE)</f>
        <v>#N/A</v>
      </c>
      <c r="CN75" s="1" t="str">
        <f>VLOOKUP(CN73,Qry_Rpt_Section_A!$C$2:'Qry_Rpt_Section_A'!$J$1729,7,FALSE)</f>
        <v>Gorke</v>
      </c>
      <c r="CO75" s="1" t="str">
        <f>VLOOKUP(CO73,Qry_Rpt_Section_A!$C$2:'Qry_Rpt_Section_A'!$J$1729,7,FALSE)</f>
        <v>Gorke</v>
      </c>
      <c r="CP75" s="1" t="e">
        <f>VLOOKUP(CP73,Qry_Rpt_Section_A!$C$2:'Qry_Rpt_Section_A'!$J$1729,7,FALSE)</f>
        <v>#N/A</v>
      </c>
      <c r="CQ75" s="1" t="e">
        <f>VLOOKUP(CQ73,Qry_Rpt_Section_A!$C$2:'Qry_Rpt_Section_A'!$J$1729,7,FALSE)</f>
        <v>#N/A</v>
      </c>
      <c r="CR75" s="45"/>
      <c r="CT75" s="45"/>
      <c r="CU75" s="45"/>
      <c r="CV75" s="45"/>
      <c r="CW75" s="45"/>
    </row>
    <row r="76" spans="1:101" x14ac:dyDescent="0.2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95"/>
      <c r="M76" s="90" t="str">
        <f>VLOOKUP(M73,Qry_Rpt_Section_A!$C$2:'Qry_Rpt_Section_A'!$J$1729,8,FALSE)</f>
        <v>Elmer W.</v>
      </c>
      <c r="N76" s="1" t="str">
        <f>VLOOKUP(N73,Qry_Rpt_Section_A!$C$2:'Qry_Rpt_Section_A'!$J$1729,8,FALSE)</f>
        <v>Mildred S.</v>
      </c>
      <c r="O76" s="1" t="str">
        <f>VLOOKUP(O73,Qry_Rpt_Section_A!$C$2:'Qry_Rpt_Section_A'!$J$1729,8,FALSE)</f>
        <v>Helen Marie</v>
      </c>
      <c r="P76" s="1">
        <f>VLOOKUP(P73,Qry_Rpt_Section_A!$C$2:'Qry_Rpt_Section_A'!$J$1729,8,FALSE)</f>
        <v>0</v>
      </c>
      <c r="Q76" s="1" t="e">
        <f>VLOOKUP(Q73,Qry_Rpt_Section_A!$C$2:'Qry_Rpt_Section_A'!$J$1729,8,FALSE)</f>
        <v>#N/A</v>
      </c>
      <c r="R76" s="1" t="e">
        <f>VLOOKUP(R73,Qry_Rpt_Section_A!$C$2:'Qry_Rpt_Section_A'!$J$1729,8,FALSE)</f>
        <v>#N/A</v>
      </c>
      <c r="S76" s="1" t="e">
        <f>VLOOKUP(S73,Qry_Rpt_Section_A!$C$2:'Qry_Rpt_Section_A'!$J$1729,8,FALSE)</f>
        <v>#N/A</v>
      </c>
      <c r="T76" s="1" t="e">
        <f>VLOOKUP(T73,Qry_Rpt_Section_A!$C$2:'Qry_Rpt_Section_A'!$J$1729,8,FALSE)</f>
        <v>#N/A</v>
      </c>
      <c r="U76" s="1" t="e">
        <f>VLOOKUP(U73,Qry_Rpt_Section_A!$C$2:'Qry_Rpt_Section_A'!$J$1729,8,FALSE)</f>
        <v>#N/A</v>
      </c>
      <c r="V76" s="1" t="e">
        <f>VLOOKUP(V73,Qry_Rpt_Section_A!$C$2:'Qry_Rpt_Section_A'!$J$1729,8,FALSE)</f>
        <v>#N/A</v>
      </c>
      <c r="W76" s="1" t="e">
        <f>VLOOKUP(W73,Qry_Rpt_Section_A!$C$2:'Qry_Rpt_Section_A'!$J$1729,8,FALSE)</f>
        <v>#N/A</v>
      </c>
      <c r="X76" s="1" t="e">
        <f>VLOOKUP(X73,Qry_Rpt_Section_A!$C$2:'Qry_Rpt_Section_A'!$J$1729,8,FALSE)</f>
        <v>#N/A</v>
      </c>
      <c r="Y76" s="1" t="str">
        <f>VLOOKUP(Y73,Qry_Rpt_Section_A!$C$2:'Qry_Rpt_Section_A'!$J$1729,8,FALSE)</f>
        <v>Clinton E.</v>
      </c>
      <c r="Z76" s="1" t="e">
        <f>VLOOKUP(Z73,Qry_Rpt_Section_A!$C$2:'Qry_Rpt_Section_A'!$J$1729,8,FALSE)</f>
        <v>#N/A</v>
      </c>
      <c r="AA76" s="1" t="e">
        <f>VLOOKUP(AA73,Qry_Rpt_Section_A!$C$2:'Qry_Rpt_Section_A'!$J$1729,8,FALSE)</f>
        <v>#N/A</v>
      </c>
      <c r="AB76" s="1" t="e">
        <f>VLOOKUP(AB73,Qry_Rpt_Section_A!$C$2:'Qry_Rpt_Section_A'!$J$1729,8,FALSE)</f>
        <v>#N/A</v>
      </c>
      <c r="AC76" s="1" t="e">
        <f>VLOOKUP(AC73,Qry_Rpt_Section_A!$C$2:'Qry_Rpt_Section_A'!$J$1729,8,FALSE)</f>
        <v>#N/A</v>
      </c>
      <c r="AD76" s="1" t="e">
        <f>VLOOKUP(AD73,Qry_Rpt_Section_A!$C$2:'Qry_Rpt_Section_A'!$J$1729,8,FALSE)</f>
        <v>#N/A</v>
      </c>
      <c r="AE76" s="1" t="e">
        <f>VLOOKUP(AE73,Qry_Rpt_Section_A!$C$2:'Qry_Rpt_Section_A'!$J$1729,8,FALSE)</f>
        <v>#N/A</v>
      </c>
      <c r="AF76" s="1" t="e">
        <f>VLOOKUP(AF73,Qry_Rpt_Section_A!$C$2:'Qry_Rpt_Section_A'!$J$1729,8,FALSE)</f>
        <v>#N/A</v>
      </c>
      <c r="AG76" s="1" t="e">
        <f>VLOOKUP(AG73,Qry_Rpt_Section_A!$C$2:'Qry_Rpt_Section_A'!$J$1729,8,FALSE)</f>
        <v>#N/A</v>
      </c>
      <c r="AH76" s="1" t="e">
        <f>VLOOKUP(AH73,Qry_Rpt_Section_A!$C$2:'Qry_Rpt_Section_A'!$J$1729,8,FALSE)</f>
        <v>#N/A</v>
      </c>
      <c r="AI76" s="1" t="e">
        <f>VLOOKUP(AI73,Qry_Rpt_Section_A!$C$2:'Qry_Rpt_Section_A'!$J$1729,8,FALSE)</f>
        <v>#N/A</v>
      </c>
      <c r="AJ76" s="1" t="e">
        <f>VLOOKUP(AJ73,Qry_Rpt_Section_A!$C$2:'Qry_Rpt_Section_A'!$J$1729,8,FALSE)</f>
        <v>#N/A</v>
      </c>
      <c r="AK76" s="1" t="e">
        <f>VLOOKUP(AK73,Qry_Rpt_Section_A!$C$2:'Qry_Rpt_Section_A'!$J$1729,8,FALSE)</f>
        <v>#N/A</v>
      </c>
      <c r="AL76" s="1" t="e">
        <f>VLOOKUP(AL73,Qry_Rpt_Section_A!$C$2:'Qry_Rpt_Section_A'!$J$1729,8,FALSE)</f>
        <v>#N/A</v>
      </c>
      <c r="AM76" s="1" t="e">
        <f>VLOOKUP(AM73,Qry_Rpt_Section_A!$C$2:'Qry_Rpt_Section_A'!$J$1729,8,FALSE)</f>
        <v>#N/A</v>
      </c>
      <c r="AN76" s="1" t="e">
        <f>VLOOKUP(AN73,Qry_Rpt_Section_A!$C$2:'Qry_Rpt_Section_A'!$J$1729,8,FALSE)</f>
        <v>#N/A</v>
      </c>
      <c r="AO76" s="1" t="str">
        <f>VLOOKUP(AO73,Qry_Rpt_Section_A!$C$2:'Qry_Rpt_Section_A'!$J$1729,8,FALSE)</f>
        <v>Clarisa</v>
      </c>
      <c r="AP76" s="1">
        <f>VLOOKUP(AP73,Qry_Rpt_Section_A!$C$2:'Qry_Rpt_Section_A'!$J$1729,8,FALSE)</f>
        <v>0</v>
      </c>
      <c r="AQ76" s="1" t="str">
        <f>VLOOKUP(AQ73,Qry_Rpt_Section_A!$C$2:'Qry_Rpt_Section_A'!$J$1729,8,FALSE)</f>
        <v>Malenda</v>
      </c>
      <c r="AR76" s="1">
        <f>VLOOKUP(AR73,Qry_Rpt_Section_A!$C$2:'Qry_Rpt_Section_A'!$J$1729,8,FALSE)</f>
        <v>0</v>
      </c>
      <c r="AS76" s="1">
        <f>VLOOKUP(AS73,Qry_Rpt_Section_A!$C$2:'Qry_Rpt_Section_A'!$J$1729,8,FALSE)</f>
        <v>0</v>
      </c>
      <c r="AT76" s="1">
        <f>VLOOKUP(AT73,Qry_Rpt_Section_A!$C$2:'Qry_Rpt_Section_A'!$J$1729,8,FALSE)</f>
        <v>0</v>
      </c>
      <c r="AU76" s="1">
        <f>VLOOKUP(AU73,Qry_Rpt_Section_A!$C$2:'Qry_Rpt_Section_A'!$J$1729,8,FALSE)</f>
        <v>0</v>
      </c>
      <c r="AV76" s="81">
        <f>VLOOKUP(AV73,Qry_Rpt_Section_A!$C$2:'Qry_Rpt_Section_A'!$J$1729,8,FALSE)</f>
        <v>0</v>
      </c>
      <c r="AW76" s="95"/>
      <c r="AX76" s="90" t="str">
        <f>VLOOKUP(AX73,Qry_Rpt_Section_A!$C$2:'Qry_Rpt_Section_A'!$J$1729,8,FALSE)</f>
        <v>Wilhelmina S.</v>
      </c>
      <c r="AY76" s="1" t="str">
        <f>VLOOKUP(AY73,Qry_Rpt_Section_A!$C$2:'Qry_Rpt_Section_A'!$J$1729,8,FALSE)</f>
        <v>Howard M.</v>
      </c>
      <c r="AZ76" s="1" t="str">
        <f>VLOOKUP(AZ73,Qry_Rpt_Section_A!$C$2:'Qry_Rpt_Section_A'!$J$1729,8,FALSE)</f>
        <v>Edna Marguerite</v>
      </c>
      <c r="BA76" s="1">
        <f>VLOOKUP(BA73,Qry_Rpt_Section_A!$C$2:'Qry_Rpt_Section_A'!$J$1729,8,FALSE)</f>
        <v>0</v>
      </c>
      <c r="BB76" s="1" t="str">
        <f>VLOOKUP(BB73,Qry_Rpt_Section_A!$C$2:'Qry_Rpt_Section_A'!$J$1729,8,FALSE)</f>
        <v>James H.</v>
      </c>
      <c r="BC76" s="1" t="str">
        <f>VLOOKUP(BC73,Qry_Rpt_Section_A!$C$2:'Qry_Rpt_Section_A'!$J$1729,8,FALSE)</f>
        <v>Elizabeth Maud</v>
      </c>
      <c r="BD76" s="1" t="str">
        <f>VLOOKUP(BD73,Qry_Rpt_Section_A!$C$2:'Qry_Rpt_Section_A'!$J$1729,8,FALSE)</f>
        <v>Herbert Eli</v>
      </c>
      <c r="BE76" s="81" t="str">
        <f>VLOOKUP(BE73,Qry_Rpt_Section_A!$C$2:'Qry_Rpt_Section_A'!$J$1729,8,FALSE)</f>
        <v>Mary Blanche</v>
      </c>
      <c r="BF76" s="95"/>
      <c r="BG76" s="90" t="str">
        <f>VLOOKUP(BG73,Qry_Rpt_Section_A!$C$2:'Qry_Rpt_Section_A'!$J$1729,8,FALSE)</f>
        <v>Annis A.</v>
      </c>
      <c r="BH76" s="1">
        <f>VLOOKUP(BH73,Qry_Rpt_Section_A!$C$2:'Qry_Rpt_Section_A'!$J$1729,8,FALSE)</f>
        <v>0</v>
      </c>
      <c r="BI76" s="1" t="e">
        <f>VLOOKUP(BI73,Qry_Rpt_Section_A!$C$2:'Qry_Rpt_Section_A'!$J$1729,8,FALSE)</f>
        <v>#N/A</v>
      </c>
      <c r="BJ76" s="81" t="e">
        <f>VLOOKUP(BJ73,Qry_Rpt_Section_A!$C$2:'Qry_Rpt_Section_A'!$J$1729,8,FALSE)</f>
        <v>#N/A</v>
      </c>
      <c r="BK76" s="95"/>
      <c r="BL76" s="90" t="e">
        <f>VLOOKUP(BL73,Qry_Rpt_Section_A!$C$2:'Qry_Rpt_Section_A'!$J$1729,8,FALSE)</f>
        <v>#N/A</v>
      </c>
      <c r="BM76" s="1" t="e">
        <f>VLOOKUP(BM73,Qry_Rpt_Section_A!$C$2:'Qry_Rpt_Section_A'!$J$1729,8,FALSE)</f>
        <v>#N/A</v>
      </c>
      <c r="BN76" s="1" t="e">
        <f>VLOOKUP(BN73,Qry_Rpt_Section_A!$C$2:'Qry_Rpt_Section_A'!$J$1729,8,FALSE)</f>
        <v>#N/A</v>
      </c>
      <c r="BO76" s="1" t="e">
        <f>VLOOKUP(BO73,Qry_Rpt_Section_A!$C$2:'Qry_Rpt_Section_A'!$J$1729,8,FALSE)</f>
        <v>#N/A</v>
      </c>
      <c r="BP76" s="1" t="e">
        <f>VLOOKUP(BP73,Qry_Rpt_Section_A!$C$2:'Qry_Rpt_Section_A'!$J$1729,8,FALSE)</f>
        <v>#N/A</v>
      </c>
      <c r="BQ76" s="1" t="e">
        <f>VLOOKUP(BQ73,Qry_Rpt_Section_A!$C$2:'Qry_Rpt_Section_A'!$J$1729,8,FALSE)</f>
        <v>#N/A</v>
      </c>
      <c r="BR76" s="1" t="e">
        <f>VLOOKUP(BR73,Qry_Rpt_Section_A!$C$2:'Qry_Rpt_Section_A'!$J$1729,8,FALSE)</f>
        <v>#N/A</v>
      </c>
      <c r="BS76" s="81" t="e">
        <f>VLOOKUP(BS73,Qry_Rpt_Section_A!$C$2:'Qry_Rpt_Section_A'!$J$1729,8,FALSE)</f>
        <v>#N/A</v>
      </c>
      <c r="BT76" s="95"/>
      <c r="BU76" s="90" t="e">
        <f>VLOOKUP(BU73,Qry_Rpt_Section_A!$C$2:'Qry_Rpt_Section_A'!$J$1729,8,FALSE)</f>
        <v>#N/A</v>
      </c>
      <c r="BV76" s="1" t="e">
        <f>VLOOKUP(BV73,Qry_Rpt_Section_A!$C$2:'Qry_Rpt_Section_A'!$J$1729,8,FALSE)</f>
        <v>#N/A</v>
      </c>
      <c r="BW76" s="1" t="e">
        <f>VLOOKUP(BW73,Qry_Rpt_Section_A!$C$2:'Qry_Rpt_Section_A'!$J$1729,8,FALSE)</f>
        <v>#N/A</v>
      </c>
      <c r="BX76" s="1" t="e">
        <f>VLOOKUP(BX73,Qry_Rpt_Section_A!$C$2:'Qry_Rpt_Section_A'!$J$1729,8,FALSE)</f>
        <v>#N/A</v>
      </c>
      <c r="BY76" s="1" t="e">
        <f>VLOOKUP(BY73,Qry_Rpt_Section_A!$C$2:'Qry_Rpt_Section_A'!$J$1729,8,FALSE)</f>
        <v>#N/A</v>
      </c>
      <c r="BZ76" s="1" t="e">
        <f>VLOOKUP(BZ73,Qry_Rpt_Section_A!$C$2:'Qry_Rpt_Section_A'!$J$1729,8,FALSE)</f>
        <v>#N/A</v>
      </c>
      <c r="CA76" s="1" t="e">
        <f>VLOOKUP(CA73,Qry_Rpt_Section_A!$C$2:'Qry_Rpt_Section_A'!$J$1729,8,FALSE)</f>
        <v>#N/A</v>
      </c>
      <c r="CB76" s="81" t="e">
        <f>VLOOKUP(CB73,Qry_Rpt_Section_A!$C$2:'Qry_Rpt_Section_A'!$J$1729,8,FALSE)</f>
        <v>#N/A</v>
      </c>
      <c r="CC76" s="95"/>
      <c r="CD76" s="90" t="str">
        <f>VLOOKUP(CD73,Qry_Rpt_Section_A!$C$2:'Qry_Rpt_Section_A'!$J$1729,8,FALSE)</f>
        <v>Milton C.</v>
      </c>
      <c r="CE76" s="1" t="str">
        <f>VLOOKUP(CE73,Qry_Rpt_Section_A!$C$2:'Qry_Rpt_Section_A'!$J$1729,8,FALSE)</f>
        <v>Elowene</v>
      </c>
      <c r="CF76" s="1">
        <f>VLOOKUP(CF73,Qry_Rpt_Section_A!$C$2:'Qry_Rpt_Section_A'!$J$1729,8,FALSE)</f>
        <v>0</v>
      </c>
      <c r="CG76" s="1">
        <f>VLOOKUP(CG73,Qry_Rpt_Section_A!$C$2:'Qry_Rpt_Section_A'!$J$1729,8,FALSE)</f>
        <v>0</v>
      </c>
      <c r="CH76" s="1" t="e">
        <f>VLOOKUP(CH73,Qry_Rpt_Section_A!$C$2:'Qry_Rpt_Section_A'!$J$1729,8,FALSE)</f>
        <v>#N/A</v>
      </c>
      <c r="CI76" s="1" t="e">
        <f>VLOOKUP(CI73,Qry_Rpt_Section_A!$C$2:'Qry_Rpt_Section_A'!$J$1729,8,FALSE)</f>
        <v>#N/A</v>
      </c>
      <c r="CJ76" s="1" t="e">
        <f>VLOOKUP(CJ73,Qry_Rpt_Section_A!$C$2:'Qry_Rpt_Section_A'!$J$1729,8,FALSE)</f>
        <v>#N/A</v>
      </c>
      <c r="CK76" s="1" t="e">
        <f>VLOOKUP(CK73,Qry_Rpt_Section_A!$C$2:'Qry_Rpt_Section_A'!$J$1729,8,FALSE)</f>
        <v>#N/A</v>
      </c>
      <c r="CL76" s="1" t="e">
        <f>VLOOKUP(CL73,Qry_Rpt_Section_A!$C$2:'Qry_Rpt_Section_A'!$J$1729,8,FALSE)</f>
        <v>#N/A</v>
      </c>
      <c r="CM76" s="1" t="e">
        <f>VLOOKUP(CM73,Qry_Rpt_Section_A!$C$2:'Qry_Rpt_Section_A'!$J$1729,8,FALSE)</f>
        <v>#N/A</v>
      </c>
      <c r="CN76" s="1" t="str">
        <f>VLOOKUP(CN73,Qry_Rpt_Section_A!$C$2:'Qry_Rpt_Section_A'!$J$1729,8,FALSE)</f>
        <v>M.E.P.</v>
      </c>
      <c r="CO76" s="1" t="str">
        <f>VLOOKUP(CO73,Qry_Rpt_Section_A!$C$2:'Qry_Rpt_Section_A'!$J$1729,8,FALSE)</f>
        <v>Mrs. E.S.</v>
      </c>
      <c r="CP76" s="1" t="e">
        <f>VLOOKUP(CP73,Qry_Rpt_Section_A!$C$2:'Qry_Rpt_Section_A'!$J$1729,8,FALSE)</f>
        <v>#N/A</v>
      </c>
      <c r="CQ76" s="1" t="e">
        <f>VLOOKUP(CQ73,Qry_Rpt_Section_A!$C$2:'Qry_Rpt_Section_A'!$J$1729,8,FALSE)</f>
        <v>#N/A</v>
      </c>
      <c r="CR76" s="45"/>
      <c r="CT76" s="45"/>
      <c r="CU76" s="45"/>
      <c r="CV76" s="45"/>
      <c r="CW76" s="45"/>
    </row>
    <row r="77" spans="1:101" s="10" customFormat="1" ht="15.75" x14ac:dyDescent="0.25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96"/>
      <c r="M77" s="91">
        <f>VLOOKUP(M73,Qry_Rpt_Section_A!$C$2:'Qry_Rpt_Section_A'!$J$1729,2,FALSE)</f>
        <v>124</v>
      </c>
      <c r="N77" s="9">
        <f>VLOOKUP(N73,Qry_Rpt_Section_A!$C$2:'Qry_Rpt_Section_A'!$J$1729,2,FALSE)</f>
        <v>124</v>
      </c>
      <c r="O77" s="9">
        <f>VLOOKUP(O73,Qry_Rpt_Section_A!$C$2:'Qry_Rpt_Section_A'!$J$1729,2,FALSE)</f>
        <v>124</v>
      </c>
      <c r="P77" s="9">
        <f>VLOOKUP(P73,Qry_Rpt_Section_A!$C$2:'Qry_Rpt_Section_A'!$J$1729,2,FALSE)</f>
        <v>124</v>
      </c>
      <c r="Q77" s="9" t="e">
        <f>VLOOKUP(Q73,Qry_Rpt_Section_A!$C$2:'Qry_Rpt_Section_A'!$J$1729,2,FALSE)</f>
        <v>#N/A</v>
      </c>
      <c r="R77" s="9" t="e">
        <f>VLOOKUP(R73,Qry_Rpt_Section_A!$C$2:'Qry_Rpt_Section_A'!$J$1729,2,FALSE)</f>
        <v>#N/A</v>
      </c>
      <c r="S77" s="9" t="e">
        <f>VLOOKUP(S73,Qry_Rpt_Section_A!$C$2:'Qry_Rpt_Section_A'!$J$1729,2,FALSE)</f>
        <v>#N/A</v>
      </c>
      <c r="T77" s="9" t="e">
        <f>VLOOKUP(T73,Qry_Rpt_Section_A!$C$2:'Qry_Rpt_Section_A'!$J$1729,2,FALSE)</f>
        <v>#N/A</v>
      </c>
      <c r="U77" s="9" t="e">
        <f>VLOOKUP(U73,Qry_Rpt_Section_A!$C$2:'Qry_Rpt_Section_A'!$J$1729,2,FALSE)</f>
        <v>#N/A</v>
      </c>
      <c r="V77" s="9" t="e">
        <f>VLOOKUP(V73,Qry_Rpt_Section_A!$C$2:'Qry_Rpt_Section_A'!$J$1729,2,FALSE)</f>
        <v>#N/A</v>
      </c>
      <c r="W77" s="9" t="e">
        <f>VLOOKUP(W73,Qry_Rpt_Section_A!$C$2:'Qry_Rpt_Section_A'!$J$1729,2,FALSE)</f>
        <v>#N/A</v>
      </c>
      <c r="X77" s="9" t="e">
        <f>VLOOKUP(X73,Qry_Rpt_Section_A!$C$2:'Qry_Rpt_Section_A'!$J$1729,2,FALSE)</f>
        <v>#N/A</v>
      </c>
      <c r="Y77" s="9">
        <f>VLOOKUP(Y73,Qry_Rpt_Section_A!$C$2:'Qry_Rpt_Section_A'!$J$1729,2,FALSE)</f>
        <v>127</v>
      </c>
      <c r="Z77" s="9" t="e">
        <f>VLOOKUP(Z73,Qry_Rpt_Section_A!$C$2:'Qry_Rpt_Section_A'!$J$1729,2,FALSE)</f>
        <v>#N/A</v>
      </c>
      <c r="AA77" s="9" t="e">
        <f>VLOOKUP(AA73,Qry_Rpt_Section_A!$C$2:'Qry_Rpt_Section_A'!$J$1729,2,FALSE)</f>
        <v>#N/A</v>
      </c>
      <c r="AB77" s="9" t="e">
        <f>VLOOKUP(AB73,Qry_Rpt_Section_A!$C$2:'Qry_Rpt_Section_A'!$J$1729,2,FALSE)</f>
        <v>#N/A</v>
      </c>
      <c r="AC77" s="9" t="e">
        <f>VLOOKUP(AC73,Qry_Rpt_Section_A!$C$2:'Qry_Rpt_Section_A'!$J$1729,2,FALSE)</f>
        <v>#N/A</v>
      </c>
      <c r="AD77" s="9" t="e">
        <f>VLOOKUP(AD73,Qry_Rpt_Section_A!$C$2:'Qry_Rpt_Section_A'!$J$1729,2,FALSE)</f>
        <v>#N/A</v>
      </c>
      <c r="AE77" s="9" t="e">
        <f>VLOOKUP(AE73,Qry_Rpt_Section_A!$C$2:'Qry_Rpt_Section_A'!$J$1729,2,FALSE)</f>
        <v>#N/A</v>
      </c>
      <c r="AF77" s="9" t="e">
        <f>VLOOKUP(AF73,Qry_Rpt_Section_A!$C$2:'Qry_Rpt_Section_A'!$J$1729,2,FALSE)</f>
        <v>#N/A</v>
      </c>
      <c r="AG77" s="9" t="e">
        <f>VLOOKUP(AG73,Qry_Rpt_Section_A!$C$2:'Qry_Rpt_Section_A'!$J$1729,2,FALSE)</f>
        <v>#N/A</v>
      </c>
      <c r="AH77" s="9" t="e">
        <f>VLOOKUP(AH73,Qry_Rpt_Section_A!$C$2:'Qry_Rpt_Section_A'!$J$1729,2,FALSE)</f>
        <v>#N/A</v>
      </c>
      <c r="AI77" s="9" t="e">
        <f>VLOOKUP(AI73,Qry_Rpt_Section_A!$C$2:'Qry_Rpt_Section_A'!$J$1729,2,FALSE)</f>
        <v>#N/A</v>
      </c>
      <c r="AJ77" s="9" t="e">
        <f>VLOOKUP(AJ73,Qry_Rpt_Section_A!$C$2:'Qry_Rpt_Section_A'!$J$1729,2,FALSE)</f>
        <v>#N/A</v>
      </c>
      <c r="AK77" s="9" t="e">
        <f>VLOOKUP(AK73,Qry_Rpt_Section_A!$C$2:'Qry_Rpt_Section_A'!$J$1729,2,FALSE)</f>
        <v>#N/A</v>
      </c>
      <c r="AL77" s="9" t="e">
        <f>VLOOKUP(AL73,Qry_Rpt_Section_A!$C$2:'Qry_Rpt_Section_A'!$J$1729,2,FALSE)</f>
        <v>#N/A</v>
      </c>
      <c r="AM77" s="9" t="e">
        <f>VLOOKUP(AM73,Qry_Rpt_Section_A!$C$2:'Qry_Rpt_Section_A'!$J$1729,2,FALSE)</f>
        <v>#N/A</v>
      </c>
      <c r="AN77" s="9" t="e">
        <f>VLOOKUP(AN73,Qry_Rpt_Section_A!$C$2:'Qry_Rpt_Section_A'!$J$1729,2,FALSE)</f>
        <v>#N/A</v>
      </c>
      <c r="AO77" s="9">
        <f>VLOOKUP(AO73,Qry_Rpt_Section_A!$C$2:'Qry_Rpt_Section_A'!$J$1729,2,FALSE)</f>
        <v>131</v>
      </c>
      <c r="AP77" s="9">
        <f>VLOOKUP(AP73,Qry_Rpt_Section_A!$C$2:'Qry_Rpt_Section_A'!$J$1729,2,FALSE)</f>
        <v>131</v>
      </c>
      <c r="AQ77" s="9">
        <f>VLOOKUP(AQ73,Qry_Rpt_Section_A!$C$2:'Qry_Rpt_Section_A'!$J$1729,2,FALSE)</f>
        <v>132</v>
      </c>
      <c r="AR77" s="9">
        <f>VLOOKUP(AR73,Qry_Rpt_Section_A!$C$2:'Qry_Rpt_Section_A'!$J$1729,2,FALSE)</f>
        <v>132</v>
      </c>
      <c r="AS77" s="9">
        <f>VLOOKUP(AS73,Qry_Rpt_Section_A!$C$2:'Qry_Rpt_Section_A'!$J$1729,2,FALSE)</f>
        <v>133</v>
      </c>
      <c r="AT77" s="9">
        <f>VLOOKUP(AT73,Qry_Rpt_Section_A!$C$2:'Qry_Rpt_Section_A'!$J$1729,2,FALSE)</f>
        <v>133</v>
      </c>
      <c r="AU77" s="9">
        <f>VLOOKUP(AU73,Qry_Rpt_Section_A!$C$2:'Qry_Rpt_Section_A'!$J$1729,2,FALSE)</f>
        <v>134</v>
      </c>
      <c r="AV77" s="82">
        <f>VLOOKUP(AV73,Qry_Rpt_Section_A!$C$2:'Qry_Rpt_Section_A'!$J$1729,2,FALSE)</f>
        <v>134</v>
      </c>
      <c r="AW77" s="96"/>
      <c r="AX77" s="91">
        <f>VLOOKUP(AX73,Qry_Rpt_Section_A!$C$2:'Qry_Rpt_Section_A'!$J$1729,2,FALSE)</f>
        <v>135</v>
      </c>
      <c r="AY77" s="9">
        <f>VLOOKUP(AY73,Qry_Rpt_Section_A!$C$2:'Qry_Rpt_Section_A'!$J$1729,2,FALSE)</f>
        <v>135</v>
      </c>
      <c r="AZ77" s="9">
        <f>VLOOKUP(AZ73,Qry_Rpt_Section_A!$C$2:'Qry_Rpt_Section_A'!$J$1729,2,FALSE)</f>
        <v>135</v>
      </c>
      <c r="BA77" s="9">
        <f>VLOOKUP(BA73,Qry_Rpt_Section_A!$C$2:'Qry_Rpt_Section_A'!$J$1729,2,FALSE)</f>
        <v>135</v>
      </c>
      <c r="BB77" s="9">
        <f>VLOOKUP(BB73,Qry_Rpt_Section_A!$C$2:'Qry_Rpt_Section_A'!$J$1729,2,FALSE)</f>
        <v>136</v>
      </c>
      <c r="BC77" s="9">
        <f>VLOOKUP(BC73,Qry_Rpt_Section_A!$C$2:'Qry_Rpt_Section_A'!$J$1729,2,FALSE)</f>
        <v>136</v>
      </c>
      <c r="BD77" s="9">
        <f>VLOOKUP(BD73,Qry_Rpt_Section_A!$C$2:'Qry_Rpt_Section_A'!$J$1729,2,FALSE)</f>
        <v>136</v>
      </c>
      <c r="BE77" s="82">
        <f>VLOOKUP(BE73,Qry_Rpt_Section_A!$C$2:'Qry_Rpt_Section_A'!$J$1729,2,FALSE)</f>
        <v>136</v>
      </c>
      <c r="BF77" s="96"/>
      <c r="BG77" s="91">
        <f>VLOOKUP(BG73,Qry_Rpt_Section_A!$C$2:'Qry_Rpt_Section_A'!$J$1729,2,FALSE)</f>
        <v>137</v>
      </c>
      <c r="BH77" s="9">
        <f>VLOOKUP(BH73,Qry_Rpt_Section_A!$C$2:'Qry_Rpt_Section_A'!$J$1729,2,FALSE)</f>
        <v>137</v>
      </c>
      <c r="BI77" s="9" t="e">
        <f>VLOOKUP(BI73,Qry_Rpt_Section_A!$C$2:'Qry_Rpt_Section_A'!$J$1729,2,FALSE)</f>
        <v>#N/A</v>
      </c>
      <c r="BJ77" s="82" t="e">
        <f>VLOOKUP(BJ73,Qry_Rpt_Section_A!$C$2:'Qry_Rpt_Section_A'!$J$1729,2,FALSE)</f>
        <v>#N/A</v>
      </c>
      <c r="BK77" s="96"/>
      <c r="BL77" s="91" t="e">
        <f>VLOOKUP(BL73,Qry_Rpt_Section_A!$C$2:'Qry_Rpt_Section_A'!$J$1729,2,FALSE)</f>
        <v>#N/A</v>
      </c>
      <c r="BM77" s="9" t="e">
        <f>VLOOKUP(BM73,Qry_Rpt_Section_A!$C$2:'Qry_Rpt_Section_A'!$J$1729,2,FALSE)</f>
        <v>#N/A</v>
      </c>
      <c r="BN77" s="9" t="e">
        <f>VLOOKUP(BN73,Qry_Rpt_Section_A!$C$2:'Qry_Rpt_Section_A'!$J$1729,2,FALSE)</f>
        <v>#N/A</v>
      </c>
      <c r="BO77" s="9" t="e">
        <f>VLOOKUP(BO73,Qry_Rpt_Section_A!$C$2:'Qry_Rpt_Section_A'!$J$1729,2,FALSE)</f>
        <v>#N/A</v>
      </c>
      <c r="BP77" s="9" t="e">
        <f>VLOOKUP(BP73,Qry_Rpt_Section_A!$C$2:'Qry_Rpt_Section_A'!$J$1729,2,FALSE)</f>
        <v>#N/A</v>
      </c>
      <c r="BQ77" s="9" t="e">
        <f>VLOOKUP(BQ73,Qry_Rpt_Section_A!$C$2:'Qry_Rpt_Section_A'!$J$1729,2,FALSE)</f>
        <v>#N/A</v>
      </c>
      <c r="BR77" s="9" t="e">
        <f>VLOOKUP(BR73,Qry_Rpt_Section_A!$C$2:'Qry_Rpt_Section_A'!$J$1729,2,FALSE)</f>
        <v>#N/A</v>
      </c>
      <c r="BS77" s="82" t="e">
        <f>VLOOKUP(BS73,Qry_Rpt_Section_A!$C$2:'Qry_Rpt_Section_A'!$J$1729,2,FALSE)</f>
        <v>#N/A</v>
      </c>
      <c r="BT77" s="96"/>
      <c r="BU77" s="91" t="e">
        <f>VLOOKUP(BU73,Qry_Rpt_Section_A!$C$2:'Qry_Rpt_Section_A'!$J$1729,2,FALSE)</f>
        <v>#N/A</v>
      </c>
      <c r="BV77" s="9" t="e">
        <f>VLOOKUP(BV73,Qry_Rpt_Section_A!$C$2:'Qry_Rpt_Section_A'!$J$1729,2,FALSE)</f>
        <v>#N/A</v>
      </c>
      <c r="BW77" s="9" t="e">
        <f>VLOOKUP(BW73,Qry_Rpt_Section_A!$C$2:'Qry_Rpt_Section_A'!$J$1729,2,FALSE)</f>
        <v>#N/A</v>
      </c>
      <c r="BX77" s="9" t="e">
        <f>VLOOKUP(BX73,Qry_Rpt_Section_A!$C$2:'Qry_Rpt_Section_A'!$J$1729,2,FALSE)</f>
        <v>#N/A</v>
      </c>
      <c r="BY77" s="9" t="e">
        <f>VLOOKUP(BY73,Qry_Rpt_Section_A!$C$2:'Qry_Rpt_Section_A'!$J$1729,2,FALSE)</f>
        <v>#N/A</v>
      </c>
      <c r="BZ77" s="9" t="e">
        <f>VLOOKUP(BZ73,Qry_Rpt_Section_A!$C$2:'Qry_Rpt_Section_A'!$J$1729,2,FALSE)</f>
        <v>#N/A</v>
      </c>
      <c r="CA77" s="9" t="e">
        <f>VLOOKUP(CA73,Qry_Rpt_Section_A!$C$2:'Qry_Rpt_Section_A'!$J$1729,2,FALSE)</f>
        <v>#N/A</v>
      </c>
      <c r="CB77" s="82" t="e">
        <f>VLOOKUP(CB73,Qry_Rpt_Section_A!$C$2:'Qry_Rpt_Section_A'!$J$1729,2,FALSE)</f>
        <v>#N/A</v>
      </c>
      <c r="CC77" s="96"/>
      <c r="CD77" s="91">
        <f>VLOOKUP(CD73,Qry_Rpt_Section_A!$C$2:'Qry_Rpt_Section_A'!$J$1729,2,FALSE)</f>
        <v>142</v>
      </c>
      <c r="CE77" s="9">
        <f>VLOOKUP(CE73,Qry_Rpt_Section_A!$C$2:'Qry_Rpt_Section_A'!$J$1729,2,FALSE)</f>
        <v>142</v>
      </c>
      <c r="CF77" s="9">
        <f>VLOOKUP(CF73,Qry_Rpt_Section_A!$C$2:'Qry_Rpt_Section_A'!$J$1729,2,FALSE)</f>
        <v>142</v>
      </c>
      <c r="CG77" s="9">
        <f>VLOOKUP(CG73,Qry_Rpt_Section_A!$C$2:'Qry_Rpt_Section_A'!$J$1729,2,FALSE)</f>
        <v>142</v>
      </c>
      <c r="CH77" s="9" t="e">
        <f>VLOOKUP(CH73,Qry_Rpt_Section_A!$C$2:'Qry_Rpt_Section_A'!$J$1729,2,FALSE)</f>
        <v>#N/A</v>
      </c>
      <c r="CI77" s="9" t="e">
        <f>VLOOKUP(CI73,Qry_Rpt_Section_A!$C$2:'Qry_Rpt_Section_A'!$J$1729,2,FALSE)</f>
        <v>#N/A</v>
      </c>
      <c r="CJ77" s="9" t="e">
        <f>VLOOKUP(CJ73,Qry_Rpt_Section_A!$C$2:'Qry_Rpt_Section_A'!$J$1729,2,FALSE)</f>
        <v>#N/A</v>
      </c>
      <c r="CK77" s="9" t="e">
        <f>VLOOKUP(CK73,Qry_Rpt_Section_A!$C$2:'Qry_Rpt_Section_A'!$J$1729,2,FALSE)</f>
        <v>#N/A</v>
      </c>
      <c r="CL77" s="9" t="e">
        <f>VLOOKUP(CL73,Qry_Rpt_Section_A!$C$2:'Qry_Rpt_Section_A'!$J$1729,2,FALSE)</f>
        <v>#N/A</v>
      </c>
      <c r="CM77" s="9" t="e">
        <f>VLOOKUP(CM73,Qry_Rpt_Section_A!$C$2:'Qry_Rpt_Section_A'!$J$1729,2,FALSE)</f>
        <v>#N/A</v>
      </c>
      <c r="CN77" s="9">
        <f>VLOOKUP(CN73,Qry_Rpt_Section_A!$C$2:'Qry_Rpt_Section_A'!$J$1729,2,FALSE)</f>
        <v>144</v>
      </c>
      <c r="CO77" s="9">
        <f>VLOOKUP(CO73,Qry_Rpt_Section_A!$C$2:'Qry_Rpt_Section_A'!$J$1729,2,FALSE)</f>
        <v>144</v>
      </c>
      <c r="CP77" s="9" t="e">
        <f>VLOOKUP(CP73,Qry_Rpt_Section_A!$C$2:'Qry_Rpt_Section_A'!$J$1729,2,FALSE)</f>
        <v>#N/A</v>
      </c>
      <c r="CQ77" s="9" t="e">
        <f>VLOOKUP(CQ73,Qry_Rpt_Section_A!$C$2:'Qry_Rpt_Section_A'!$J$1729,2,FALSE)</f>
        <v>#N/A</v>
      </c>
      <c r="CR77" s="48"/>
      <c r="CT77" s="48"/>
      <c r="CU77" s="48"/>
      <c r="CV77" s="48"/>
      <c r="CW77" s="48"/>
    </row>
    <row r="78" spans="1:101" s="13" customFormat="1" x14ac:dyDescent="0.2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97"/>
      <c r="M78" s="92">
        <f>VLOOKUP(M73,Qry_Rpt_Section_A!$C$2:'Qry_Rpt_Section_A'!$J$1729,3,FALSE)</f>
        <v>5</v>
      </c>
      <c r="N78" s="12">
        <f>VLOOKUP(N73,Qry_Rpt_Section_A!$C$2:'Qry_Rpt_Section_A'!$J$1729,3,FALSE)</f>
        <v>6</v>
      </c>
      <c r="O78" s="12">
        <f>VLOOKUP(O73,Qry_Rpt_Section_A!$C$2:'Qry_Rpt_Section_A'!$J$1729,3,FALSE)</f>
        <v>7</v>
      </c>
      <c r="P78" s="12">
        <f>VLOOKUP(P73,Qry_Rpt_Section_A!$C$2:'Qry_Rpt_Section_A'!$J$1729,3,FALSE)</f>
        <v>8</v>
      </c>
      <c r="Q78" s="12" t="e">
        <f>VLOOKUP(Q73,Qry_Rpt_Section_A!$C$2:'Qry_Rpt_Section_A'!$J$1729,3,FALSE)</f>
        <v>#N/A</v>
      </c>
      <c r="R78" s="12" t="e">
        <f>VLOOKUP(R73,Qry_Rpt_Section_A!$C$2:'Qry_Rpt_Section_A'!$J$1729,3,FALSE)</f>
        <v>#N/A</v>
      </c>
      <c r="S78" s="12" t="e">
        <f>VLOOKUP(S73,Qry_Rpt_Section_A!$C$2:'Qry_Rpt_Section_A'!$J$1729,3,FALSE)</f>
        <v>#N/A</v>
      </c>
      <c r="T78" s="12" t="e">
        <f>VLOOKUP(T73,Qry_Rpt_Section_A!$C$2:'Qry_Rpt_Section_A'!$J$1729,3,FALSE)</f>
        <v>#N/A</v>
      </c>
      <c r="U78" s="12" t="e">
        <f>VLOOKUP(U73,Qry_Rpt_Section_A!$C$2:'Qry_Rpt_Section_A'!$J$1729,3,FALSE)</f>
        <v>#N/A</v>
      </c>
      <c r="V78" s="12" t="e">
        <f>VLOOKUP(V73,Qry_Rpt_Section_A!$C$2:'Qry_Rpt_Section_A'!$J$1729,3,FALSE)</f>
        <v>#N/A</v>
      </c>
      <c r="W78" s="12" t="e">
        <f>VLOOKUP(W73,Qry_Rpt_Section_A!$C$2:'Qry_Rpt_Section_A'!$J$1729,3,FALSE)</f>
        <v>#N/A</v>
      </c>
      <c r="X78" s="12" t="e">
        <f>VLOOKUP(X73,Qry_Rpt_Section_A!$C$2:'Qry_Rpt_Section_A'!$J$1729,3,FALSE)</f>
        <v>#N/A</v>
      </c>
      <c r="Y78" s="12">
        <f>VLOOKUP(Y73,Qry_Rpt_Section_A!$C$2:'Qry_Rpt_Section_A'!$J$1729,3,FALSE)</f>
        <v>5</v>
      </c>
      <c r="Z78" s="12" t="e">
        <f>VLOOKUP(Z73,Qry_Rpt_Section_A!$C$2:'Qry_Rpt_Section_A'!$J$1729,3,FALSE)</f>
        <v>#N/A</v>
      </c>
      <c r="AA78" s="12" t="e">
        <f>VLOOKUP(AA73,Qry_Rpt_Section_A!$C$2:'Qry_Rpt_Section_A'!$J$1729,3,FALSE)</f>
        <v>#N/A</v>
      </c>
      <c r="AB78" s="12" t="e">
        <f>VLOOKUP(AB73,Qry_Rpt_Section_A!$C$2:'Qry_Rpt_Section_A'!$J$1729,3,FALSE)</f>
        <v>#N/A</v>
      </c>
      <c r="AC78" s="12" t="e">
        <f>VLOOKUP(AC73,Qry_Rpt_Section_A!$C$2:'Qry_Rpt_Section_A'!$J$1729,3,FALSE)</f>
        <v>#N/A</v>
      </c>
      <c r="AD78" s="12" t="e">
        <f>VLOOKUP(AD73,Qry_Rpt_Section_A!$C$2:'Qry_Rpt_Section_A'!$J$1729,3,FALSE)</f>
        <v>#N/A</v>
      </c>
      <c r="AE78" s="12" t="e">
        <f>VLOOKUP(AE73,Qry_Rpt_Section_A!$C$2:'Qry_Rpt_Section_A'!$J$1729,3,FALSE)</f>
        <v>#N/A</v>
      </c>
      <c r="AF78" s="12" t="e">
        <f>VLOOKUP(AF73,Qry_Rpt_Section_A!$C$2:'Qry_Rpt_Section_A'!$J$1729,3,FALSE)</f>
        <v>#N/A</v>
      </c>
      <c r="AG78" s="12" t="e">
        <f>VLOOKUP(AG73,Qry_Rpt_Section_A!$C$2:'Qry_Rpt_Section_A'!$J$1729,3,FALSE)</f>
        <v>#N/A</v>
      </c>
      <c r="AH78" s="12" t="e">
        <f>VLOOKUP(AH73,Qry_Rpt_Section_A!$C$2:'Qry_Rpt_Section_A'!$J$1729,3,FALSE)</f>
        <v>#N/A</v>
      </c>
      <c r="AI78" s="12" t="e">
        <f>VLOOKUP(AI73,Qry_Rpt_Section_A!$C$2:'Qry_Rpt_Section_A'!$J$1729,3,FALSE)</f>
        <v>#N/A</v>
      </c>
      <c r="AJ78" s="12" t="e">
        <f>VLOOKUP(AJ73,Qry_Rpt_Section_A!$C$2:'Qry_Rpt_Section_A'!$J$1729,3,FALSE)</f>
        <v>#N/A</v>
      </c>
      <c r="AK78" s="12" t="e">
        <f>VLOOKUP(AK73,Qry_Rpt_Section_A!$C$2:'Qry_Rpt_Section_A'!$J$1729,3,FALSE)</f>
        <v>#N/A</v>
      </c>
      <c r="AL78" s="12" t="e">
        <f>VLOOKUP(AL73,Qry_Rpt_Section_A!$C$2:'Qry_Rpt_Section_A'!$J$1729,3,FALSE)</f>
        <v>#N/A</v>
      </c>
      <c r="AM78" s="12" t="e">
        <f>VLOOKUP(AM73,Qry_Rpt_Section_A!$C$2:'Qry_Rpt_Section_A'!$J$1729,3,FALSE)</f>
        <v>#N/A</v>
      </c>
      <c r="AN78" s="12" t="e">
        <f>VLOOKUP(AN73,Qry_Rpt_Section_A!$C$2:'Qry_Rpt_Section_A'!$J$1729,3,FALSE)</f>
        <v>#N/A</v>
      </c>
      <c r="AO78" s="12">
        <f>VLOOKUP(AO73,Qry_Rpt_Section_A!$C$2:'Qry_Rpt_Section_A'!$J$1729,3,FALSE)</f>
        <v>3</v>
      </c>
      <c r="AP78" s="12">
        <f>VLOOKUP(AP73,Qry_Rpt_Section_A!$C$2:'Qry_Rpt_Section_A'!$J$1729,3,FALSE)</f>
        <v>4</v>
      </c>
      <c r="AQ78" s="12">
        <f>VLOOKUP(AQ73,Qry_Rpt_Section_A!$C$2:'Qry_Rpt_Section_A'!$J$1729,3,FALSE)</f>
        <v>3</v>
      </c>
      <c r="AR78" s="12">
        <f>VLOOKUP(AR73,Qry_Rpt_Section_A!$C$2:'Qry_Rpt_Section_A'!$J$1729,3,FALSE)</f>
        <v>4</v>
      </c>
      <c r="AS78" s="12">
        <f>VLOOKUP(AS73,Qry_Rpt_Section_A!$C$2:'Qry_Rpt_Section_A'!$J$1729,3,FALSE)</f>
        <v>3</v>
      </c>
      <c r="AT78" s="12">
        <f>VLOOKUP(AT73,Qry_Rpt_Section_A!$C$2:'Qry_Rpt_Section_A'!$J$1729,3,FALSE)</f>
        <v>4</v>
      </c>
      <c r="AU78" s="12">
        <f>VLOOKUP(AU73,Qry_Rpt_Section_A!$C$2:'Qry_Rpt_Section_A'!$J$1729,3,FALSE)</f>
        <v>3</v>
      </c>
      <c r="AV78" s="83">
        <f>VLOOKUP(AV73,Qry_Rpt_Section_A!$C$2:'Qry_Rpt_Section_A'!$J$1729,3,FALSE)</f>
        <v>4</v>
      </c>
      <c r="AW78" s="97"/>
      <c r="AX78" s="92">
        <f>VLOOKUP(AX73,Qry_Rpt_Section_A!$C$2:'Qry_Rpt_Section_A'!$J$1729,3,FALSE)</f>
        <v>5</v>
      </c>
      <c r="AY78" s="12">
        <f>VLOOKUP(AY73,Qry_Rpt_Section_A!$C$2:'Qry_Rpt_Section_A'!$J$1729,3,FALSE)</f>
        <v>6</v>
      </c>
      <c r="AZ78" s="12">
        <f>VLOOKUP(AZ73,Qry_Rpt_Section_A!$C$2:'Qry_Rpt_Section_A'!$J$1729,3,FALSE)</f>
        <v>7</v>
      </c>
      <c r="BA78" s="12">
        <f>VLOOKUP(BA73,Qry_Rpt_Section_A!$C$2:'Qry_Rpt_Section_A'!$J$1729,3,FALSE)</f>
        <v>8</v>
      </c>
      <c r="BB78" s="12">
        <f>VLOOKUP(BB73,Qry_Rpt_Section_A!$C$2:'Qry_Rpt_Section_A'!$J$1729,3,FALSE)</f>
        <v>5</v>
      </c>
      <c r="BC78" s="12">
        <f>VLOOKUP(BC73,Qry_Rpt_Section_A!$C$2:'Qry_Rpt_Section_A'!$J$1729,3,FALSE)</f>
        <v>6</v>
      </c>
      <c r="BD78" s="12">
        <f>VLOOKUP(BD73,Qry_Rpt_Section_A!$C$2:'Qry_Rpt_Section_A'!$J$1729,3,FALSE)</f>
        <v>7</v>
      </c>
      <c r="BE78" s="83">
        <f>VLOOKUP(BE73,Qry_Rpt_Section_A!$C$2:'Qry_Rpt_Section_A'!$J$1729,3,FALSE)</f>
        <v>8</v>
      </c>
      <c r="BF78" s="97"/>
      <c r="BG78" s="92">
        <f>VLOOKUP(BG73,Qry_Rpt_Section_A!$C$2:'Qry_Rpt_Section_A'!$J$1729,3,FALSE)</f>
        <v>5</v>
      </c>
      <c r="BH78" s="12">
        <f>VLOOKUP(BH73,Qry_Rpt_Section_A!$C$2:'Qry_Rpt_Section_A'!$J$1729,3,FALSE)</f>
        <v>6</v>
      </c>
      <c r="BI78" s="12" t="e">
        <f>VLOOKUP(BI73,Qry_Rpt_Section_A!$C$2:'Qry_Rpt_Section_A'!$J$1729,3,FALSE)</f>
        <v>#N/A</v>
      </c>
      <c r="BJ78" s="83" t="e">
        <f>VLOOKUP(BJ73,Qry_Rpt_Section_A!$C$2:'Qry_Rpt_Section_A'!$J$1729,3,FALSE)</f>
        <v>#N/A</v>
      </c>
      <c r="BK78" s="97"/>
      <c r="BL78" s="92" t="e">
        <f>VLOOKUP(BL73,Qry_Rpt_Section_A!$C$2:'Qry_Rpt_Section_A'!$J$1729,3,FALSE)</f>
        <v>#N/A</v>
      </c>
      <c r="BM78" s="12" t="e">
        <f>VLOOKUP(BM73,Qry_Rpt_Section_A!$C$2:'Qry_Rpt_Section_A'!$J$1729,3,FALSE)</f>
        <v>#N/A</v>
      </c>
      <c r="BN78" s="12" t="e">
        <f>VLOOKUP(BN73,Qry_Rpt_Section_A!$C$2:'Qry_Rpt_Section_A'!$J$1729,3,FALSE)</f>
        <v>#N/A</v>
      </c>
      <c r="BO78" s="12" t="e">
        <f>VLOOKUP(BO73,Qry_Rpt_Section_A!$C$2:'Qry_Rpt_Section_A'!$J$1729,3,FALSE)</f>
        <v>#N/A</v>
      </c>
      <c r="BP78" s="12" t="e">
        <f>VLOOKUP(BP73,Qry_Rpt_Section_A!$C$2:'Qry_Rpt_Section_A'!$J$1729,3,FALSE)</f>
        <v>#N/A</v>
      </c>
      <c r="BQ78" s="12" t="e">
        <f>VLOOKUP(BQ73,Qry_Rpt_Section_A!$C$2:'Qry_Rpt_Section_A'!$J$1729,3,FALSE)</f>
        <v>#N/A</v>
      </c>
      <c r="BR78" s="12" t="e">
        <f>VLOOKUP(BR73,Qry_Rpt_Section_A!$C$2:'Qry_Rpt_Section_A'!$J$1729,3,FALSE)</f>
        <v>#N/A</v>
      </c>
      <c r="BS78" s="83" t="e">
        <f>VLOOKUP(BS73,Qry_Rpt_Section_A!$C$2:'Qry_Rpt_Section_A'!$J$1729,3,FALSE)</f>
        <v>#N/A</v>
      </c>
      <c r="BT78" s="97"/>
      <c r="BU78" s="92" t="e">
        <f>VLOOKUP(BU73,Qry_Rpt_Section_A!$C$2:'Qry_Rpt_Section_A'!$J$1729,3,FALSE)</f>
        <v>#N/A</v>
      </c>
      <c r="BV78" s="12" t="e">
        <f>VLOOKUP(BV73,Qry_Rpt_Section_A!$C$2:'Qry_Rpt_Section_A'!$J$1729,3,FALSE)</f>
        <v>#N/A</v>
      </c>
      <c r="BW78" s="12" t="e">
        <f>VLOOKUP(BW73,Qry_Rpt_Section_A!$C$2:'Qry_Rpt_Section_A'!$J$1729,3,FALSE)</f>
        <v>#N/A</v>
      </c>
      <c r="BX78" s="12" t="e">
        <f>VLOOKUP(BX73,Qry_Rpt_Section_A!$C$2:'Qry_Rpt_Section_A'!$J$1729,3,FALSE)</f>
        <v>#N/A</v>
      </c>
      <c r="BY78" s="12" t="e">
        <f>VLOOKUP(BY73,Qry_Rpt_Section_A!$C$2:'Qry_Rpt_Section_A'!$J$1729,3,FALSE)</f>
        <v>#N/A</v>
      </c>
      <c r="BZ78" s="12" t="e">
        <f>VLOOKUP(BZ73,Qry_Rpt_Section_A!$C$2:'Qry_Rpt_Section_A'!$J$1729,3,FALSE)</f>
        <v>#N/A</v>
      </c>
      <c r="CA78" s="12" t="e">
        <f>VLOOKUP(CA73,Qry_Rpt_Section_A!$C$2:'Qry_Rpt_Section_A'!$J$1729,3,FALSE)</f>
        <v>#N/A</v>
      </c>
      <c r="CB78" s="83" t="e">
        <f>VLOOKUP(CB73,Qry_Rpt_Section_A!$C$2:'Qry_Rpt_Section_A'!$J$1729,3,FALSE)</f>
        <v>#N/A</v>
      </c>
      <c r="CC78" s="97"/>
      <c r="CD78" s="92">
        <f>VLOOKUP(CD73,Qry_Rpt_Section_A!$C$2:'Qry_Rpt_Section_A'!$J$1729,3,FALSE)</f>
        <v>5</v>
      </c>
      <c r="CE78" s="12">
        <f>VLOOKUP(CE73,Qry_Rpt_Section_A!$C$2:'Qry_Rpt_Section_A'!$J$1729,3,FALSE)</f>
        <v>6</v>
      </c>
      <c r="CF78" s="12">
        <f>VLOOKUP(CF73,Qry_Rpt_Section_A!$C$2:'Qry_Rpt_Section_A'!$J$1729,3,FALSE)</f>
        <v>7</v>
      </c>
      <c r="CG78" s="12">
        <f>VLOOKUP(CG73,Qry_Rpt_Section_A!$C$2:'Qry_Rpt_Section_A'!$J$1729,3,FALSE)</f>
        <v>8</v>
      </c>
      <c r="CH78" s="12" t="e">
        <f>VLOOKUP(CH73,Qry_Rpt_Section_A!$C$2:'Qry_Rpt_Section_A'!$J$1729,3,FALSE)</f>
        <v>#N/A</v>
      </c>
      <c r="CI78" s="12" t="e">
        <f>VLOOKUP(CI73,Qry_Rpt_Section_A!$C$2:'Qry_Rpt_Section_A'!$J$1729,3,FALSE)</f>
        <v>#N/A</v>
      </c>
      <c r="CJ78" s="12" t="e">
        <f>VLOOKUP(CJ73,Qry_Rpt_Section_A!$C$2:'Qry_Rpt_Section_A'!$J$1729,3,FALSE)</f>
        <v>#N/A</v>
      </c>
      <c r="CK78" s="12" t="e">
        <f>VLOOKUP(CK73,Qry_Rpt_Section_A!$C$2:'Qry_Rpt_Section_A'!$J$1729,3,FALSE)</f>
        <v>#N/A</v>
      </c>
      <c r="CL78" s="12" t="e">
        <f>VLOOKUP(CL73,Qry_Rpt_Section_A!$C$2:'Qry_Rpt_Section_A'!$J$1729,3,FALSE)</f>
        <v>#N/A</v>
      </c>
      <c r="CM78" s="12" t="e">
        <f>VLOOKUP(CM73,Qry_Rpt_Section_A!$C$2:'Qry_Rpt_Section_A'!$J$1729,3,FALSE)</f>
        <v>#N/A</v>
      </c>
      <c r="CN78" s="12">
        <f>VLOOKUP(CN73,Qry_Rpt_Section_A!$C$2:'Qry_Rpt_Section_A'!$J$1729,3,FALSE)</f>
        <v>5</v>
      </c>
      <c r="CO78" s="12">
        <f>VLOOKUP(CO73,Qry_Rpt_Section_A!$C$2:'Qry_Rpt_Section_A'!$J$1729,3,FALSE)</f>
        <v>6</v>
      </c>
      <c r="CP78" s="12" t="e">
        <f>VLOOKUP(CP73,Qry_Rpt_Section_A!$C$2:'Qry_Rpt_Section_A'!$J$1729,3,FALSE)</f>
        <v>#N/A</v>
      </c>
      <c r="CQ78" s="12" t="e">
        <f>VLOOKUP(CQ73,Qry_Rpt_Section_A!$C$2:'Qry_Rpt_Section_A'!$J$1729,3,FALSE)</f>
        <v>#N/A</v>
      </c>
      <c r="CR78" s="49"/>
      <c r="CT78" s="49"/>
      <c r="CU78" s="49"/>
      <c r="CV78" s="49"/>
      <c r="CW78" s="49"/>
    </row>
    <row r="79" spans="1:101" x14ac:dyDescent="0.2">
      <c r="A79" s="20" t="s">
        <v>92</v>
      </c>
      <c r="B79" s="21">
        <v>9001</v>
      </c>
      <c r="C79" s="21">
        <v>9002</v>
      </c>
      <c r="D79" s="21">
        <v>9003</v>
      </c>
      <c r="E79" s="21">
        <v>9004</v>
      </c>
      <c r="F79" s="21">
        <v>9004.1</v>
      </c>
      <c r="G79" s="21">
        <v>9004.2000000000007</v>
      </c>
      <c r="H79" s="21">
        <v>9004.3000000000011</v>
      </c>
      <c r="I79" s="21">
        <v>9004.4</v>
      </c>
      <c r="J79" s="21">
        <v>9004.5</v>
      </c>
      <c r="K79" s="21">
        <v>9004.6</v>
      </c>
      <c r="L79" s="94"/>
      <c r="M79" s="89" t="str">
        <f>VLOOKUP(M73,Qry_Rpt_Section_A!$C$2:'Qry_Rpt_Section_A'!$T$1729,5,FALSE)</f>
        <v>X</v>
      </c>
      <c r="N79" s="3" t="str">
        <f>VLOOKUP(N73,Qry_Rpt_Section_A!$C$2:'Qry_Rpt_Section_A'!$T$1729,5,FALSE)</f>
        <v>X</v>
      </c>
      <c r="O79" s="3" t="str">
        <f>VLOOKUP(O73,Qry_Rpt_Section_A!$C$2:'Qry_Rpt_Section_A'!$T$1729,5,FALSE)</f>
        <v>X</v>
      </c>
      <c r="P79" s="3">
        <f>VLOOKUP(P73,Qry_Rpt_Section_A!$C$2:'Qry_Rpt_Section_A'!$T$1729,5,FALSE)</f>
        <v>0</v>
      </c>
      <c r="Q79" s="3" t="e">
        <f>VLOOKUP(Q73,Qry_Rpt_Section_A!$C$2:'Qry_Rpt_Section_A'!$T$1729,5,FALSE)</f>
        <v>#N/A</v>
      </c>
      <c r="R79" s="3" t="e">
        <f>VLOOKUP(R73,Qry_Rpt_Section_A!$C$2:'Qry_Rpt_Section_A'!$T$1729,5,FALSE)</f>
        <v>#N/A</v>
      </c>
      <c r="S79" s="3" t="e">
        <f>VLOOKUP(S73,Qry_Rpt_Section_A!$C$2:'Qry_Rpt_Section_A'!$T$1729,5,FALSE)</f>
        <v>#N/A</v>
      </c>
      <c r="T79" s="3" t="e">
        <f>VLOOKUP(T73,Qry_Rpt_Section_A!$C$2:'Qry_Rpt_Section_A'!$T$1729,5,FALSE)</f>
        <v>#N/A</v>
      </c>
      <c r="U79" s="3" t="e">
        <f>VLOOKUP(U73,Qry_Rpt_Section_A!$C$2:'Qry_Rpt_Section_A'!$T$1729,5,FALSE)</f>
        <v>#N/A</v>
      </c>
      <c r="V79" s="3" t="e">
        <f>VLOOKUP(V73,Qry_Rpt_Section_A!$C$2:'Qry_Rpt_Section_A'!$T$1729,5,FALSE)</f>
        <v>#N/A</v>
      </c>
      <c r="W79" s="3" t="e">
        <f>VLOOKUP(W73,Qry_Rpt_Section_A!$C$2:'Qry_Rpt_Section_A'!$T$1729,5,FALSE)</f>
        <v>#N/A</v>
      </c>
      <c r="X79" s="3" t="e">
        <f>VLOOKUP(X73,Qry_Rpt_Section_A!$C$2:'Qry_Rpt_Section_A'!$T$1729,5,FALSE)</f>
        <v>#N/A</v>
      </c>
      <c r="Y79" s="3" t="str">
        <f>VLOOKUP(Y73,Qry_Rpt_Section_A!$C$2:'Qry_Rpt_Section_A'!$T$1729,5,FALSE)</f>
        <v>X</v>
      </c>
      <c r="Z79" s="3" t="e">
        <f>VLOOKUP(Z73,Qry_Rpt_Section_A!$C$2:'Qry_Rpt_Section_A'!$T$1729,5,FALSE)</f>
        <v>#N/A</v>
      </c>
      <c r="AA79" s="3" t="e">
        <f>VLOOKUP(AA73,Qry_Rpt_Section_A!$C$2:'Qry_Rpt_Section_A'!$T$1729,5,FALSE)</f>
        <v>#N/A</v>
      </c>
      <c r="AB79" s="3" t="e">
        <f>VLOOKUP(AB73,Qry_Rpt_Section_A!$C$2:'Qry_Rpt_Section_A'!$T$1729,5,FALSE)</f>
        <v>#N/A</v>
      </c>
      <c r="AC79" s="3" t="e">
        <f>VLOOKUP(AC73,Qry_Rpt_Section_A!$C$2:'Qry_Rpt_Section_A'!$T$1729,5,FALSE)</f>
        <v>#N/A</v>
      </c>
      <c r="AD79" s="3" t="e">
        <f>VLOOKUP(AD73,Qry_Rpt_Section_A!$C$2:'Qry_Rpt_Section_A'!$T$1729,5,FALSE)</f>
        <v>#N/A</v>
      </c>
      <c r="AE79" s="3" t="e">
        <f>VLOOKUP(AE73,Qry_Rpt_Section_A!$C$2:'Qry_Rpt_Section_A'!$T$1729,5,FALSE)</f>
        <v>#N/A</v>
      </c>
      <c r="AF79" s="3" t="e">
        <f>VLOOKUP(AF73,Qry_Rpt_Section_A!$C$2:'Qry_Rpt_Section_A'!$T$1729,5,FALSE)</f>
        <v>#N/A</v>
      </c>
      <c r="AG79" s="3" t="e">
        <f>VLOOKUP(AG73,Qry_Rpt_Section_A!$C$2:'Qry_Rpt_Section_A'!$T$1729,5,FALSE)</f>
        <v>#N/A</v>
      </c>
      <c r="AH79" s="3" t="e">
        <f>VLOOKUP(AH73,Qry_Rpt_Section_A!$C$2:'Qry_Rpt_Section_A'!$T$1729,5,FALSE)</f>
        <v>#N/A</v>
      </c>
      <c r="AI79" s="3" t="e">
        <f>VLOOKUP(AI73,Qry_Rpt_Section_A!$C$2:'Qry_Rpt_Section_A'!$T$1729,5,FALSE)</f>
        <v>#N/A</v>
      </c>
      <c r="AJ79" s="3" t="e">
        <f>VLOOKUP(AJ73,Qry_Rpt_Section_A!$C$2:'Qry_Rpt_Section_A'!$T$1729,5,FALSE)</f>
        <v>#N/A</v>
      </c>
      <c r="AK79" s="3" t="e">
        <f>VLOOKUP(AK73,Qry_Rpt_Section_A!$C$2:'Qry_Rpt_Section_A'!$T$1729,5,FALSE)</f>
        <v>#N/A</v>
      </c>
      <c r="AL79" s="3" t="e">
        <f>VLOOKUP(AL73,Qry_Rpt_Section_A!$C$2:'Qry_Rpt_Section_A'!$T$1729,5,FALSE)</f>
        <v>#N/A</v>
      </c>
      <c r="AM79" s="3" t="e">
        <f>VLOOKUP(AM73,Qry_Rpt_Section_A!$C$2:'Qry_Rpt_Section_A'!$T$1729,5,FALSE)</f>
        <v>#N/A</v>
      </c>
      <c r="AN79" s="3" t="e">
        <f>VLOOKUP(AN73,Qry_Rpt_Section_A!$C$2:'Qry_Rpt_Section_A'!$T$1729,5,FALSE)</f>
        <v>#N/A</v>
      </c>
      <c r="AO79" s="3" t="str">
        <f>VLOOKUP(AO73,Qry_Rpt_Section_A!$C$2:'Qry_Rpt_Section_A'!$T$1729,5,FALSE)</f>
        <v>X</v>
      </c>
      <c r="AP79" s="3">
        <f>VLOOKUP(AP73,Qry_Rpt_Section_A!$C$2:'Qry_Rpt_Section_A'!$T$1729,5,FALSE)</f>
        <v>0</v>
      </c>
      <c r="AQ79" s="3" t="str">
        <f>VLOOKUP(AQ73,Qry_Rpt_Section_A!$C$2:'Qry_Rpt_Section_A'!$T$1729,5,FALSE)</f>
        <v>X</v>
      </c>
      <c r="AR79" s="3">
        <f>VLOOKUP(AR73,Qry_Rpt_Section_A!$C$2:'Qry_Rpt_Section_A'!$T$1729,5,FALSE)</f>
        <v>0</v>
      </c>
      <c r="AS79" s="3">
        <f>VLOOKUP(AS73,Qry_Rpt_Section_A!$C$2:'Qry_Rpt_Section_A'!$T$1729,5,FALSE)</f>
        <v>0</v>
      </c>
      <c r="AT79" s="3">
        <f>VLOOKUP(AT73,Qry_Rpt_Section_A!$C$2:'Qry_Rpt_Section_A'!$T$1729,5,FALSE)</f>
        <v>0</v>
      </c>
      <c r="AU79" s="3">
        <f>VLOOKUP(AU73,Qry_Rpt_Section_A!$C$2:'Qry_Rpt_Section_A'!$T$1729,5,FALSE)</f>
        <v>0</v>
      </c>
      <c r="AV79" s="80">
        <f>VLOOKUP(AV73,Qry_Rpt_Section_A!$C$2:'Qry_Rpt_Section_A'!$T$1729,5,FALSE)</f>
        <v>0</v>
      </c>
      <c r="AW79" s="94"/>
      <c r="AX79" s="89" t="str">
        <f>VLOOKUP(AX73,Qry_Rpt_Section_A!$C$2:'Qry_Rpt_Section_A'!$T$1729,5,FALSE)</f>
        <v>X</v>
      </c>
      <c r="AY79" s="3" t="str">
        <f>VLOOKUP(AY73,Qry_Rpt_Section_A!$C$2:'Qry_Rpt_Section_A'!$T$1729,5,FALSE)</f>
        <v>X</v>
      </c>
      <c r="AZ79" s="3" t="str">
        <f>VLOOKUP(AZ73,Qry_Rpt_Section_A!$C$2:'Qry_Rpt_Section_A'!$T$1729,5,FALSE)</f>
        <v>X</v>
      </c>
      <c r="BA79" s="3">
        <f>VLOOKUP(BA73,Qry_Rpt_Section_A!$C$2:'Qry_Rpt_Section_A'!$T$1729,5,FALSE)</f>
        <v>0</v>
      </c>
      <c r="BB79" s="3" t="str">
        <f>VLOOKUP(BB73,Qry_Rpt_Section_A!$C$2:'Qry_Rpt_Section_A'!$T$1729,5,FALSE)</f>
        <v>X</v>
      </c>
      <c r="BC79" s="3" t="str">
        <f>VLOOKUP(BC73,Qry_Rpt_Section_A!$C$2:'Qry_Rpt_Section_A'!$T$1729,5,FALSE)</f>
        <v>X</v>
      </c>
      <c r="BD79" s="3" t="str">
        <f>VLOOKUP(BD73,Qry_Rpt_Section_A!$C$2:'Qry_Rpt_Section_A'!$T$1729,5,FALSE)</f>
        <v>X</v>
      </c>
      <c r="BE79" s="80" t="str">
        <f>VLOOKUP(BE73,Qry_Rpt_Section_A!$C$2:'Qry_Rpt_Section_A'!$T$1729,5,FALSE)</f>
        <v>X</v>
      </c>
      <c r="BF79" s="94"/>
      <c r="BG79" s="89" t="str">
        <f>VLOOKUP(BG73,Qry_Rpt_Section_A!$C$2:'Qry_Rpt_Section_A'!$T$1729,5,FALSE)</f>
        <v>X</v>
      </c>
      <c r="BH79" s="3">
        <f>VLOOKUP(BH73,Qry_Rpt_Section_A!$C$2:'Qry_Rpt_Section_A'!$T$1729,5,FALSE)</f>
        <v>0</v>
      </c>
      <c r="BI79" s="3" t="e">
        <f>VLOOKUP(BI73,Qry_Rpt_Section_A!$C$2:'Qry_Rpt_Section_A'!$T$1729,5,FALSE)</f>
        <v>#N/A</v>
      </c>
      <c r="BJ79" s="80" t="e">
        <f>VLOOKUP(BJ73,Qry_Rpt_Section_A!$C$2:'Qry_Rpt_Section_A'!$T$1729,5,FALSE)</f>
        <v>#N/A</v>
      </c>
      <c r="BK79" s="94"/>
      <c r="BL79" s="89" t="e">
        <f>VLOOKUP(BL73,Qry_Rpt_Section_A!$C$2:'Qry_Rpt_Section_A'!$T$1729,5,FALSE)</f>
        <v>#N/A</v>
      </c>
      <c r="BM79" s="3" t="e">
        <f>VLOOKUP(BM73,Qry_Rpt_Section_A!$C$2:'Qry_Rpt_Section_A'!$T$1729,5,FALSE)</f>
        <v>#N/A</v>
      </c>
      <c r="BN79" s="3" t="e">
        <f>VLOOKUP(BN73,Qry_Rpt_Section_A!$C$2:'Qry_Rpt_Section_A'!$T$1729,5,FALSE)</f>
        <v>#N/A</v>
      </c>
      <c r="BO79" s="3" t="e">
        <f>VLOOKUP(BO73,Qry_Rpt_Section_A!$C$2:'Qry_Rpt_Section_A'!$T$1729,5,FALSE)</f>
        <v>#N/A</v>
      </c>
      <c r="BP79" s="3" t="e">
        <f>VLOOKUP(BP73,Qry_Rpt_Section_A!$C$2:'Qry_Rpt_Section_A'!$T$1729,5,FALSE)</f>
        <v>#N/A</v>
      </c>
      <c r="BQ79" s="3" t="e">
        <f>VLOOKUP(BQ73,Qry_Rpt_Section_A!$C$2:'Qry_Rpt_Section_A'!$T$1729,5,FALSE)</f>
        <v>#N/A</v>
      </c>
      <c r="BR79" s="3" t="e">
        <f>VLOOKUP(BR73,Qry_Rpt_Section_A!$C$2:'Qry_Rpt_Section_A'!$T$1729,5,FALSE)</f>
        <v>#N/A</v>
      </c>
      <c r="BS79" s="80" t="e">
        <f>VLOOKUP(BS73,Qry_Rpt_Section_A!$C$2:'Qry_Rpt_Section_A'!$T$1729,5,FALSE)</f>
        <v>#N/A</v>
      </c>
      <c r="BT79" s="94"/>
      <c r="BU79" s="89" t="e">
        <f>VLOOKUP(BU73,Qry_Rpt_Section_A!$C$2:'Qry_Rpt_Section_A'!$T$1729,5,FALSE)</f>
        <v>#N/A</v>
      </c>
      <c r="BV79" s="3" t="e">
        <f>VLOOKUP(BV73,Qry_Rpt_Section_A!$C$2:'Qry_Rpt_Section_A'!$T$1729,5,FALSE)</f>
        <v>#N/A</v>
      </c>
      <c r="BW79" s="3" t="e">
        <f>VLOOKUP(BW73,Qry_Rpt_Section_A!$C$2:'Qry_Rpt_Section_A'!$T$1729,5,FALSE)</f>
        <v>#N/A</v>
      </c>
      <c r="BX79" s="3" t="e">
        <f>VLOOKUP(BX73,Qry_Rpt_Section_A!$C$2:'Qry_Rpt_Section_A'!$T$1729,5,FALSE)</f>
        <v>#N/A</v>
      </c>
      <c r="BY79" s="3" t="e">
        <f>VLOOKUP(BY73,Qry_Rpt_Section_A!$C$2:'Qry_Rpt_Section_A'!$T$1729,5,FALSE)</f>
        <v>#N/A</v>
      </c>
      <c r="BZ79" s="3" t="e">
        <f>VLOOKUP(BZ73,Qry_Rpt_Section_A!$C$2:'Qry_Rpt_Section_A'!$T$1729,5,FALSE)</f>
        <v>#N/A</v>
      </c>
      <c r="CA79" s="3" t="e">
        <f>VLOOKUP(CA73,Qry_Rpt_Section_A!$C$2:'Qry_Rpt_Section_A'!$T$1729,5,FALSE)</f>
        <v>#N/A</v>
      </c>
      <c r="CB79" s="80" t="e">
        <f>VLOOKUP(CB73,Qry_Rpt_Section_A!$C$2:'Qry_Rpt_Section_A'!$T$1729,5,FALSE)</f>
        <v>#N/A</v>
      </c>
      <c r="CC79" s="94"/>
      <c r="CD79" s="89" t="str">
        <f>VLOOKUP(CD73,Qry_Rpt_Section_A!$C$2:'Qry_Rpt_Section_A'!$T$1729,5,FALSE)</f>
        <v>X</v>
      </c>
      <c r="CE79" s="3" t="str">
        <f>VLOOKUP(CE73,Qry_Rpt_Section_A!$C$2:'Qry_Rpt_Section_A'!$T$1729,5,FALSE)</f>
        <v>X</v>
      </c>
      <c r="CF79" s="3">
        <f>VLOOKUP(CF73,Qry_Rpt_Section_A!$C$2:'Qry_Rpt_Section_A'!$T$1729,5,FALSE)</f>
        <v>0</v>
      </c>
      <c r="CG79" s="3">
        <f>VLOOKUP(CG73,Qry_Rpt_Section_A!$C$2:'Qry_Rpt_Section_A'!$T$1729,5,FALSE)</f>
        <v>0</v>
      </c>
      <c r="CH79" s="3" t="e">
        <f>VLOOKUP(CH73,Qry_Rpt_Section_A!$C$2:'Qry_Rpt_Section_A'!$T$1729,5,FALSE)</f>
        <v>#N/A</v>
      </c>
      <c r="CI79" s="3" t="e">
        <f>VLOOKUP(CI73,Qry_Rpt_Section_A!$C$2:'Qry_Rpt_Section_A'!$T$1729,5,FALSE)</f>
        <v>#N/A</v>
      </c>
      <c r="CJ79" s="3" t="e">
        <f>VLOOKUP(CJ73,Qry_Rpt_Section_A!$C$2:'Qry_Rpt_Section_A'!$T$1729,5,FALSE)</f>
        <v>#N/A</v>
      </c>
      <c r="CK79" s="3" t="e">
        <f>VLOOKUP(CK73,Qry_Rpt_Section_A!$C$2:'Qry_Rpt_Section_A'!$T$1729,5,FALSE)</f>
        <v>#N/A</v>
      </c>
      <c r="CL79" s="3" t="e">
        <f>VLOOKUP(CL73,Qry_Rpt_Section_A!$C$2:'Qry_Rpt_Section_A'!$T$1729,5,FALSE)</f>
        <v>#N/A</v>
      </c>
      <c r="CM79" s="3" t="e">
        <f>VLOOKUP(CM73,Qry_Rpt_Section_A!$C$2:'Qry_Rpt_Section_A'!$T$1729,5,FALSE)</f>
        <v>#N/A</v>
      </c>
      <c r="CN79" s="3" t="str">
        <f>VLOOKUP(CN73,Qry_Rpt_Section_A!$C$2:'Qry_Rpt_Section_A'!$T$1729,5,FALSE)</f>
        <v>X</v>
      </c>
      <c r="CO79" s="3" t="str">
        <f>VLOOKUP(CO73,Qry_Rpt_Section_A!$C$2:'Qry_Rpt_Section_A'!$T$1729,5,FALSE)</f>
        <v>X</v>
      </c>
      <c r="CP79" s="3" t="e">
        <f>VLOOKUP(CP73,Qry_Rpt_Section_A!$C$2:'Qry_Rpt_Section_A'!$T$1729,5,FALSE)</f>
        <v>#N/A</v>
      </c>
      <c r="CQ79" s="3" t="e">
        <f>VLOOKUP(CQ73,Qry_Rpt_Section_A!$C$2:'Qry_Rpt_Section_A'!$T$1729,5,FALSE)</f>
        <v>#N/A</v>
      </c>
      <c r="CR79" s="47"/>
      <c r="CS79" s="47"/>
      <c r="CT79" s="47"/>
      <c r="CU79" s="47"/>
      <c r="CV79" s="47"/>
      <c r="CW79" s="47"/>
    </row>
    <row r="80" spans="1:101" x14ac:dyDescent="0.2">
      <c r="A80" s="2" t="s">
        <v>94</v>
      </c>
      <c r="B80" s="3">
        <f>VLOOKUP(B79,Qry_Rpt_Section_A!$C$2:'Qry_Rpt_Section_A'!$T$1729,18,FALSE)</f>
        <v>0</v>
      </c>
      <c r="C80" s="3" t="str">
        <f>VLOOKUP(C79,Qry_Rpt_Section_A!$C$2:'Qry_Rpt_Section_A'!$T$1729,18,FALSE)</f>
        <v>X</v>
      </c>
      <c r="D80" s="3" t="str">
        <f>VLOOKUP(D79,Qry_Rpt_Section_A!$C$2:'Qry_Rpt_Section_A'!$T$1729,18,FALSE)</f>
        <v>X</v>
      </c>
      <c r="E80" s="3" t="str">
        <f>VLOOKUP(E79,Qry_Rpt_Section_A!$C$2:'Qry_Rpt_Section_A'!$T$1729,18,FALSE)</f>
        <v>X</v>
      </c>
      <c r="F80" s="3" t="str">
        <f>VLOOKUP(F79,Qry_Rpt_Section_A!$C$2:'Qry_Rpt_Section_A'!$T$1729,18,FALSE)</f>
        <v>X</v>
      </c>
      <c r="G80" s="3">
        <f>VLOOKUP(G79,Qry_Rpt_Section_A!$C$2:'Qry_Rpt_Section_A'!$T$1729,18,FALSE)</f>
        <v>0</v>
      </c>
      <c r="H80" s="3" t="e">
        <f>VLOOKUP(H79,Qry_Rpt_Section_A!$C$2:'Qry_Rpt_Section_A'!$T$1729,18,FALSE)</f>
        <v>#N/A</v>
      </c>
      <c r="I80" s="3">
        <f>VLOOKUP(I79,Qry_Rpt_Section_A!$C$2:'Qry_Rpt_Section_A'!$T$1729,18,FALSE)</f>
        <v>0</v>
      </c>
      <c r="J80" s="3" t="str">
        <f>VLOOKUP(J79,Qry_Rpt_Section_A!$C$2:'Qry_Rpt_Section_A'!$T$1729,18,FALSE)</f>
        <v>X</v>
      </c>
      <c r="K80" s="3">
        <f>VLOOKUP(K79,Qry_Rpt_Section_A!$C$2:'Qry_Rpt_Section_A'!$T$1729,18,FALSE)</f>
        <v>0</v>
      </c>
      <c r="L80" s="94"/>
      <c r="M80" s="89">
        <f>VLOOKUP(M73,Qry_Rpt_Section_A!$C$2:'Qry_Rpt_Section_A'!$T$1929,14,FALSE)</f>
        <v>0</v>
      </c>
      <c r="N80" s="3">
        <f>VLOOKUP(N73,Qry_Rpt_Section_A!$C$2:'Qry_Rpt_Section_A'!$T$1929,14,FALSE)</f>
        <v>0</v>
      </c>
      <c r="O80" s="3">
        <f>VLOOKUP(O73,Qry_Rpt_Section_A!$C$2:'Qry_Rpt_Section_A'!$T$1929,14,FALSE)</f>
        <v>0</v>
      </c>
      <c r="P80" s="3">
        <f>VLOOKUP(P73,Qry_Rpt_Section_A!$C$2:'Qry_Rpt_Section_A'!$T$1929,14,FALSE)</f>
        <v>0</v>
      </c>
      <c r="Q80" s="3" t="e">
        <f>VLOOKUP(Q73,Qry_Rpt_Section_A!$C$2:'Qry_Rpt_Section_A'!$T$1929,14,FALSE)</f>
        <v>#N/A</v>
      </c>
      <c r="R80" s="3" t="e">
        <f>VLOOKUP(R73,Qry_Rpt_Section_A!$C$2:'Qry_Rpt_Section_A'!$T$1929,14,FALSE)</f>
        <v>#N/A</v>
      </c>
      <c r="S80" s="3" t="e">
        <f>VLOOKUP(S73,Qry_Rpt_Section_A!$C$2:'Qry_Rpt_Section_A'!$T$1929,14,FALSE)</f>
        <v>#N/A</v>
      </c>
      <c r="T80" s="3" t="e">
        <f>VLOOKUP(T73,Qry_Rpt_Section_A!$C$2:'Qry_Rpt_Section_A'!$T$1929,14,FALSE)</f>
        <v>#N/A</v>
      </c>
      <c r="U80" s="3" t="e">
        <f>VLOOKUP(U73,Qry_Rpt_Section_A!$C$2:'Qry_Rpt_Section_A'!$T$1929,14,FALSE)</f>
        <v>#N/A</v>
      </c>
      <c r="V80" s="3" t="e">
        <f>VLOOKUP(V73,Qry_Rpt_Section_A!$C$2:'Qry_Rpt_Section_A'!$T$1929,14,FALSE)</f>
        <v>#N/A</v>
      </c>
      <c r="W80" s="3" t="e">
        <f>VLOOKUP(W73,Qry_Rpt_Section_A!$C$2:'Qry_Rpt_Section_A'!$T$1929,14,FALSE)</f>
        <v>#N/A</v>
      </c>
      <c r="X80" s="3" t="e">
        <f>VLOOKUP(X73,Qry_Rpt_Section_A!$C$2:'Qry_Rpt_Section_A'!$T$1929,14,FALSE)</f>
        <v>#N/A</v>
      </c>
      <c r="Y80" s="3">
        <f>VLOOKUP(Y73,Qry_Rpt_Section_A!$C$2:'Qry_Rpt_Section_A'!$T$1929,14,FALSE)</f>
        <v>0</v>
      </c>
      <c r="Z80" s="3" t="e">
        <f>VLOOKUP(Z73,Qry_Rpt_Section_A!$C$2:'Qry_Rpt_Section_A'!$T$1929,14,FALSE)</f>
        <v>#N/A</v>
      </c>
      <c r="AA80" s="3" t="e">
        <f>VLOOKUP(AA73,Qry_Rpt_Section_A!$C$2:'Qry_Rpt_Section_A'!$T$1929,14,FALSE)</f>
        <v>#N/A</v>
      </c>
      <c r="AB80" s="3" t="e">
        <f>VLOOKUP(AB73,Qry_Rpt_Section_A!$C$2:'Qry_Rpt_Section_A'!$T$1929,14,FALSE)</f>
        <v>#N/A</v>
      </c>
      <c r="AC80" s="3" t="e">
        <f>VLOOKUP(AC73,Qry_Rpt_Section_A!$C$2:'Qry_Rpt_Section_A'!$T$1929,14,FALSE)</f>
        <v>#N/A</v>
      </c>
      <c r="AD80" s="3" t="e">
        <f>VLOOKUP(AD73,Qry_Rpt_Section_A!$C$2:'Qry_Rpt_Section_A'!$T$1929,14,FALSE)</f>
        <v>#N/A</v>
      </c>
      <c r="AE80" s="3" t="e">
        <f>VLOOKUP(AE73,Qry_Rpt_Section_A!$C$2:'Qry_Rpt_Section_A'!$T$1929,14,FALSE)</f>
        <v>#N/A</v>
      </c>
      <c r="AF80" s="3" t="e">
        <f>VLOOKUP(AF73,Qry_Rpt_Section_A!$C$2:'Qry_Rpt_Section_A'!$T$1929,14,FALSE)</f>
        <v>#N/A</v>
      </c>
      <c r="AG80" s="3" t="e">
        <f>VLOOKUP(AG73,Qry_Rpt_Section_A!$C$2:'Qry_Rpt_Section_A'!$T$1929,14,FALSE)</f>
        <v>#N/A</v>
      </c>
      <c r="AH80" s="3" t="e">
        <f>VLOOKUP(AH73,Qry_Rpt_Section_A!$C$2:'Qry_Rpt_Section_A'!$T$1929,14,FALSE)</f>
        <v>#N/A</v>
      </c>
      <c r="AI80" s="3" t="e">
        <f>VLOOKUP(AI73,Qry_Rpt_Section_A!$C$2:'Qry_Rpt_Section_A'!$T$1929,14,FALSE)</f>
        <v>#N/A</v>
      </c>
      <c r="AJ80" s="3" t="e">
        <f>VLOOKUP(AJ73,Qry_Rpt_Section_A!$C$2:'Qry_Rpt_Section_A'!$T$1929,14,FALSE)</f>
        <v>#N/A</v>
      </c>
      <c r="AK80" s="3" t="e">
        <f>VLOOKUP(AK73,Qry_Rpt_Section_A!$C$2:'Qry_Rpt_Section_A'!$T$1929,14,FALSE)</f>
        <v>#N/A</v>
      </c>
      <c r="AL80" s="3" t="e">
        <f>VLOOKUP(AL73,Qry_Rpt_Section_A!$C$2:'Qry_Rpt_Section_A'!$T$1929,14,FALSE)</f>
        <v>#N/A</v>
      </c>
      <c r="AM80" s="3" t="e">
        <f>VLOOKUP(AM73,Qry_Rpt_Section_A!$C$2:'Qry_Rpt_Section_A'!$T$1929,14,FALSE)</f>
        <v>#N/A</v>
      </c>
      <c r="AN80" s="3" t="e">
        <f>VLOOKUP(AN73,Qry_Rpt_Section_A!$C$2:'Qry_Rpt_Section_A'!$T$1929,14,FALSE)</f>
        <v>#N/A</v>
      </c>
      <c r="AO80" s="3">
        <f>VLOOKUP(AO73,Qry_Rpt_Section_A!$C$2:'Qry_Rpt_Section_A'!$T$1929,14,FALSE)</f>
        <v>0</v>
      </c>
      <c r="AP80" s="3">
        <f>VLOOKUP(AP73,Qry_Rpt_Section_A!$C$2:'Qry_Rpt_Section_A'!$T$1929,14,FALSE)</f>
        <v>0</v>
      </c>
      <c r="AQ80" s="3">
        <f>VLOOKUP(AQ73,Qry_Rpt_Section_A!$C$2:'Qry_Rpt_Section_A'!$T$1929,14,FALSE)</f>
        <v>0</v>
      </c>
      <c r="AR80" s="3">
        <f>VLOOKUP(AR73,Qry_Rpt_Section_A!$C$2:'Qry_Rpt_Section_A'!$T$1929,14,FALSE)</f>
        <v>0</v>
      </c>
      <c r="AS80" s="3">
        <f>VLOOKUP(AS73,Qry_Rpt_Section_A!$C$2:'Qry_Rpt_Section_A'!$T$1929,14,FALSE)</f>
        <v>0</v>
      </c>
      <c r="AT80" s="3">
        <f>VLOOKUP(AT73,Qry_Rpt_Section_A!$C$2:'Qry_Rpt_Section_A'!$T$1929,14,FALSE)</f>
        <v>0</v>
      </c>
      <c r="AU80" s="3">
        <f>VLOOKUP(AU73,Qry_Rpt_Section_A!$C$2:'Qry_Rpt_Section_A'!$T$1929,14,FALSE)</f>
        <v>0</v>
      </c>
      <c r="AV80" s="80">
        <f>VLOOKUP(AV73,Qry_Rpt_Section_A!$C$2:'Qry_Rpt_Section_A'!$T$1929,14,FALSE)</f>
        <v>0</v>
      </c>
      <c r="AW80" s="94"/>
      <c r="AX80" s="89">
        <f>VLOOKUP(AX73,Qry_Rpt_Section_A!$C$2:'Qry_Rpt_Section_A'!$T$1929,14,FALSE)</f>
        <v>0</v>
      </c>
      <c r="AY80" s="3" t="str">
        <f>VLOOKUP(AY73,Qry_Rpt_Section_A!$C$2:'Qry_Rpt_Section_A'!$T$1929,14,FALSE)</f>
        <v>WWI</v>
      </c>
      <c r="AZ80" s="3">
        <f>VLOOKUP(AZ73,Qry_Rpt_Section_A!$C$2:'Qry_Rpt_Section_A'!$T$1929,14,FALSE)</f>
        <v>0</v>
      </c>
      <c r="BA80" s="3">
        <f>VLOOKUP(BA73,Qry_Rpt_Section_A!$C$2:'Qry_Rpt_Section_A'!$T$1929,14,FALSE)</f>
        <v>0</v>
      </c>
      <c r="BB80" s="3">
        <f>VLOOKUP(BB73,Qry_Rpt_Section_A!$C$2:'Qry_Rpt_Section_A'!$T$1929,14,FALSE)</f>
        <v>0</v>
      </c>
      <c r="BC80" s="3">
        <f>VLOOKUP(BC73,Qry_Rpt_Section_A!$C$2:'Qry_Rpt_Section_A'!$T$1929,14,FALSE)</f>
        <v>0</v>
      </c>
      <c r="BD80" s="3">
        <f>VLOOKUP(BD73,Qry_Rpt_Section_A!$C$2:'Qry_Rpt_Section_A'!$T$1929,14,FALSE)</f>
        <v>0</v>
      </c>
      <c r="BE80" s="80">
        <f>VLOOKUP(BE73,Qry_Rpt_Section_A!$C$2:'Qry_Rpt_Section_A'!$T$1929,14,FALSE)</f>
        <v>0</v>
      </c>
      <c r="BF80" s="94"/>
      <c r="BG80" s="89">
        <f>VLOOKUP(BG73,Qry_Rpt_Section_A!$C$2:'Qry_Rpt_Section_A'!$T$1929,14,FALSE)</f>
        <v>0</v>
      </c>
      <c r="BH80" s="3">
        <f>VLOOKUP(BH73,Qry_Rpt_Section_A!$C$2:'Qry_Rpt_Section_A'!$T$1929,14,FALSE)</f>
        <v>0</v>
      </c>
      <c r="BI80" s="3" t="e">
        <f>VLOOKUP(BI73,Qry_Rpt_Section_A!$C$2:'Qry_Rpt_Section_A'!$T$1929,14,FALSE)</f>
        <v>#N/A</v>
      </c>
      <c r="BJ80" s="80" t="e">
        <f>VLOOKUP(BJ73,Qry_Rpt_Section_A!$C$2:'Qry_Rpt_Section_A'!$T$1929,14,FALSE)</f>
        <v>#N/A</v>
      </c>
      <c r="BK80" s="94"/>
      <c r="BL80" s="89" t="e">
        <f>VLOOKUP(BL73,Qry_Rpt_Section_A!$C$2:'Qry_Rpt_Section_A'!$T$1929,14,FALSE)</f>
        <v>#N/A</v>
      </c>
      <c r="BM80" s="3" t="e">
        <f>VLOOKUP(BM73,Qry_Rpt_Section_A!$C$2:'Qry_Rpt_Section_A'!$T$1929,14,FALSE)</f>
        <v>#N/A</v>
      </c>
      <c r="BN80" s="3" t="e">
        <f>VLOOKUP(BN73,Qry_Rpt_Section_A!$C$2:'Qry_Rpt_Section_A'!$T$1929,14,FALSE)</f>
        <v>#N/A</v>
      </c>
      <c r="BO80" s="3" t="e">
        <f>VLOOKUP(BO73,Qry_Rpt_Section_A!$C$2:'Qry_Rpt_Section_A'!$T$1929,14,FALSE)</f>
        <v>#N/A</v>
      </c>
      <c r="BP80" s="3" t="e">
        <f>VLOOKUP(BP73,Qry_Rpt_Section_A!$C$2:'Qry_Rpt_Section_A'!$T$1929,14,FALSE)</f>
        <v>#N/A</v>
      </c>
      <c r="BQ80" s="3" t="e">
        <f>VLOOKUP(BQ73,Qry_Rpt_Section_A!$C$2:'Qry_Rpt_Section_A'!$T$1929,14,FALSE)</f>
        <v>#N/A</v>
      </c>
      <c r="BR80" s="3" t="e">
        <f>VLOOKUP(BR73,Qry_Rpt_Section_A!$C$2:'Qry_Rpt_Section_A'!$T$1929,14,FALSE)</f>
        <v>#N/A</v>
      </c>
      <c r="BS80" s="80" t="e">
        <f>VLOOKUP(BS73,Qry_Rpt_Section_A!$C$2:'Qry_Rpt_Section_A'!$T$1929,14,FALSE)</f>
        <v>#N/A</v>
      </c>
      <c r="BT80" s="94"/>
      <c r="BU80" s="89" t="e">
        <f>VLOOKUP(BU73,Qry_Rpt_Section_A!$C$2:'Qry_Rpt_Section_A'!$T$1929,14,FALSE)</f>
        <v>#N/A</v>
      </c>
      <c r="BV80" s="3" t="e">
        <f>VLOOKUP(BV73,Qry_Rpt_Section_A!$C$2:'Qry_Rpt_Section_A'!$T$1929,14,FALSE)</f>
        <v>#N/A</v>
      </c>
      <c r="BW80" s="3" t="e">
        <f>VLOOKUP(BW73,Qry_Rpt_Section_A!$C$2:'Qry_Rpt_Section_A'!$T$1929,14,FALSE)</f>
        <v>#N/A</v>
      </c>
      <c r="BX80" s="3" t="e">
        <f>VLOOKUP(BX73,Qry_Rpt_Section_A!$C$2:'Qry_Rpt_Section_A'!$T$1929,14,FALSE)</f>
        <v>#N/A</v>
      </c>
      <c r="BY80" s="3" t="e">
        <f>VLOOKUP(BY73,Qry_Rpt_Section_A!$C$2:'Qry_Rpt_Section_A'!$T$1929,14,FALSE)</f>
        <v>#N/A</v>
      </c>
      <c r="BZ80" s="3" t="e">
        <f>VLOOKUP(BZ73,Qry_Rpt_Section_A!$C$2:'Qry_Rpt_Section_A'!$T$1929,14,FALSE)</f>
        <v>#N/A</v>
      </c>
      <c r="CA80" s="3" t="e">
        <f>VLOOKUP(CA73,Qry_Rpt_Section_A!$C$2:'Qry_Rpt_Section_A'!$T$1929,14,FALSE)</f>
        <v>#N/A</v>
      </c>
      <c r="CB80" s="80" t="e">
        <f>VLOOKUP(CB73,Qry_Rpt_Section_A!$C$2:'Qry_Rpt_Section_A'!$T$1929,14,FALSE)</f>
        <v>#N/A</v>
      </c>
      <c r="CC80" s="94"/>
      <c r="CD80" s="89">
        <f>VLOOKUP(CD73,Qry_Rpt_Section_A!$C$2:'Qry_Rpt_Section_A'!$T$1929,14,FALSE)</f>
        <v>0</v>
      </c>
      <c r="CE80" s="3">
        <f>VLOOKUP(CE73,Qry_Rpt_Section_A!$C$2:'Qry_Rpt_Section_A'!$T$1929,14,FALSE)</f>
        <v>0</v>
      </c>
      <c r="CF80" s="3">
        <f>VLOOKUP(CF73,Qry_Rpt_Section_A!$C$2:'Qry_Rpt_Section_A'!$T$1929,14,FALSE)</f>
        <v>0</v>
      </c>
      <c r="CG80" s="3">
        <f>VLOOKUP(CG73,Qry_Rpt_Section_A!$C$2:'Qry_Rpt_Section_A'!$T$1929,14,FALSE)</f>
        <v>0</v>
      </c>
      <c r="CH80" s="3" t="e">
        <f>VLOOKUP(CH73,Qry_Rpt_Section_A!$C$2:'Qry_Rpt_Section_A'!$T$1929,14,FALSE)</f>
        <v>#N/A</v>
      </c>
      <c r="CI80" s="3" t="e">
        <f>VLOOKUP(CI73,Qry_Rpt_Section_A!$C$2:'Qry_Rpt_Section_A'!$T$1929,14,FALSE)</f>
        <v>#N/A</v>
      </c>
      <c r="CJ80" s="3" t="e">
        <f>VLOOKUP(CJ73,Qry_Rpt_Section_A!$C$2:'Qry_Rpt_Section_A'!$T$1929,14,FALSE)</f>
        <v>#N/A</v>
      </c>
      <c r="CK80" s="3" t="e">
        <f>VLOOKUP(CK73,Qry_Rpt_Section_A!$C$2:'Qry_Rpt_Section_A'!$T$1929,14,FALSE)</f>
        <v>#N/A</v>
      </c>
      <c r="CL80" s="3" t="e">
        <f>VLOOKUP(CL73,Qry_Rpt_Section_A!$C$2:'Qry_Rpt_Section_A'!$T$1929,14,FALSE)</f>
        <v>#N/A</v>
      </c>
      <c r="CM80" s="3" t="e">
        <f>VLOOKUP(CM73,Qry_Rpt_Section_A!$C$2:'Qry_Rpt_Section_A'!$T$1929,14,FALSE)</f>
        <v>#N/A</v>
      </c>
      <c r="CN80" s="3">
        <f>VLOOKUP(CN73,Qry_Rpt_Section_A!$C$2:'Qry_Rpt_Section_A'!$T$1929,14,FALSE)</f>
        <v>0</v>
      </c>
      <c r="CO80" s="3">
        <f>VLOOKUP(CO73,Qry_Rpt_Section_A!$C$2:'Qry_Rpt_Section_A'!$T$1929,14,FALSE)</f>
        <v>0</v>
      </c>
      <c r="CP80" s="3" t="e">
        <f>VLOOKUP(CP73,Qry_Rpt_Section_A!$C$2:'Qry_Rpt_Section_A'!$T$1929,14,FALSE)</f>
        <v>#N/A</v>
      </c>
      <c r="CQ80" s="3" t="e">
        <f>VLOOKUP(CQ73,Qry_Rpt_Section_A!$C$2:'Qry_Rpt_Section_A'!$T$1929,14,FALSE)</f>
        <v>#N/A</v>
      </c>
      <c r="CR80" s="47"/>
      <c r="CS80" s="47"/>
      <c r="CT80" s="47"/>
      <c r="CU80" s="47"/>
      <c r="CV80" s="47"/>
      <c r="CW80" s="47"/>
    </row>
    <row r="81" spans="1:99" x14ac:dyDescent="0.2">
      <c r="A81" s="2" t="s">
        <v>125</v>
      </c>
      <c r="B81" s="1">
        <f>VLOOKUP(B79,Qry_Rpt_Section_A!$C$2:'Qry_Rpt_Section_A'!$J$1729,7,FALSE)</f>
        <v>0</v>
      </c>
      <c r="C81" s="1" t="str">
        <f>VLOOKUP(C79,Qry_Rpt_Section_A!$C$2:'Qry_Rpt_Section_A'!$J$1729,7,FALSE)</f>
        <v>Williams</v>
      </c>
      <c r="D81" s="1" t="str">
        <f>VLOOKUP(D79,Qry_Rpt_Section_A!$C$2:'Qry_Rpt_Section_A'!$J$1729,7,FALSE)</f>
        <v>Williams</v>
      </c>
      <c r="E81" s="1" t="str">
        <f>VLOOKUP(E79,Qry_Rpt_Section_A!$C$2:'Qry_Rpt_Section_A'!$J$1729,7,FALSE)</f>
        <v>Williams</v>
      </c>
      <c r="F81" s="1" t="str">
        <f>VLOOKUP(F79,Qry_Rpt_Section_A!$C$2:'Qry_Rpt_Section_A'!$J$1729,7,FALSE)</f>
        <v>Baby</v>
      </c>
      <c r="G81" s="1">
        <f>VLOOKUP(G79,Qry_Rpt_Section_A!$C$2:'Qry_Rpt_Section_A'!$J$1729,7,FALSE)</f>
        <v>0</v>
      </c>
      <c r="H81" s="1" t="e">
        <f>VLOOKUP(H79,Qry_Rpt_Section_A!$C$2:'Qry_Rpt_Section_A'!$J$1729,7,FALSE)</f>
        <v>#N/A</v>
      </c>
      <c r="I81" s="1">
        <f>VLOOKUP(I79,Qry_Rpt_Section_A!$C$2:'Qry_Rpt_Section_A'!$J$1729,7,FALSE)</f>
        <v>0</v>
      </c>
      <c r="J81" s="1" t="str">
        <f>VLOOKUP(J79,Qry_Rpt_Section_A!$C$2:'Qry_Rpt_Section_A'!$J$1729,7,FALSE)</f>
        <v>Sibley</v>
      </c>
      <c r="K81" s="1">
        <f>VLOOKUP(K79,Qry_Rpt_Section_A!$C$2:'Qry_Rpt_Section_A'!$J$1729,7,FALSE)</f>
        <v>0</v>
      </c>
      <c r="L81" s="93"/>
      <c r="M81" s="88">
        <v>11009</v>
      </c>
      <c r="N81" s="21">
        <v>11010</v>
      </c>
      <c r="O81" s="21">
        <v>11011</v>
      </c>
      <c r="P81" s="21">
        <v>11012</v>
      </c>
      <c r="Q81" s="21">
        <v>11013</v>
      </c>
      <c r="R81" s="21">
        <v>11014</v>
      </c>
      <c r="S81" s="21">
        <v>11015</v>
      </c>
      <c r="T81" s="21">
        <v>11016</v>
      </c>
      <c r="U81" s="21">
        <v>11017</v>
      </c>
      <c r="V81" s="21">
        <v>11018</v>
      </c>
      <c r="W81" s="21">
        <v>11019</v>
      </c>
      <c r="X81" s="21">
        <v>11020</v>
      </c>
      <c r="Y81" s="21">
        <v>11021</v>
      </c>
      <c r="Z81" s="21">
        <v>11022</v>
      </c>
      <c r="AA81" s="21">
        <v>11023</v>
      </c>
      <c r="AB81" s="21">
        <v>11024</v>
      </c>
      <c r="AC81" s="21">
        <v>11025</v>
      </c>
      <c r="AD81" s="21">
        <v>11026</v>
      </c>
      <c r="AE81" s="21">
        <v>11027</v>
      </c>
      <c r="AF81" s="21">
        <v>11028</v>
      </c>
      <c r="AG81" s="21">
        <v>11029</v>
      </c>
      <c r="AH81" s="21">
        <v>11030</v>
      </c>
      <c r="AI81" s="21">
        <v>11031</v>
      </c>
      <c r="AJ81" s="21">
        <v>11032</v>
      </c>
      <c r="AK81" s="21">
        <v>11033</v>
      </c>
      <c r="AL81" s="21">
        <v>11034</v>
      </c>
      <c r="AM81" s="21">
        <v>11035</v>
      </c>
      <c r="AN81" s="21">
        <v>11036</v>
      </c>
      <c r="AO81" s="21">
        <v>11037</v>
      </c>
      <c r="AP81" s="21">
        <v>11038</v>
      </c>
      <c r="AQ81" s="21">
        <v>11039</v>
      </c>
      <c r="AR81" s="21">
        <v>11040</v>
      </c>
      <c r="AS81" s="21">
        <v>11041</v>
      </c>
      <c r="AT81" s="21">
        <v>11042</v>
      </c>
      <c r="AU81" s="21">
        <v>11043</v>
      </c>
      <c r="AV81" s="77">
        <v>11044</v>
      </c>
      <c r="AW81" s="93"/>
      <c r="AX81" s="88">
        <v>11045</v>
      </c>
      <c r="AY81" s="21">
        <v>11046</v>
      </c>
      <c r="AZ81" s="21">
        <v>11047</v>
      </c>
      <c r="BA81" s="21">
        <v>11048</v>
      </c>
      <c r="BB81" s="21">
        <v>11049</v>
      </c>
      <c r="BC81" s="21">
        <v>11050</v>
      </c>
      <c r="BD81" s="21">
        <v>11051</v>
      </c>
      <c r="BE81" s="77">
        <v>11052</v>
      </c>
      <c r="BF81" s="93"/>
      <c r="BG81" s="88">
        <v>11053</v>
      </c>
      <c r="BH81" s="21">
        <v>11054</v>
      </c>
      <c r="BI81" s="21">
        <v>11055</v>
      </c>
      <c r="BJ81" s="77">
        <v>11056</v>
      </c>
      <c r="BK81" s="93"/>
      <c r="BL81" s="88">
        <v>11057</v>
      </c>
      <c r="BM81" s="21">
        <v>11058</v>
      </c>
      <c r="BN81" s="21">
        <v>11059</v>
      </c>
      <c r="BO81" s="21">
        <v>11060</v>
      </c>
      <c r="BP81" s="21">
        <v>11061</v>
      </c>
      <c r="BQ81" s="21">
        <v>11062</v>
      </c>
      <c r="BR81" s="21">
        <v>11063</v>
      </c>
      <c r="BS81" s="77">
        <v>11064</v>
      </c>
      <c r="BT81" s="93"/>
      <c r="BU81" s="88">
        <v>11065</v>
      </c>
      <c r="BV81" s="21">
        <v>11066</v>
      </c>
      <c r="BW81" s="21">
        <v>11067</v>
      </c>
      <c r="BX81" s="21">
        <v>11068</v>
      </c>
      <c r="BY81" s="21">
        <v>11069</v>
      </c>
      <c r="BZ81" s="21">
        <v>11070</v>
      </c>
      <c r="CA81" s="21">
        <v>11071</v>
      </c>
      <c r="CB81" s="77">
        <v>11072</v>
      </c>
      <c r="CC81" s="93"/>
      <c r="CD81" s="88">
        <v>11073</v>
      </c>
      <c r="CE81" s="21">
        <v>11074</v>
      </c>
      <c r="CF81" s="21">
        <v>11075</v>
      </c>
      <c r="CG81" s="21">
        <v>11076</v>
      </c>
      <c r="CH81" s="21">
        <v>11077</v>
      </c>
      <c r="CI81" s="21">
        <v>11078</v>
      </c>
      <c r="CJ81" s="21">
        <v>11079</v>
      </c>
      <c r="CK81" s="21">
        <v>11080</v>
      </c>
      <c r="CL81" s="21">
        <v>11081</v>
      </c>
      <c r="CM81" s="21">
        <v>11082</v>
      </c>
      <c r="CN81" s="21">
        <v>11083</v>
      </c>
      <c r="CO81" s="21">
        <v>11084</v>
      </c>
      <c r="CP81" s="21">
        <v>11085</v>
      </c>
      <c r="CQ81" s="21">
        <v>11086</v>
      </c>
      <c r="CR81" s="119"/>
      <c r="CS81" s="50"/>
      <c r="CT81" s="50"/>
      <c r="CU81" s="50"/>
    </row>
    <row r="82" spans="1:99" x14ac:dyDescent="0.2">
      <c r="A82" s="2" t="s">
        <v>126</v>
      </c>
      <c r="B82" s="1">
        <f>VLOOKUP(B79,Qry_Rpt_Section_A!$C$2:'Qry_Rpt_Section_A'!$J$1729,8,FALSE)</f>
        <v>0</v>
      </c>
      <c r="C82" s="1" t="str">
        <f>VLOOKUP(C79,Qry_Rpt_Section_A!$C$2:'Qry_Rpt_Section_A'!$J$1729,8,FALSE)</f>
        <v>George</v>
      </c>
      <c r="D82" s="1" t="str">
        <f>VLOOKUP(D79,Qry_Rpt_Section_A!$C$2:'Qry_Rpt_Section_A'!$J$1729,8,FALSE)</f>
        <v>Eugenie M.</v>
      </c>
      <c r="E82" s="1" t="str">
        <f>VLOOKUP(E79,Qry_Rpt_Section_A!$C$2:'Qry_Rpt_Section_A'!$J$1729,8,FALSE)</f>
        <v>Maude L.</v>
      </c>
      <c r="F82" s="1">
        <f>VLOOKUP(F79,Qry_Rpt_Section_A!$C$2:'Qry_Rpt_Section_A'!$J$1729,8,FALSE)</f>
        <v>0</v>
      </c>
      <c r="G82" s="1">
        <f>VLOOKUP(G79,Qry_Rpt_Section_A!$C$2:'Qry_Rpt_Section_A'!$J$1729,8,FALSE)</f>
        <v>0</v>
      </c>
      <c r="H82" s="1" t="e">
        <f>VLOOKUP(H79,Qry_Rpt_Section_A!$C$2:'Qry_Rpt_Section_A'!$J$1729,8,FALSE)</f>
        <v>#N/A</v>
      </c>
      <c r="I82" s="1">
        <f>VLOOKUP(I79,Qry_Rpt_Section_A!$C$2:'Qry_Rpt_Section_A'!$J$1729,8,FALSE)</f>
        <v>0</v>
      </c>
      <c r="J82" s="1" t="str">
        <f>VLOOKUP(J79,Qry_Rpt_Section_A!$C$2:'Qry_Rpt_Section_A'!$J$1729,8,FALSE)</f>
        <v>Annis M.</v>
      </c>
      <c r="K82" s="1">
        <f>VLOOKUP(K79,Qry_Rpt_Section_A!$C$2:'Qry_Rpt_Section_A'!$J$1729,8,FALSE)</f>
        <v>0</v>
      </c>
      <c r="L82" s="94"/>
      <c r="M82" s="89">
        <f>VLOOKUP(M81,Qry_Rpt_Section_A!$C$2:'Qry_Rpt_Section_A'!$T$1729,18,FALSE)</f>
        <v>0</v>
      </c>
      <c r="N82" s="3">
        <f>VLOOKUP(N81,Qry_Rpt_Section_A!$C$2:'Qry_Rpt_Section_A'!$T$1729,18,FALSE)</f>
        <v>0</v>
      </c>
      <c r="O82" s="3" t="str">
        <f>VLOOKUP(O81,Qry_Rpt_Section_A!$C$2:'Qry_Rpt_Section_A'!$T$1729,18,FALSE)</f>
        <v>X</v>
      </c>
      <c r="P82" s="3" t="str">
        <f>VLOOKUP(P81,Qry_Rpt_Section_A!$C$2:'Qry_Rpt_Section_A'!$T$1729,18,FALSE)</f>
        <v>X</v>
      </c>
      <c r="Q82" s="3" t="str">
        <f>VLOOKUP(Q81,Qry_Rpt_Section_A!$C$2:'Qry_Rpt_Section_A'!$T$1729,18,FALSE)</f>
        <v>X</v>
      </c>
      <c r="R82" s="3" t="str">
        <f>VLOOKUP(R81,Qry_Rpt_Section_A!$C$2:'Qry_Rpt_Section_A'!$T$1729,18,FALSE)</f>
        <v>X</v>
      </c>
      <c r="S82" s="3" t="str">
        <f>VLOOKUP(S81,Qry_Rpt_Section_A!$C$2:'Qry_Rpt_Section_A'!$T$1729,18,FALSE)</f>
        <v>X</v>
      </c>
      <c r="T82" s="3" t="str">
        <f>VLOOKUP(T81,Qry_Rpt_Section_A!$C$2:'Qry_Rpt_Section_A'!$T$1729,18,FALSE)</f>
        <v>X</v>
      </c>
      <c r="U82" s="3" t="str">
        <f>VLOOKUP(U81,Qry_Rpt_Section_A!$C$2:'Qry_Rpt_Section_A'!$T$1729,18,FALSE)</f>
        <v>X</v>
      </c>
      <c r="V82" s="3" t="str">
        <f>VLOOKUP(V81,Qry_Rpt_Section_A!$C$2:'Qry_Rpt_Section_A'!$T$1729,18,FALSE)</f>
        <v>X</v>
      </c>
      <c r="W82" s="3" t="str">
        <f>VLOOKUP(W81,Qry_Rpt_Section_A!$C$2:'Qry_Rpt_Section_A'!$T$1729,18,FALSE)</f>
        <v>X</v>
      </c>
      <c r="X82" s="3" t="str">
        <f>VLOOKUP(X81,Qry_Rpt_Section_A!$C$2:'Qry_Rpt_Section_A'!$T$1729,18,FALSE)</f>
        <v>X</v>
      </c>
      <c r="Y82" s="3">
        <f>VLOOKUP(Y81,Qry_Rpt_Section_A!$C$2:'Qry_Rpt_Section_A'!$T$1729,18,FALSE)</f>
        <v>0</v>
      </c>
      <c r="Z82" s="3" t="str">
        <f>VLOOKUP(Z81,Qry_Rpt_Section_A!$C$2:'Qry_Rpt_Section_A'!$T$1729,18,FALSE)</f>
        <v>X</v>
      </c>
      <c r="AA82" s="3" t="str">
        <f>VLOOKUP(AA81,Qry_Rpt_Section_A!$C$2:'Qry_Rpt_Section_A'!$T$1729,18,FALSE)</f>
        <v>X</v>
      </c>
      <c r="AB82" s="3">
        <f>VLOOKUP(AB81,Qry_Rpt_Section_A!$C$2:'Qry_Rpt_Section_A'!$T$1729,18,FALSE)</f>
        <v>0</v>
      </c>
      <c r="AC82" s="3" t="str">
        <f>VLOOKUP(AC81,Qry_Rpt_Section_A!$C$2:'Qry_Rpt_Section_A'!$T$1729,18,FALSE)</f>
        <v>X</v>
      </c>
      <c r="AD82" s="3" t="str">
        <f>VLOOKUP(AD81,Qry_Rpt_Section_A!$C$2:'Qry_Rpt_Section_A'!$T$1729,18,FALSE)</f>
        <v>X</v>
      </c>
      <c r="AE82" s="3" t="str">
        <f>VLOOKUP(AE81,Qry_Rpt_Section_A!$C$2:'Qry_Rpt_Section_A'!$T$1729,18,FALSE)</f>
        <v>X</v>
      </c>
      <c r="AF82" s="3" t="str">
        <f>VLOOKUP(AF81,Qry_Rpt_Section_A!$C$2:'Qry_Rpt_Section_A'!$T$1729,18,FALSE)</f>
        <v>X</v>
      </c>
      <c r="AG82" s="3">
        <f>VLOOKUP(AG81,Qry_Rpt_Section_A!$C$2:'Qry_Rpt_Section_A'!$T$1729,18,FALSE)</f>
        <v>0</v>
      </c>
      <c r="AH82" s="3">
        <f>VLOOKUP(AH81,Qry_Rpt_Section_A!$C$2:'Qry_Rpt_Section_A'!$T$1729,18,FALSE)</f>
        <v>0</v>
      </c>
      <c r="AI82" s="3" t="str">
        <f>VLOOKUP(AI81,Qry_Rpt_Section_A!$C$2:'Qry_Rpt_Section_A'!$T$1729,18,FALSE)</f>
        <v>X</v>
      </c>
      <c r="AJ82" s="3">
        <f>VLOOKUP(AJ81,Qry_Rpt_Section_A!$C$2:'Qry_Rpt_Section_A'!$T$1729,18,FALSE)</f>
        <v>0</v>
      </c>
      <c r="AK82" s="3" t="str">
        <f>VLOOKUP(AK81,Qry_Rpt_Section_A!$C$2:'Qry_Rpt_Section_A'!$T$1729,18,FALSE)</f>
        <v>X</v>
      </c>
      <c r="AL82" s="3" t="str">
        <f>VLOOKUP(AL81,Qry_Rpt_Section_A!$C$2:'Qry_Rpt_Section_A'!$T$1729,18,FALSE)</f>
        <v>X</v>
      </c>
      <c r="AM82" s="3" t="str">
        <f>VLOOKUP(AM81,Qry_Rpt_Section_A!$C$2:'Qry_Rpt_Section_A'!$T$1729,18,FALSE)</f>
        <v>X</v>
      </c>
      <c r="AN82" s="3" t="str">
        <f>VLOOKUP(AN81,Qry_Rpt_Section_A!$C$2:'Qry_Rpt_Section_A'!$T$1729,18,FALSE)</f>
        <v>X</v>
      </c>
      <c r="AO82" s="3">
        <f>VLOOKUP(AO81,Qry_Rpt_Section_A!$C$2:'Qry_Rpt_Section_A'!$T$1729,18,FALSE)</f>
        <v>0</v>
      </c>
      <c r="AP82" s="3" t="str">
        <f>VLOOKUP(AP81,Qry_Rpt_Section_A!$C$2:'Qry_Rpt_Section_A'!$T$1729,18,FALSE)</f>
        <v>X</v>
      </c>
      <c r="AQ82" s="3">
        <f>VLOOKUP(AQ81,Qry_Rpt_Section_A!$C$2:'Qry_Rpt_Section_A'!$T$1729,18,FALSE)</f>
        <v>0</v>
      </c>
      <c r="AR82" s="3">
        <f>VLOOKUP(AR81,Qry_Rpt_Section_A!$C$2:'Qry_Rpt_Section_A'!$T$1729,18,FALSE)</f>
        <v>0</v>
      </c>
      <c r="AS82" s="3" t="str">
        <f>VLOOKUP(AS81,Qry_Rpt_Section_A!$C$2:'Qry_Rpt_Section_A'!$T$1729,18,FALSE)</f>
        <v>X</v>
      </c>
      <c r="AT82" s="3" t="str">
        <f>VLOOKUP(AT81,Qry_Rpt_Section_A!$C$2:'Qry_Rpt_Section_A'!$T$1729,18,FALSE)</f>
        <v>X</v>
      </c>
      <c r="AU82" s="3" t="str">
        <f>VLOOKUP(AU81,Qry_Rpt_Section_A!$C$2:'Qry_Rpt_Section_A'!$T$1729,18,FALSE)</f>
        <v>X</v>
      </c>
      <c r="AV82" s="80" t="str">
        <f>VLOOKUP(AV81,Qry_Rpt_Section_A!$C$2:'Qry_Rpt_Section_A'!$T$1729,18,FALSE)</f>
        <v>X</v>
      </c>
      <c r="AW82" s="94"/>
      <c r="AX82" s="89" t="str">
        <f>VLOOKUP(AX81,Qry_Rpt_Section_A!$C$2:'Qry_Rpt_Section_A'!$T$1729,18,FALSE)</f>
        <v>X</v>
      </c>
      <c r="AY82" s="3" t="str">
        <f>VLOOKUP(AY81,Qry_Rpt_Section_A!$C$2:'Qry_Rpt_Section_A'!$T$1729,18,FALSE)</f>
        <v>X</v>
      </c>
      <c r="AZ82" s="3" t="str">
        <f>VLOOKUP(AZ81,Qry_Rpt_Section_A!$C$2:'Qry_Rpt_Section_A'!$T$1729,18,FALSE)</f>
        <v>X</v>
      </c>
      <c r="BA82" s="3" t="str">
        <f>VLOOKUP(BA81,Qry_Rpt_Section_A!$C$2:'Qry_Rpt_Section_A'!$T$1729,18,FALSE)</f>
        <v>X</v>
      </c>
      <c r="BB82" s="3">
        <f>VLOOKUP(BB81,Qry_Rpt_Section_A!$C$2:'Qry_Rpt_Section_A'!$T$1729,18,FALSE)</f>
        <v>0</v>
      </c>
      <c r="BC82" s="3">
        <f>VLOOKUP(BC81,Qry_Rpt_Section_A!$C$2:'Qry_Rpt_Section_A'!$T$1729,18,FALSE)</f>
        <v>0</v>
      </c>
      <c r="BD82" s="3">
        <f>VLOOKUP(BD81,Qry_Rpt_Section_A!$C$2:'Qry_Rpt_Section_A'!$T$1729,18,FALSE)</f>
        <v>0</v>
      </c>
      <c r="BE82" s="80" t="str">
        <f>VLOOKUP(BE81,Qry_Rpt_Section_A!$C$2:'Qry_Rpt_Section_A'!$T$1729,18,FALSE)</f>
        <v>X</v>
      </c>
      <c r="BF82" s="94"/>
      <c r="BG82" s="89">
        <f>VLOOKUP(BG81,Qry_Rpt_Section_A!$C$2:'Qry_Rpt_Section_A'!$T$1729,18,FALSE)</f>
        <v>0</v>
      </c>
      <c r="BH82" s="3">
        <f>VLOOKUP(BH81,Qry_Rpt_Section_A!$C$2:'Qry_Rpt_Section_A'!$T$1729,18,FALSE)</f>
        <v>0</v>
      </c>
      <c r="BI82" s="3">
        <f>VLOOKUP(BI81,Qry_Rpt_Section_A!$C$2:'Qry_Rpt_Section_A'!$T$1729,18,FALSE)</f>
        <v>0</v>
      </c>
      <c r="BJ82" s="80">
        <f>VLOOKUP(BJ81,Qry_Rpt_Section_A!$C$2:'Qry_Rpt_Section_A'!$T$1729,18,FALSE)</f>
        <v>0</v>
      </c>
      <c r="BK82" s="94"/>
      <c r="BL82" s="89" t="str">
        <f>VLOOKUP(BL81,Qry_Rpt_Section_A!$C$2:'Qry_Rpt_Section_A'!$T$1729,18,FALSE)</f>
        <v>X</v>
      </c>
      <c r="BM82" s="3" t="str">
        <f>VLOOKUP(BM81,Qry_Rpt_Section_A!$C$2:'Qry_Rpt_Section_A'!$T$1729,18,FALSE)</f>
        <v>X</v>
      </c>
      <c r="BN82" s="3">
        <f>VLOOKUP(BN81,Qry_Rpt_Section_A!$C$2:'Qry_Rpt_Section_A'!$T$1729,18,FALSE)</f>
        <v>0</v>
      </c>
      <c r="BO82" s="3">
        <f>VLOOKUP(BO81,Qry_Rpt_Section_A!$C$2:'Qry_Rpt_Section_A'!$T$1729,18,FALSE)</f>
        <v>0</v>
      </c>
      <c r="BP82" s="3" t="str">
        <f>VLOOKUP(BP81,Qry_Rpt_Section_A!$C$2:'Qry_Rpt_Section_A'!$T$1729,18,FALSE)</f>
        <v>X</v>
      </c>
      <c r="BQ82" s="3" t="str">
        <f>VLOOKUP(BQ81,Qry_Rpt_Section_A!$C$2:'Qry_Rpt_Section_A'!$T$1729,18,FALSE)</f>
        <v>X</v>
      </c>
      <c r="BR82" s="3" t="str">
        <f>VLOOKUP(BR81,Qry_Rpt_Section_A!$C$2:'Qry_Rpt_Section_A'!$T$1729,18,FALSE)</f>
        <v>X</v>
      </c>
      <c r="BS82" s="80" t="str">
        <f>VLOOKUP(BS81,Qry_Rpt_Section_A!$C$2:'Qry_Rpt_Section_A'!$T$1729,18,FALSE)</f>
        <v>X</v>
      </c>
      <c r="BT82" s="94"/>
      <c r="BU82" s="89" t="str">
        <f>VLOOKUP(BU81,Qry_Rpt_Section_A!$C$2:'Qry_Rpt_Section_A'!$T$1729,18,FALSE)</f>
        <v>X</v>
      </c>
      <c r="BV82" s="3" t="str">
        <f>VLOOKUP(BV81,Qry_Rpt_Section_A!$C$2:'Qry_Rpt_Section_A'!$T$1729,18,FALSE)</f>
        <v>X</v>
      </c>
      <c r="BW82" s="3" t="str">
        <f>VLOOKUP(BW81,Qry_Rpt_Section_A!$C$2:'Qry_Rpt_Section_A'!$T$1729,18,FALSE)</f>
        <v>X</v>
      </c>
      <c r="BX82" s="3" t="str">
        <f>VLOOKUP(BX81,Qry_Rpt_Section_A!$C$2:'Qry_Rpt_Section_A'!$T$1729,18,FALSE)</f>
        <v>X</v>
      </c>
      <c r="BY82" s="3" t="str">
        <f>VLOOKUP(BY81,Qry_Rpt_Section_A!$C$2:'Qry_Rpt_Section_A'!$T$1729,18,FALSE)</f>
        <v>X</v>
      </c>
      <c r="BZ82" s="3" t="str">
        <f>VLOOKUP(BZ81,Qry_Rpt_Section_A!$C$2:'Qry_Rpt_Section_A'!$T$1729,18,FALSE)</f>
        <v>X</v>
      </c>
      <c r="CA82" s="3" t="str">
        <f>VLOOKUP(CA81,Qry_Rpt_Section_A!$C$2:'Qry_Rpt_Section_A'!$T$1729,18,FALSE)</f>
        <v>X</v>
      </c>
      <c r="CB82" s="80">
        <f>VLOOKUP(CB81,Qry_Rpt_Section_A!$C$2:'Qry_Rpt_Section_A'!$T$1729,18,FALSE)</f>
        <v>0</v>
      </c>
      <c r="CC82" s="94"/>
      <c r="CD82" s="89" t="str">
        <f>VLOOKUP(CD81,Qry_Rpt_Section_A!$C$2:'Qry_Rpt_Section_A'!$T$1729,18,FALSE)</f>
        <v>X</v>
      </c>
      <c r="CE82" s="3" t="str">
        <f>VLOOKUP(CE81,Qry_Rpt_Section_A!$C$2:'Qry_Rpt_Section_A'!$T$1729,18,FALSE)</f>
        <v>X</v>
      </c>
      <c r="CF82" s="3" t="str">
        <f>VLOOKUP(CF81,Qry_Rpt_Section_A!$C$2:'Qry_Rpt_Section_A'!$T$1729,18,FALSE)</f>
        <v>X</v>
      </c>
      <c r="CG82" s="3">
        <f>VLOOKUP(CG81,Qry_Rpt_Section_A!$C$2:'Qry_Rpt_Section_A'!$T$1729,18,FALSE)</f>
        <v>0</v>
      </c>
      <c r="CH82" s="3" t="str">
        <f>VLOOKUP(CH81,Qry_Rpt_Section_A!$C$2:'Qry_Rpt_Section_A'!$T$1729,18,FALSE)</f>
        <v>X</v>
      </c>
      <c r="CI82" s="3" t="str">
        <f>VLOOKUP(CI81,Qry_Rpt_Section_A!$C$2:'Qry_Rpt_Section_A'!$T$1729,18,FALSE)</f>
        <v>X</v>
      </c>
      <c r="CJ82" s="3" t="str">
        <f>VLOOKUP(CJ81,Qry_Rpt_Section_A!$C$2:'Qry_Rpt_Section_A'!$T$1729,18,FALSE)</f>
        <v>X</v>
      </c>
      <c r="CK82" s="3">
        <f>VLOOKUP(CK81,Qry_Rpt_Section_A!$C$2:'Qry_Rpt_Section_A'!$T$1729,18,FALSE)</f>
        <v>0</v>
      </c>
      <c r="CL82" s="3">
        <f>VLOOKUP(CL81,Qry_Rpt_Section_A!$C$2:'Qry_Rpt_Section_A'!$T$1729,18,FALSE)</f>
        <v>0</v>
      </c>
      <c r="CM82" s="3">
        <f>VLOOKUP(CM81,Qry_Rpt_Section_A!$C$2:'Qry_Rpt_Section_A'!$T$1729,18,FALSE)</f>
        <v>0</v>
      </c>
      <c r="CN82" s="3" t="str">
        <f>VLOOKUP(CN81,Qry_Rpt_Section_A!$C$2:'Qry_Rpt_Section_A'!$T$1729,18,FALSE)</f>
        <v>X</v>
      </c>
      <c r="CO82" s="3" t="str">
        <f>VLOOKUP(CO81,Qry_Rpt_Section_A!$C$2:'Qry_Rpt_Section_A'!$T$1729,18,FALSE)</f>
        <v>X</v>
      </c>
      <c r="CP82" s="3" t="str">
        <f>VLOOKUP(CP81,Qry_Rpt_Section_A!$C$2:'Qry_Rpt_Section_A'!$T$1729,18,FALSE)</f>
        <v>X</v>
      </c>
      <c r="CQ82" s="3" t="str">
        <f>VLOOKUP(CQ81,Qry_Rpt_Section_A!$C$2:'Qry_Rpt_Section_A'!$T$1729,18,FALSE)</f>
        <v>X</v>
      </c>
      <c r="CR82" s="3"/>
      <c r="CS82" s="47"/>
      <c r="CT82" s="47"/>
      <c r="CU82" s="47"/>
    </row>
    <row r="83" spans="1:99" ht="15.75" x14ac:dyDescent="0.25">
      <c r="A83" s="8" t="s">
        <v>90</v>
      </c>
      <c r="B83" s="9">
        <f>VLOOKUP(B79,Qry_Rpt_Section_A!$C$2:'Qry_Rpt_Section_A'!$J$1729,2,FALSE)</f>
        <v>110.3</v>
      </c>
      <c r="C83" s="9">
        <f>VLOOKUP(C79,Qry_Rpt_Section_A!$C$2:'Qry_Rpt_Section_A'!$J$1729,2,FALSE)</f>
        <v>110.3</v>
      </c>
      <c r="D83" s="9">
        <f>VLOOKUP(D79,Qry_Rpt_Section_A!$C$2:'Qry_Rpt_Section_A'!$J$1729,2,FALSE)</f>
        <v>110.3</v>
      </c>
      <c r="E83" s="9">
        <f>VLOOKUP(E79,Qry_Rpt_Section_A!$C$2:'Qry_Rpt_Section_A'!$J$1729,2,FALSE)</f>
        <v>110.3</v>
      </c>
      <c r="F83" s="9">
        <f>VLOOKUP(F79,Qry_Rpt_Section_A!$C$2:'Qry_Rpt_Section_A'!$J$1729,2,FALSE)</f>
        <v>110.3</v>
      </c>
      <c r="G83" s="9">
        <f>VLOOKUP(G79,Qry_Rpt_Section_A!$C$2:'Qry_Rpt_Section_A'!$J$1729,2,FALSE)</f>
        <v>110.3</v>
      </c>
      <c r="H83" s="9" t="e">
        <f>VLOOKUP(H79,Qry_Rpt_Section_A!$C$2:'Qry_Rpt_Section_A'!$J$1729,2,FALSE)</f>
        <v>#N/A</v>
      </c>
      <c r="I83" s="9">
        <f>VLOOKUP(I79,Qry_Rpt_Section_A!$C$2:'Qry_Rpt_Section_A'!$J$1729,2,FALSE)</f>
        <v>110.3</v>
      </c>
      <c r="J83" s="9">
        <f>VLOOKUP(J79,Qry_Rpt_Section_A!$C$2:'Qry_Rpt_Section_A'!$J$1729,2,FALSE)</f>
        <v>110.3</v>
      </c>
      <c r="K83" s="9">
        <f>VLOOKUP(K79,Qry_Rpt_Section_A!$C$2:'Qry_Rpt_Section_A'!$J$1729,2,FALSE)</f>
        <v>110.3</v>
      </c>
      <c r="L83" s="95"/>
      <c r="M83" s="90">
        <f>VLOOKUP(M81,Qry_Rpt_Section_A!$C$2:'Qry_Rpt_Section_A'!$J$1729,7,FALSE)</f>
        <v>0</v>
      </c>
      <c r="N83" s="1">
        <f>VLOOKUP(N81,Qry_Rpt_Section_A!$C$2:'Qry_Rpt_Section_A'!$J$1729,7,FALSE)</f>
        <v>0</v>
      </c>
      <c r="O83" s="1" t="str">
        <f>VLOOKUP(O81,Qry_Rpt_Section_A!$C$2:'Qry_Rpt_Section_A'!$J$1729,7,FALSE)</f>
        <v>Hill</v>
      </c>
      <c r="P83" s="1" t="str">
        <f>VLOOKUP(P81,Qry_Rpt_Section_A!$C$2:'Qry_Rpt_Section_A'!$J$1729,7,FALSE)</f>
        <v>Hill</v>
      </c>
      <c r="Q83" s="1" t="str">
        <f>VLOOKUP(Q81,Qry_Rpt_Section_A!$C$2:'Qry_Rpt_Section_A'!$J$1729,7,FALSE)</f>
        <v>Ellis</v>
      </c>
      <c r="R83" s="1" t="str">
        <f>VLOOKUP(R81,Qry_Rpt_Section_A!$C$2:'Qry_Rpt_Section_A'!$J$1729,7,FALSE)</f>
        <v>Ellis</v>
      </c>
      <c r="S83" s="1" t="str">
        <f>VLOOKUP(S81,Qry_Rpt_Section_A!$C$2:'Qry_Rpt_Section_A'!$J$1729,7,FALSE)</f>
        <v>McLeod</v>
      </c>
      <c r="T83" s="1" t="str">
        <f>VLOOKUP(T81,Qry_Rpt_Section_A!$C$2:'Qry_Rpt_Section_A'!$J$1729,7,FALSE)</f>
        <v>Cowles</v>
      </c>
      <c r="U83" s="1" t="str">
        <f>VLOOKUP(U81,Qry_Rpt_Section_A!$C$2:'Qry_Rpt_Section_A'!$J$1729,7,FALSE)</f>
        <v>Chappell</v>
      </c>
      <c r="V83" s="1" t="str">
        <f>VLOOKUP(V81,Qry_Rpt_Section_A!$C$2:'Qry_Rpt_Section_A'!$J$1729,7,FALSE)</f>
        <v>Chappell</v>
      </c>
      <c r="W83" s="1" t="str">
        <f>VLOOKUP(W81,Qry_Rpt_Section_A!$C$2:'Qry_Rpt_Section_A'!$J$1729,7,FALSE)</f>
        <v>Chappell</v>
      </c>
      <c r="X83" s="1" t="str">
        <f>VLOOKUP(X81,Qry_Rpt_Section_A!$C$2:'Qry_Rpt_Section_A'!$J$1729,7,FALSE)</f>
        <v>Chappell</v>
      </c>
      <c r="Y83" s="1">
        <f>VLOOKUP(Y81,Qry_Rpt_Section_A!$C$2:'Qry_Rpt_Section_A'!$J$1729,7,FALSE)</f>
        <v>0</v>
      </c>
      <c r="Z83" s="1" t="str">
        <f>VLOOKUP(Z81,Qry_Rpt_Section_A!$C$2:'Qry_Rpt_Section_A'!$J$1729,7,FALSE)</f>
        <v>Jackson</v>
      </c>
      <c r="AA83" s="1" t="str">
        <f>VLOOKUP(AA81,Qry_Rpt_Section_A!$C$2:'Qry_Rpt_Section_A'!$J$1729,7,FALSE)</f>
        <v>Jackson</v>
      </c>
      <c r="AB83" s="1">
        <f>VLOOKUP(AB81,Qry_Rpt_Section_A!$C$2:'Qry_Rpt_Section_A'!$J$1729,7,FALSE)</f>
        <v>0</v>
      </c>
      <c r="AC83" s="1" t="str">
        <f>VLOOKUP(AC81,Qry_Rpt_Section_A!$C$2:'Qry_Rpt_Section_A'!$J$1729,7,FALSE)</f>
        <v>Chapman</v>
      </c>
      <c r="AD83" s="1" t="str">
        <f>VLOOKUP(AD81,Qry_Rpt_Section_A!$C$2:'Qry_Rpt_Section_A'!$J$1729,7,FALSE)</f>
        <v>Chapman</v>
      </c>
      <c r="AE83" s="1" t="str">
        <f>VLOOKUP(AE81,Qry_Rpt_Section_A!$C$2:'Qry_Rpt_Section_A'!$J$1729,7,FALSE)</f>
        <v>Chapman</v>
      </c>
      <c r="AF83" s="1" t="str">
        <f>VLOOKUP(AF81,Qry_Rpt_Section_A!$C$2:'Qry_Rpt_Section_A'!$J$1729,7,FALSE)</f>
        <v>Chapman</v>
      </c>
      <c r="AG83" s="1" t="str">
        <f>VLOOKUP(AG81,Qry_Rpt_Section_A!$C$2:'Qry_Rpt_Section_A'!$J$1729,7,FALSE)</f>
        <v>Gardner</v>
      </c>
      <c r="AH83" s="1" t="str">
        <f>VLOOKUP(AH81,Qry_Rpt_Section_A!$C$2:'Qry_Rpt_Section_A'!$J$1729,7,FALSE)</f>
        <v>Gardner</v>
      </c>
      <c r="AI83" s="1" t="str">
        <f>VLOOKUP(AI81,Qry_Rpt_Section_A!$C$2:'Qry_Rpt_Section_A'!$J$1729,7,FALSE)</f>
        <v>Gardner</v>
      </c>
      <c r="AJ83" s="1">
        <f>VLOOKUP(AJ81,Qry_Rpt_Section_A!$C$2:'Qry_Rpt_Section_A'!$J$1729,7,FALSE)</f>
        <v>0</v>
      </c>
      <c r="AK83" s="1" t="str">
        <f>VLOOKUP(AK81,Qry_Rpt_Section_A!$C$2:'Qry_Rpt_Section_A'!$J$1729,7,FALSE)</f>
        <v>Tillotson</v>
      </c>
      <c r="AL83" s="1" t="str">
        <f>VLOOKUP(AL81,Qry_Rpt_Section_A!$C$2:'Qry_Rpt_Section_A'!$J$1729,7,FALSE)</f>
        <v>Tillotson</v>
      </c>
      <c r="AM83" s="1" t="str">
        <f>VLOOKUP(AM81,Qry_Rpt_Section_A!$C$2:'Qry_Rpt_Section_A'!$J$1729,7,FALSE)</f>
        <v>Rose</v>
      </c>
      <c r="AN83" s="1" t="str">
        <f>VLOOKUP(AN81,Qry_Rpt_Section_A!$C$2:'Qry_Rpt_Section_A'!$J$1729,7,FALSE)</f>
        <v>Rose</v>
      </c>
      <c r="AO83" s="1">
        <f>VLOOKUP(AO81,Qry_Rpt_Section_A!$C$2:'Qry_Rpt_Section_A'!$J$1729,7,FALSE)</f>
        <v>0</v>
      </c>
      <c r="AP83" s="1" t="str">
        <f>VLOOKUP(AP81,Qry_Rpt_Section_A!$C$2:'Qry_Rpt_Section_A'!$J$1729,7,FALSE)</f>
        <v>Baker</v>
      </c>
      <c r="AQ83" s="1" t="str">
        <f>VLOOKUP(AQ81,Qry_Rpt_Section_A!$C$2:'Qry_Rpt_Section_A'!$J$1729,7,FALSE)</f>
        <v>Baker</v>
      </c>
      <c r="AR83" s="1">
        <f>VLOOKUP(AR81,Qry_Rpt_Section_A!$C$2:'Qry_Rpt_Section_A'!$J$1729,7,FALSE)</f>
        <v>0</v>
      </c>
      <c r="AS83" s="1" t="str">
        <f>VLOOKUP(AS81,Qry_Rpt_Section_A!$C$2:'Qry_Rpt_Section_A'!$J$1729,7,FALSE)</f>
        <v>Terry</v>
      </c>
      <c r="AT83" s="1" t="str">
        <f>VLOOKUP(AT81,Qry_Rpt_Section_A!$C$2:'Qry_Rpt_Section_A'!$J$1729,7,FALSE)</f>
        <v>Terry</v>
      </c>
      <c r="AU83" s="1" t="str">
        <f>VLOOKUP(AU81,Qry_Rpt_Section_A!$C$2:'Qry_Rpt_Section_A'!$J$1729,7,FALSE)</f>
        <v>Terry</v>
      </c>
      <c r="AV83" s="81" t="str">
        <f>VLOOKUP(AV81,Qry_Rpt_Section_A!$C$2:'Qry_Rpt_Section_A'!$J$1729,7,FALSE)</f>
        <v>Terry</v>
      </c>
      <c r="AW83" s="95"/>
      <c r="AX83" s="90" t="str">
        <f>VLOOKUP(AX81,Qry_Rpt_Section_A!$C$2:'Qry_Rpt_Section_A'!$J$1729,7,FALSE)</f>
        <v>Mackey</v>
      </c>
      <c r="AY83" s="1" t="str">
        <f>VLOOKUP(AY81,Qry_Rpt_Section_A!$C$2:'Qry_Rpt_Section_A'!$J$1729,7,FALSE)</f>
        <v>Mackey</v>
      </c>
      <c r="AZ83" s="1" t="str">
        <f>VLOOKUP(AZ81,Qry_Rpt_Section_A!$C$2:'Qry_Rpt_Section_A'!$J$1729,7,FALSE)</f>
        <v>Mackey</v>
      </c>
      <c r="BA83" s="1" t="str">
        <f>VLOOKUP(BA81,Qry_Rpt_Section_A!$C$2:'Qry_Rpt_Section_A'!$J$1729,7,FALSE)</f>
        <v>Mackey</v>
      </c>
      <c r="BB83" s="1" t="str">
        <f>VLOOKUP(BB81,Qry_Rpt_Section_A!$C$2:'Qry_Rpt_Section_A'!$J$1729,7,FALSE)</f>
        <v>Bishop</v>
      </c>
      <c r="BC83" s="1" t="str">
        <f>VLOOKUP(BC81,Qry_Rpt_Section_A!$C$2:'Qry_Rpt_Section_A'!$J$1729,7,FALSE)</f>
        <v>c/o Sperry</v>
      </c>
      <c r="BD83" s="1">
        <f>VLOOKUP(BD81,Qry_Rpt_Section_A!$C$2:'Qry_Rpt_Section_A'!$J$1729,7,FALSE)</f>
        <v>0</v>
      </c>
      <c r="BE83" s="81" t="str">
        <f>VLOOKUP(BE81,Qry_Rpt_Section_A!$C$2:'Qry_Rpt_Section_A'!$J$1729,7,FALSE)</f>
        <v>Post</v>
      </c>
      <c r="BF83" s="95"/>
      <c r="BG83" s="90">
        <f>VLOOKUP(BG81,Qry_Rpt_Section_A!$C$2:'Qry_Rpt_Section_A'!$J$1729,7,FALSE)</f>
        <v>0</v>
      </c>
      <c r="BH83" s="1">
        <f>VLOOKUP(BH81,Qry_Rpt_Section_A!$C$2:'Qry_Rpt_Section_A'!$J$1729,7,FALSE)</f>
        <v>0</v>
      </c>
      <c r="BI83" s="1">
        <f>VLOOKUP(BI81,Qry_Rpt_Section_A!$C$2:'Qry_Rpt_Section_A'!$J$1729,7,FALSE)</f>
        <v>0</v>
      </c>
      <c r="BJ83" s="81">
        <f>VLOOKUP(BJ81,Qry_Rpt_Section_A!$C$2:'Qry_Rpt_Section_A'!$J$1729,7,FALSE)</f>
        <v>0</v>
      </c>
      <c r="BK83" s="95"/>
      <c r="BL83" s="90" t="str">
        <f>VLOOKUP(BL81,Qry_Rpt_Section_A!$C$2:'Qry_Rpt_Section_A'!$J$1729,7,FALSE)</f>
        <v>Sherman</v>
      </c>
      <c r="BM83" s="1" t="str">
        <f>VLOOKUP(BM81,Qry_Rpt_Section_A!$C$2:'Qry_Rpt_Section_A'!$J$1729,7,FALSE)</f>
        <v>Sherman</v>
      </c>
      <c r="BN83" s="1">
        <f>VLOOKUP(BN81,Qry_Rpt_Section_A!$C$2:'Qry_Rpt_Section_A'!$J$1729,7,FALSE)</f>
        <v>0</v>
      </c>
      <c r="BO83" s="1">
        <f>VLOOKUP(BO81,Qry_Rpt_Section_A!$C$2:'Qry_Rpt_Section_A'!$J$1729,7,FALSE)</f>
        <v>0</v>
      </c>
      <c r="BP83" s="1" t="str">
        <f>VLOOKUP(BP81,Qry_Rpt_Section_A!$C$2:'Qry_Rpt_Section_A'!$J$1729,7,FALSE)</f>
        <v>Flansburg</v>
      </c>
      <c r="BQ83" s="1" t="str">
        <f>VLOOKUP(BQ81,Qry_Rpt_Section_A!$C$2:'Qry_Rpt_Section_A'!$J$1729,7,FALSE)</f>
        <v>Flansburg</v>
      </c>
      <c r="BR83" s="1" t="str">
        <f>VLOOKUP(BR81,Qry_Rpt_Section_A!$C$2:'Qry_Rpt_Section_A'!$J$1729,7,FALSE)</f>
        <v>Flansburg</v>
      </c>
      <c r="BS83" s="81" t="str">
        <f>VLOOKUP(BS81,Qry_Rpt_Section_A!$C$2:'Qry_Rpt_Section_A'!$J$1729,7,FALSE)</f>
        <v>Flansburg</v>
      </c>
      <c r="BT83" s="95"/>
      <c r="BU83" s="90" t="str">
        <f>VLOOKUP(BU81,Qry_Rpt_Section_A!$C$2:'Qry_Rpt_Section_A'!$J$1729,7,FALSE)</f>
        <v>Fox</v>
      </c>
      <c r="BV83" s="1" t="str">
        <f>VLOOKUP(BV81,Qry_Rpt_Section_A!$C$2:'Qry_Rpt_Section_A'!$J$1729,7,FALSE)</f>
        <v>Fox</v>
      </c>
      <c r="BW83" s="1" t="str">
        <f>VLOOKUP(BW81,Qry_Rpt_Section_A!$C$2:'Qry_Rpt_Section_A'!$J$1729,7,FALSE)</f>
        <v>Fox</v>
      </c>
      <c r="BX83" s="1" t="str">
        <f>VLOOKUP(BX81,Qry_Rpt_Section_A!$C$2:'Qry_Rpt_Section_A'!$J$1729,7,FALSE)</f>
        <v>Fox</v>
      </c>
      <c r="BY83" s="1" t="str">
        <f>VLOOKUP(BY81,Qry_Rpt_Section_A!$C$2:'Qry_Rpt_Section_A'!$J$1729,7,FALSE)</f>
        <v>Scudder</v>
      </c>
      <c r="BZ83" s="1" t="str">
        <f>VLOOKUP(BZ81,Qry_Rpt_Section_A!$C$2:'Qry_Rpt_Section_A'!$J$1729,7,FALSE)</f>
        <v>Fowler</v>
      </c>
      <c r="CA83" s="1" t="str">
        <f>VLOOKUP(CA81,Qry_Rpt_Section_A!$C$2:'Qry_Rpt_Section_A'!$J$1729,7,FALSE)</f>
        <v>Fowler</v>
      </c>
      <c r="CB83" s="81">
        <f>VLOOKUP(CB81,Qry_Rpt_Section_A!$C$2:'Qry_Rpt_Section_A'!$J$1729,7,FALSE)</f>
        <v>0</v>
      </c>
      <c r="CC83" s="95"/>
      <c r="CD83" s="90" t="str">
        <f>VLOOKUP(CD81,Qry_Rpt_Section_A!$C$2:'Qry_Rpt_Section_A'!$J$1729,7,FALSE)</f>
        <v>Rutter</v>
      </c>
      <c r="CE83" s="1" t="str">
        <f>VLOOKUP(CE81,Qry_Rpt_Section_A!$C$2:'Qry_Rpt_Section_A'!$J$1729,7,FALSE)</f>
        <v>Rutter</v>
      </c>
      <c r="CF83" s="1" t="str">
        <f>VLOOKUP(CF81,Qry_Rpt_Section_A!$C$2:'Qry_Rpt_Section_A'!$J$1729,7,FALSE)</f>
        <v>Bristow</v>
      </c>
      <c r="CG83" s="1">
        <f>VLOOKUP(CG81,Qry_Rpt_Section_A!$C$2:'Qry_Rpt_Section_A'!$J$1729,7,FALSE)</f>
        <v>0</v>
      </c>
      <c r="CH83" s="1" t="str">
        <f>VLOOKUP(CH81,Qry_Rpt_Section_A!$C$2:'Qry_Rpt_Section_A'!$J$1729,7,FALSE)</f>
        <v>Wheelen</v>
      </c>
      <c r="CI83" s="1" t="str">
        <f>VLOOKUP(CI81,Qry_Rpt_Section_A!$C$2:'Qry_Rpt_Section_A'!$J$1729,7,FALSE)</f>
        <v>Wheelen</v>
      </c>
      <c r="CJ83" s="1" t="str">
        <f>VLOOKUP(CJ81,Qry_Rpt_Section_A!$C$2:'Qry_Rpt_Section_A'!$J$1729,7,FALSE)</f>
        <v>Wheelen</v>
      </c>
      <c r="CK83" s="1">
        <f>VLOOKUP(CK81,Qry_Rpt_Section_A!$C$2:'Qry_Rpt_Section_A'!$J$1729,7,FALSE)</f>
        <v>0</v>
      </c>
      <c r="CL83" s="1">
        <f>VLOOKUP(CL81,Qry_Rpt_Section_A!$C$2:'Qry_Rpt_Section_A'!$J$1729,7,FALSE)</f>
        <v>0</v>
      </c>
      <c r="CM83" s="1">
        <f>VLOOKUP(CM81,Qry_Rpt_Section_A!$C$2:'Qry_Rpt_Section_A'!$J$1729,7,FALSE)</f>
        <v>0</v>
      </c>
      <c r="CN83" s="1" t="str">
        <f>VLOOKUP(CN81,Qry_Rpt_Section_A!$C$2:'Qry_Rpt_Section_A'!$J$1729,7,FALSE)</f>
        <v>Short</v>
      </c>
      <c r="CO83" s="1" t="str">
        <f>VLOOKUP(CO81,Qry_Rpt_Section_A!$C$2:'Qry_Rpt_Section_A'!$J$1729,7,FALSE)</f>
        <v>Short</v>
      </c>
      <c r="CP83" s="1" t="str">
        <f>VLOOKUP(CP81,Qry_Rpt_Section_A!$C$2:'Qry_Rpt_Section_A'!$J$1729,7,FALSE)</f>
        <v>Buyck</v>
      </c>
      <c r="CQ83" s="1" t="str">
        <f>VLOOKUP(CQ81,Qry_Rpt_Section_A!$C$2:'Qry_Rpt_Section_A'!$J$1729,7,FALSE)</f>
        <v>Buyck</v>
      </c>
      <c r="CR83" s="1"/>
      <c r="CS83" s="45"/>
      <c r="CT83" s="45"/>
      <c r="CU83" s="45"/>
    </row>
    <row r="84" spans="1:99" x14ac:dyDescent="0.2">
      <c r="A84" s="11" t="s">
        <v>91</v>
      </c>
      <c r="B84" s="12">
        <f>VLOOKUP(B79,Qry_Rpt_Section_A!$C$2:'Qry_Rpt_Section_A'!$J$1729,3,FALSE)</f>
        <v>1</v>
      </c>
      <c r="C84" s="12">
        <f>VLOOKUP(C79,Qry_Rpt_Section_A!$C$2:'Qry_Rpt_Section_A'!$J$1729,3,FALSE)</f>
        <v>2</v>
      </c>
      <c r="D84" s="12">
        <f>VLOOKUP(D79,Qry_Rpt_Section_A!$C$2:'Qry_Rpt_Section_A'!$J$1729,3,FALSE)</f>
        <v>3</v>
      </c>
      <c r="E84" s="12">
        <f>VLOOKUP(E79,Qry_Rpt_Section_A!$C$2:'Qry_Rpt_Section_A'!$J$1729,3,FALSE)</f>
        <v>4</v>
      </c>
      <c r="F84" s="12">
        <f>VLOOKUP(F79,Qry_Rpt_Section_A!$C$2:'Qry_Rpt_Section_A'!$J$1729,3,FALSE)</f>
        <v>5</v>
      </c>
      <c r="G84" s="12">
        <f>VLOOKUP(G79,Qry_Rpt_Section_A!$C$2:'Qry_Rpt_Section_A'!$J$1729,3,FALSE)</f>
        <v>6</v>
      </c>
      <c r="H84" s="12" t="e">
        <f>VLOOKUP(H79,Qry_Rpt_Section_A!$C$2:'Qry_Rpt_Section_A'!$J$1729,3,FALSE)</f>
        <v>#N/A</v>
      </c>
      <c r="I84" s="12">
        <f>VLOOKUP(I79,Qry_Rpt_Section_A!$C$2:'Qry_Rpt_Section_A'!$J$1729,3,FALSE)</f>
        <v>8</v>
      </c>
      <c r="J84" s="12">
        <f>VLOOKUP(J79,Qry_Rpt_Section_A!$C$2:'Qry_Rpt_Section_A'!$J$1729,3,FALSE)</f>
        <v>9</v>
      </c>
      <c r="K84" s="12">
        <f>VLOOKUP(K79,Qry_Rpt_Section_A!$C$2:'Qry_Rpt_Section_A'!$J$1729,3,FALSE)</f>
        <v>10</v>
      </c>
      <c r="L84" s="95"/>
      <c r="M84" s="90">
        <f>VLOOKUP(M81,Qry_Rpt_Section_A!$C$2:'Qry_Rpt_Section_A'!$J$1729,8,FALSE)</f>
        <v>0</v>
      </c>
      <c r="N84" s="1">
        <f>VLOOKUP(N81,Qry_Rpt_Section_A!$C$2:'Qry_Rpt_Section_A'!$J$1729,8,FALSE)</f>
        <v>0</v>
      </c>
      <c r="O84" s="1" t="str">
        <f>VLOOKUP(O81,Qry_Rpt_Section_A!$C$2:'Qry_Rpt_Section_A'!$J$1729,8,FALSE)</f>
        <v>Emery</v>
      </c>
      <c r="P84" s="1" t="str">
        <f>VLOOKUP(P81,Qry_Rpt_Section_A!$C$2:'Qry_Rpt_Section_A'!$J$1729,8,FALSE)</f>
        <v>Lorenzo</v>
      </c>
      <c r="Q84" s="1" t="str">
        <f>VLOOKUP(Q81,Qry_Rpt_Section_A!$C$2:'Qry_Rpt_Section_A'!$J$1729,8,FALSE)</f>
        <v>John</v>
      </c>
      <c r="R84" s="1" t="str">
        <f>VLOOKUP(R81,Qry_Rpt_Section_A!$C$2:'Qry_Rpt_Section_A'!$J$1729,8,FALSE)</f>
        <v>Sarah J.</v>
      </c>
      <c r="S84" s="1" t="str">
        <f>VLOOKUP(S81,Qry_Rpt_Section_A!$C$2:'Qry_Rpt_Section_A'!$J$1729,8,FALSE)</f>
        <v>Mary</v>
      </c>
      <c r="T84" s="1" t="str">
        <f>VLOOKUP(T81,Qry_Rpt_Section_A!$C$2:'Qry_Rpt_Section_A'!$J$1729,8,FALSE)</f>
        <v>Annette S.</v>
      </c>
      <c r="U84" s="1" t="str">
        <f>VLOOKUP(U81,Qry_Rpt_Section_A!$C$2:'Qry_Rpt_Section_A'!$J$1729,8,FALSE)</f>
        <v>Maynard</v>
      </c>
      <c r="V84" s="1" t="str">
        <f>VLOOKUP(V81,Qry_Rpt_Section_A!$C$2:'Qry_Rpt_Section_A'!$J$1729,8,FALSE)</f>
        <v>Maria</v>
      </c>
      <c r="W84" s="1" t="str">
        <f>VLOOKUP(W81,Qry_Rpt_Section_A!$C$2:'Qry_Rpt_Section_A'!$J$1729,8,FALSE)</f>
        <v>Isabella</v>
      </c>
      <c r="X84" s="1" t="str">
        <f>VLOOKUP(X81,Qry_Rpt_Section_A!$C$2:'Qry_Rpt_Section_A'!$J$1729,8,FALSE)</f>
        <v>Elizabeth A.</v>
      </c>
      <c r="Y84" s="1">
        <f>VLOOKUP(Y81,Qry_Rpt_Section_A!$C$2:'Qry_Rpt_Section_A'!$J$1729,8,FALSE)</f>
        <v>0</v>
      </c>
      <c r="Z84" s="1" t="str">
        <f>VLOOKUP(Z81,Qry_Rpt_Section_A!$C$2:'Qry_Rpt_Section_A'!$J$1729,8,FALSE)</f>
        <v>Thomas J.</v>
      </c>
      <c r="AA84" s="1" t="str">
        <f>VLOOKUP(AA81,Qry_Rpt_Section_A!$C$2:'Qry_Rpt_Section_A'!$J$1729,8,FALSE)</f>
        <v>Permelia</v>
      </c>
      <c r="AB84" s="1">
        <f>VLOOKUP(AB81,Qry_Rpt_Section_A!$C$2:'Qry_Rpt_Section_A'!$J$1729,8,FALSE)</f>
        <v>0</v>
      </c>
      <c r="AC84" s="1" t="str">
        <f>VLOOKUP(AC81,Qry_Rpt_Section_A!$C$2:'Qry_Rpt_Section_A'!$J$1729,8,FALSE)</f>
        <v>Henry</v>
      </c>
      <c r="AD84" s="1" t="str">
        <f>VLOOKUP(AD81,Qry_Rpt_Section_A!$C$2:'Qry_Rpt_Section_A'!$J$1729,8,FALSE)</f>
        <v>Kezia</v>
      </c>
      <c r="AE84" s="1" t="str">
        <f>VLOOKUP(AE81,Qry_Rpt_Section_A!$C$2:'Qry_Rpt_Section_A'!$J$1729,8,FALSE)</f>
        <v>Eunice</v>
      </c>
      <c r="AF84" s="1" t="str">
        <f>VLOOKUP(AF81,Qry_Rpt_Section_A!$C$2:'Qry_Rpt_Section_A'!$J$1729,8,FALSE)</f>
        <v>Lamyrie</v>
      </c>
      <c r="AG84" s="1" t="str">
        <f>VLOOKUP(AG81,Qry_Rpt_Section_A!$C$2:'Qry_Rpt_Section_A'!$J$1729,8,FALSE)</f>
        <v>Almeron</v>
      </c>
      <c r="AH84" s="1" t="str">
        <f>VLOOKUP(AH81,Qry_Rpt_Section_A!$C$2:'Qry_Rpt_Section_A'!$J$1729,8,FALSE)</f>
        <v>Flora Elizabeth</v>
      </c>
      <c r="AI84" s="1" t="str">
        <f>VLOOKUP(AI81,Qry_Rpt_Section_A!$C$2:'Qry_Rpt_Section_A'!$J$1729,8,FALSE)</f>
        <v>Samuel</v>
      </c>
      <c r="AJ84" s="1">
        <f>VLOOKUP(AJ81,Qry_Rpt_Section_A!$C$2:'Qry_Rpt_Section_A'!$J$1729,8,FALSE)</f>
        <v>0</v>
      </c>
      <c r="AK84" s="1" t="str">
        <f>VLOOKUP(AK81,Qry_Rpt_Section_A!$C$2:'Qry_Rpt_Section_A'!$J$1729,8,FALSE)</f>
        <v>Elijah</v>
      </c>
      <c r="AL84" s="1" t="str">
        <f>VLOOKUP(AL81,Qry_Rpt_Section_A!$C$2:'Qry_Rpt_Section_A'!$J$1729,8,FALSE)</f>
        <v>Orpha</v>
      </c>
      <c r="AM84" s="1" t="str">
        <f>VLOOKUP(AM81,Qry_Rpt_Section_A!$C$2:'Qry_Rpt_Section_A'!$J$1729,8,FALSE)</f>
        <v>Elijah</v>
      </c>
      <c r="AN84" s="1" t="str">
        <f>VLOOKUP(AN81,Qry_Rpt_Section_A!$C$2:'Qry_Rpt_Section_A'!$J$1729,8,FALSE)</f>
        <v>Nabby</v>
      </c>
      <c r="AO84" s="1">
        <f>VLOOKUP(AO81,Qry_Rpt_Section_A!$C$2:'Qry_Rpt_Section_A'!$J$1729,8,FALSE)</f>
        <v>0</v>
      </c>
      <c r="AP84" s="1" t="str">
        <f>VLOOKUP(AP81,Qry_Rpt_Section_A!$C$2:'Qry_Rpt_Section_A'!$J$1729,8,FALSE)</f>
        <v>Belle</v>
      </c>
      <c r="AQ84" s="1" t="str">
        <f>VLOOKUP(AQ81,Qry_Rpt_Section_A!$C$2:'Qry_Rpt_Section_A'!$J$1729,8,FALSE)</f>
        <v>Frances Keyes</v>
      </c>
      <c r="AR84" s="1">
        <f>VLOOKUP(AR81,Qry_Rpt_Section_A!$C$2:'Qry_Rpt_Section_A'!$J$1729,8,FALSE)</f>
        <v>0</v>
      </c>
      <c r="AS84" s="1" t="str">
        <f>VLOOKUP(AS81,Qry_Rpt_Section_A!$C$2:'Qry_Rpt_Section_A'!$J$1729,8,FALSE)</f>
        <v>Renesselaer</v>
      </c>
      <c r="AT84" s="1" t="str">
        <f>VLOOKUP(AT81,Qry_Rpt_Section_A!$C$2:'Qry_Rpt_Section_A'!$J$1729,8,FALSE)</f>
        <v>Polly J.</v>
      </c>
      <c r="AU84" s="1" t="str">
        <f>VLOOKUP(AU81,Qry_Rpt_Section_A!$C$2:'Qry_Rpt_Section_A'!$J$1729,8,FALSE)</f>
        <v>Emeline F.</v>
      </c>
      <c r="AV84" s="81" t="str">
        <f>VLOOKUP(AV81,Qry_Rpt_Section_A!$C$2:'Qry_Rpt_Section_A'!$J$1729,8,FALSE)</f>
        <v>Isaac R.</v>
      </c>
      <c r="AW84" s="95"/>
      <c r="AX84" s="90" t="str">
        <f>VLOOKUP(AX81,Qry_Rpt_Section_A!$C$2:'Qry_Rpt_Section_A'!$J$1729,8,FALSE)</f>
        <v>Arthur F.</v>
      </c>
      <c r="AY84" s="1" t="str">
        <f>VLOOKUP(AY81,Qry_Rpt_Section_A!$C$2:'Qry_Rpt_Section_A'!$J$1729,8,FALSE)</f>
        <v>Sarah P.</v>
      </c>
      <c r="AZ84" s="1" t="str">
        <f>VLOOKUP(AZ81,Qry_Rpt_Section_A!$C$2:'Qry_Rpt_Section_A'!$J$1729,8,FALSE)</f>
        <v>Maybelle</v>
      </c>
      <c r="BA84" s="1" t="str">
        <f>VLOOKUP(BA81,Qry_Rpt_Section_A!$C$2:'Qry_Rpt_Section_A'!$J$1729,8,FALSE)</f>
        <v>Metta</v>
      </c>
      <c r="BB84" s="1" t="str">
        <f>VLOOKUP(BB81,Qry_Rpt_Section_A!$C$2:'Qry_Rpt_Section_A'!$J$1729,8,FALSE)</f>
        <v>Julia</v>
      </c>
      <c r="BC84" s="1" t="str">
        <f>VLOOKUP(BC81,Qry_Rpt_Section_A!$C$2:'Qry_Rpt_Section_A'!$J$1729,8,FALSE)</f>
        <v>Maud</v>
      </c>
      <c r="BD84" s="1">
        <f>VLOOKUP(BD81,Qry_Rpt_Section_A!$C$2:'Qry_Rpt_Section_A'!$J$1729,8,FALSE)</f>
        <v>0</v>
      </c>
      <c r="BE84" s="81" t="str">
        <f>VLOOKUP(BE81,Qry_Rpt_Section_A!$C$2:'Qry_Rpt_Section_A'!$J$1729,8,FALSE)</f>
        <v>Libeus R.</v>
      </c>
      <c r="BF84" s="95"/>
      <c r="BG84" s="90">
        <f>VLOOKUP(BG81,Qry_Rpt_Section_A!$C$2:'Qry_Rpt_Section_A'!$J$1729,8,FALSE)</f>
        <v>0</v>
      </c>
      <c r="BH84" s="1">
        <f>VLOOKUP(BH81,Qry_Rpt_Section_A!$C$2:'Qry_Rpt_Section_A'!$J$1729,8,FALSE)</f>
        <v>0</v>
      </c>
      <c r="BI84" s="1">
        <f>VLOOKUP(BI81,Qry_Rpt_Section_A!$C$2:'Qry_Rpt_Section_A'!$J$1729,8,FALSE)</f>
        <v>0</v>
      </c>
      <c r="BJ84" s="81">
        <f>VLOOKUP(BJ81,Qry_Rpt_Section_A!$C$2:'Qry_Rpt_Section_A'!$J$1729,8,FALSE)</f>
        <v>0</v>
      </c>
      <c r="BK84" s="95"/>
      <c r="BL84" s="90" t="str">
        <f>VLOOKUP(BL81,Qry_Rpt_Section_A!$C$2:'Qry_Rpt_Section_A'!$J$1729,8,FALSE)</f>
        <v>Jarvis</v>
      </c>
      <c r="BM84" s="1" t="str">
        <f>VLOOKUP(BM81,Qry_Rpt_Section_A!$C$2:'Qry_Rpt_Section_A'!$J$1729,8,FALSE)</f>
        <v>Mary</v>
      </c>
      <c r="BN84" s="1">
        <f>VLOOKUP(BN81,Qry_Rpt_Section_A!$C$2:'Qry_Rpt_Section_A'!$J$1729,8,FALSE)</f>
        <v>0</v>
      </c>
      <c r="BO84" s="1">
        <f>VLOOKUP(BO81,Qry_Rpt_Section_A!$C$2:'Qry_Rpt_Section_A'!$J$1729,8,FALSE)</f>
        <v>0</v>
      </c>
      <c r="BP84" s="1" t="str">
        <f>VLOOKUP(BP81,Qry_Rpt_Section_A!$C$2:'Qry_Rpt_Section_A'!$J$1729,8,FALSE)</f>
        <v>John</v>
      </c>
      <c r="BQ84" s="1" t="str">
        <f>VLOOKUP(BQ81,Qry_Rpt_Section_A!$C$2:'Qry_Rpt_Section_A'!$J$1729,8,FALSE)</f>
        <v>Lucy</v>
      </c>
      <c r="BR84" s="1" t="str">
        <f>VLOOKUP(BR81,Qry_Rpt_Section_A!$C$2:'Qry_Rpt_Section_A'!$J$1729,8,FALSE)</f>
        <v>John P.</v>
      </c>
      <c r="BS84" s="81" t="str">
        <f>VLOOKUP(BS81,Qry_Rpt_Section_A!$C$2:'Qry_Rpt_Section_A'!$J$1729,8,FALSE)</f>
        <v>Carolyne A.</v>
      </c>
      <c r="BT84" s="95"/>
      <c r="BU84" s="90" t="str">
        <f>VLOOKUP(BU81,Qry_Rpt_Section_A!$C$2:'Qry_Rpt_Section_A'!$J$1729,8,FALSE)</f>
        <v>Leavitt</v>
      </c>
      <c r="BV84" s="1" t="str">
        <f>VLOOKUP(BV81,Qry_Rpt_Section_A!$C$2:'Qry_Rpt_Section_A'!$J$1729,8,FALSE)</f>
        <v>Lura</v>
      </c>
      <c r="BW84" s="1" t="str">
        <f>VLOOKUP(BW81,Qry_Rpt_Section_A!$C$2:'Qry_Rpt_Section_A'!$J$1729,8,FALSE)</f>
        <v>Marion E.</v>
      </c>
      <c r="BX84" s="1" t="str">
        <f>VLOOKUP(BX81,Qry_Rpt_Section_A!$C$2:'Qry_Rpt_Section_A'!$J$1729,8,FALSE)</f>
        <v>Elizabeth</v>
      </c>
      <c r="BY84" s="1" t="str">
        <f>VLOOKUP(BY81,Qry_Rpt_Section_A!$C$2:'Qry_Rpt_Section_A'!$J$1729,8,FALSE)</f>
        <v>Joel</v>
      </c>
      <c r="BZ84" s="1" t="str">
        <f>VLOOKUP(BZ81,Qry_Rpt_Section_A!$C$2:'Qry_Rpt_Section_A'!$J$1729,8,FALSE)</f>
        <v>Eugene A.</v>
      </c>
      <c r="CA84" s="1" t="str">
        <f>VLOOKUP(CA81,Qry_Rpt_Section_A!$C$2:'Qry_Rpt_Section_A'!$J$1729,8,FALSE)</f>
        <v>Anna E.</v>
      </c>
      <c r="CB84" s="81">
        <f>VLOOKUP(CB81,Qry_Rpt_Section_A!$C$2:'Qry_Rpt_Section_A'!$J$1729,8,FALSE)</f>
        <v>0</v>
      </c>
      <c r="CC84" s="95"/>
      <c r="CD84" s="90" t="str">
        <f>VLOOKUP(CD81,Qry_Rpt_Section_A!$C$2:'Qry_Rpt_Section_A'!$J$1729,8,FALSE)</f>
        <v>John</v>
      </c>
      <c r="CE84" s="1" t="str">
        <f>VLOOKUP(CE81,Qry_Rpt_Section_A!$C$2:'Qry_Rpt_Section_A'!$J$1729,8,FALSE)</f>
        <v>Lucy</v>
      </c>
      <c r="CF84" s="1" t="str">
        <f>VLOOKUP(CF81,Qry_Rpt_Section_A!$C$2:'Qry_Rpt_Section_A'!$J$1729,8,FALSE)</f>
        <v>Susan S.</v>
      </c>
      <c r="CG84" s="1">
        <f>VLOOKUP(CG81,Qry_Rpt_Section_A!$C$2:'Qry_Rpt_Section_A'!$J$1729,8,FALSE)</f>
        <v>0</v>
      </c>
      <c r="CH84" s="1" t="str">
        <f>VLOOKUP(CH81,Qry_Rpt_Section_A!$C$2:'Qry_Rpt_Section_A'!$J$1729,8,FALSE)</f>
        <v>Mary D.</v>
      </c>
      <c r="CI84" s="1" t="str">
        <f>VLOOKUP(CI81,Qry_Rpt_Section_A!$C$2:'Qry_Rpt_Section_A'!$J$1729,8,FALSE)</f>
        <v>David B.</v>
      </c>
      <c r="CJ84" s="1" t="str">
        <f>VLOOKUP(CJ81,Qry_Rpt_Section_A!$C$2:'Qry_Rpt_Section_A'!$J$1729,8,FALSE)</f>
        <v>Floyd S.</v>
      </c>
      <c r="CK84" s="1">
        <f>VLOOKUP(CK81,Qry_Rpt_Section_A!$C$2:'Qry_Rpt_Section_A'!$J$1729,8,FALSE)</f>
        <v>0</v>
      </c>
      <c r="CL84" s="1">
        <f>VLOOKUP(CL81,Qry_Rpt_Section_A!$C$2:'Qry_Rpt_Section_A'!$J$1729,8,FALSE)</f>
        <v>0</v>
      </c>
      <c r="CM84" s="1">
        <f>VLOOKUP(CM81,Qry_Rpt_Section_A!$C$2:'Qry_Rpt_Section_A'!$J$1729,8,FALSE)</f>
        <v>0</v>
      </c>
      <c r="CN84" s="1" t="str">
        <f>VLOOKUP(CN81,Qry_Rpt_Section_A!$C$2:'Qry_Rpt_Section_A'!$J$1729,8,FALSE)</f>
        <v>John</v>
      </c>
      <c r="CO84" s="1" t="str">
        <f>VLOOKUP(CO81,Qry_Rpt_Section_A!$C$2:'Qry_Rpt_Section_A'!$J$1729,8,FALSE)</f>
        <v>Mary</v>
      </c>
      <c r="CP84" s="1" t="str">
        <f>VLOOKUP(CP81,Qry_Rpt_Section_A!$C$2:'Qry_Rpt_Section_A'!$J$1729,8,FALSE)</f>
        <v>William H.</v>
      </c>
      <c r="CQ84" s="1" t="str">
        <f>VLOOKUP(CQ81,Qry_Rpt_Section_A!$C$2:'Qry_Rpt_Section_A'!$J$1729,8,FALSE)</f>
        <v>Florence</v>
      </c>
      <c r="CR84" s="1"/>
      <c r="CS84" s="45"/>
      <c r="CT84" s="45"/>
      <c r="CU84" s="45"/>
    </row>
    <row r="85" spans="1:99" s="10" customFormat="1" ht="15.75" x14ac:dyDescent="0.25">
      <c r="A85" s="2" t="s">
        <v>116</v>
      </c>
      <c r="B85" s="3">
        <f>VLOOKUP(B79,Qry_Rpt_Section_A!$C$2:'Qry_Rpt_Section_A'!$T$1729,5,FALSE)</f>
        <v>0</v>
      </c>
      <c r="C85" s="3" t="str">
        <f>VLOOKUP(C79,Qry_Rpt_Section_A!$C$2:'Qry_Rpt_Section_A'!$T$1729,5,FALSE)</f>
        <v>X</v>
      </c>
      <c r="D85" s="3" t="str">
        <f>VLOOKUP(D79,Qry_Rpt_Section_A!$C$2:'Qry_Rpt_Section_A'!$T$1729,5,FALSE)</f>
        <v>X</v>
      </c>
      <c r="E85" s="3" t="str">
        <f>VLOOKUP(E79,Qry_Rpt_Section_A!$C$2:'Qry_Rpt_Section_A'!$T$1729,5,FALSE)</f>
        <v>X</v>
      </c>
      <c r="F85" s="3" t="str">
        <f>VLOOKUP(F79,Qry_Rpt_Section_A!$C$2:'Qry_Rpt_Section_A'!$T$1729,5,FALSE)</f>
        <v>X</v>
      </c>
      <c r="G85" s="3">
        <f>VLOOKUP(G79,Qry_Rpt_Section_A!$C$2:'Qry_Rpt_Section_A'!$T$1729,5,FALSE)</f>
        <v>0</v>
      </c>
      <c r="H85" s="3" t="e">
        <f>VLOOKUP(H79,Qry_Rpt_Section_A!$C$2:'Qry_Rpt_Section_A'!$T$1729,5,FALSE)</f>
        <v>#N/A</v>
      </c>
      <c r="I85" s="3">
        <f>VLOOKUP(I79,Qry_Rpt_Section_A!$C$2:'Qry_Rpt_Section_A'!$T$1729,5,FALSE)</f>
        <v>0</v>
      </c>
      <c r="J85" s="3" t="str">
        <f>VLOOKUP(J79,Qry_Rpt_Section_A!$C$2:'Qry_Rpt_Section_A'!$T$1729,5,FALSE)</f>
        <v>X</v>
      </c>
      <c r="K85" s="3">
        <f>VLOOKUP(K79,Qry_Rpt_Section_A!$C$2:'Qry_Rpt_Section_A'!$T$1729,5,FALSE)</f>
        <v>0</v>
      </c>
      <c r="L85" s="96"/>
      <c r="M85" s="91">
        <f>VLOOKUP(M81,Qry_Rpt_Section_A!$C$2:'Qry_Rpt_Section_A'!$J$1729,2,FALSE)</f>
        <v>167</v>
      </c>
      <c r="N85" s="9">
        <f>VLOOKUP(N81,Qry_Rpt_Section_A!$C$2:'Qry_Rpt_Section_A'!$J$1729,2,FALSE)</f>
        <v>167</v>
      </c>
      <c r="O85" s="9">
        <f>VLOOKUP(O81,Qry_Rpt_Section_A!$C$2:'Qry_Rpt_Section_A'!$J$1729,2,FALSE)</f>
        <v>167</v>
      </c>
      <c r="P85" s="9">
        <f>VLOOKUP(P81,Qry_Rpt_Section_A!$C$2:'Qry_Rpt_Section_A'!$J$1729,2,FALSE)</f>
        <v>167</v>
      </c>
      <c r="Q85" s="9">
        <f>VLOOKUP(Q81,Qry_Rpt_Section_A!$C$2:'Qry_Rpt_Section_A'!$J$1729,2,FALSE)</f>
        <v>166</v>
      </c>
      <c r="R85" s="9">
        <f>VLOOKUP(R81,Qry_Rpt_Section_A!$C$2:'Qry_Rpt_Section_A'!$J$1729,2,FALSE)</f>
        <v>166</v>
      </c>
      <c r="S85" s="9">
        <f>VLOOKUP(S81,Qry_Rpt_Section_A!$C$2:'Qry_Rpt_Section_A'!$J$1729,2,FALSE)</f>
        <v>166</v>
      </c>
      <c r="T85" s="9">
        <f>VLOOKUP(T81,Qry_Rpt_Section_A!$C$2:'Qry_Rpt_Section_A'!$J$1729,2,FALSE)</f>
        <v>166</v>
      </c>
      <c r="U85" s="9">
        <f>VLOOKUP(U81,Qry_Rpt_Section_A!$C$2:'Qry_Rpt_Section_A'!$J$1729,2,FALSE)</f>
        <v>165</v>
      </c>
      <c r="V85" s="9">
        <f>VLOOKUP(V81,Qry_Rpt_Section_A!$C$2:'Qry_Rpt_Section_A'!$J$1729,2,FALSE)</f>
        <v>165</v>
      </c>
      <c r="W85" s="9">
        <f>VLOOKUP(W81,Qry_Rpt_Section_A!$C$2:'Qry_Rpt_Section_A'!$J$1729,2,FALSE)</f>
        <v>164</v>
      </c>
      <c r="X85" s="9">
        <f>VLOOKUP(X81,Qry_Rpt_Section_A!$C$2:'Qry_Rpt_Section_A'!$J$1729,2,FALSE)</f>
        <v>164</v>
      </c>
      <c r="Y85" s="9">
        <f>VLOOKUP(Y81,Qry_Rpt_Section_A!$C$2:'Qry_Rpt_Section_A'!$J$1729,2,FALSE)</f>
        <v>162</v>
      </c>
      <c r="Z85" s="9">
        <f>VLOOKUP(Z81,Qry_Rpt_Section_A!$C$2:'Qry_Rpt_Section_A'!$J$1729,2,FALSE)</f>
        <v>162</v>
      </c>
      <c r="AA85" s="9">
        <f>VLOOKUP(AA81,Qry_Rpt_Section_A!$C$2:'Qry_Rpt_Section_A'!$J$1729,2,FALSE)</f>
        <v>162</v>
      </c>
      <c r="AB85" s="9">
        <f>VLOOKUP(AB81,Qry_Rpt_Section_A!$C$2:'Qry_Rpt_Section_A'!$J$1729,2,FALSE)</f>
        <v>162</v>
      </c>
      <c r="AC85" s="9">
        <f>VLOOKUP(AC81,Qry_Rpt_Section_A!$C$2:'Qry_Rpt_Section_A'!$J$1729,2,FALSE)</f>
        <v>161</v>
      </c>
      <c r="AD85" s="9">
        <f>VLOOKUP(AD81,Qry_Rpt_Section_A!$C$2:'Qry_Rpt_Section_A'!$J$1729,2,FALSE)</f>
        <v>161</v>
      </c>
      <c r="AE85" s="9">
        <f>VLOOKUP(AE81,Qry_Rpt_Section_A!$C$2:'Qry_Rpt_Section_A'!$J$1729,2,FALSE)</f>
        <v>161</v>
      </c>
      <c r="AF85" s="9">
        <f>VLOOKUP(AF81,Qry_Rpt_Section_A!$C$2:'Qry_Rpt_Section_A'!$J$1729,2,FALSE)</f>
        <v>161</v>
      </c>
      <c r="AG85" s="9">
        <f>VLOOKUP(AG81,Qry_Rpt_Section_A!$C$2:'Qry_Rpt_Section_A'!$J$1729,2,FALSE)</f>
        <v>160</v>
      </c>
      <c r="AH85" s="9">
        <f>VLOOKUP(AH81,Qry_Rpt_Section_A!$C$2:'Qry_Rpt_Section_A'!$J$1729,2,FALSE)</f>
        <v>160</v>
      </c>
      <c r="AI85" s="9">
        <f>VLOOKUP(AI81,Qry_Rpt_Section_A!$C$2:'Qry_Rpt_Section_A'!$J$1729,2,FALSE)</f>
        <v>160</v>
      </c>
      <c r="AJ85" s="9">
        <f>VLOOKUP(AJ81,Qry_Rpt_Section_A!$C$2:'Qry_Rpt_Section_A'!$J$1729,2,FALSE)</f>
        <v>160</v>
      </c>
      <c r="AK85" s="9">
        <f>VLOOKUP(AK81,Qry_Rpt_Section_A!$C$2:'Qry_Rpt_Section_A'!$J$1729,2,FALSE)</f>
        <v>159</v>
      </c>
      <c r="AL85" s="9">
        <f>VLOOKUP(AL81,Qry_Rpt_Section_A!$C$2:'Qry_Rpt_Section_A'!$J$1729,2,FALSE)</f>
        <v>159</v>
      </c>
      <c r="AM85" s="9">
        <f>VLOOKUP(AM81,Qry_Rpt_Section_A!$C$2:'Qry_Rpt_Section_A'!$J$1729,2,FALSE)</f>
        <v>159</v>
      </c>
      <c r="AN85" s="9">
        <f>VLOOKUP(AN81,Qry_Rpt_Section_A!$C$2:'Qry_Rpt_Section_A'!$J$1729,2,FALSE)</f>
        <v>159</v>
      </c>
      <c r="AO85" s="9">
        <f>VLOOKUP(AO81,Qry_Rpt_Section_A!$C$2:'Qry_Rpt_Section_A'!$J$1729,2,FALSE)</f>
        <v>158</v>
      </c>
      <c r="AP85" s="9">
        <f>VLOOKUP(AP81,Qry_Rpt_Section_A!$C$2:'Qry_Rpt_Section_A'!$J$1729,2,FALSE)</f>
        <v>158</v>
      </c>
      <c r="AQ85" s="9">
        <f>VLOOKUP(AQ81,Qry_Rpt_Section_A!$C$2:'Qry_Rpt_Section_A'!$J$1729,2,FALSE)</f>
        <v>158</v>
      </c>
      <c r="AR85" s="9">
        <f>VLOOKUP(AR81,Qry_Rpt_Section_A!$C$2:'Qry_Rpt_Section_A'!$J$1729,2,FALSE)</f>
        <v>158</v>
      </c>
      <c r="AS85" s="9">
        <f>VLOOKUP(AS81,Qry_Rpt_Section_A!$C$2:'Qry_Rpt_Section_A'!$J$1729,2,FALSE)</f>
        <v>157</v>
      </c>
      <c r="AT85" s="9">
        <f>VLOOKUP(AT81,Qry_Rpt_Section_A!$C$2:'Qry_Rpt_Section_A'!$J$1729,2,FALSE)</f>
        <v>157</v>
      </c>
      <c r="AU85" s="9">
        <f>VLOOKUP(AU81,Qry_Rpt_Section_A!$C$2:'Qry_Rpt_Section_A'!$J$1729,2,FALSE)</f>
        <v>157</v>
      </c>
      <c r="AV85" s="82">
        <f>VLOOKUP(AV81,Qry_Rpt_Section_A!$C$2:'Qry_Rpt_Section_A'!$J$1729,2,FALSE)</f>
        <v>157</v>
      </c>
      <c r="AW85" s="96"/>
      <c r="AX85" s="91">
        <f>VLOOKUP(AX81,Qry_Rpt_Section_A!$C$2:'Qry_Rpt_Section_A'!$J$1729,2,FALSE)</f>
        <v>156</v>
      </c>
      <c r="AY85" s="9">
        <f>VLOOKUP(AY81,Qry_Rpt_Section_A!$C$2:'Qry_Rpt_Section_A'!$J$1729,2,FALSE)</f>
        <v>156</v>
      </c>
      <c r="AZ85" s="9">
        <f>VLOOKUP(AZ81,Qry_Rpt_Section_A!$C$2:'Qry_Rpt_Section_A'!$J$1729,2,FALSE)</f>
        <v>156</v>
      </c>
      <c r="BA85" s="9">
        <f>VLOOKUP(BA81,Qry_Rpt_Section_A!$C$2:'Qry_Rpt_Section_A'!$J$1729,2,FALSE)</f>
        <v>156</v>
      </c>
      <c r="BB85" s="9">
        <f>VLOOKUP(BB81,Qry_Rpt_Section_A!$C$2:'Qry_Rpt_Section_A'!$J$1729,2,FALSE)</f>
        <v>155</v>
      </c>
      <c r="BC85" s="9">
        <f>VLOOKUP(BC81,Qry_Rpt_Section_A!$C$2:'Qry_Rpt_Section_A'!$J$1729,2,FALSE)</f>
        <v>155</v>
      </c>
      <c r="BD85" s="9">
        <f>VLOOKUP(BD81,Qry_Rpt_Section_A!$C$2:'Qry_Rpt_Section_A'!$J$1729,2,FALSE)</f>
        <v>154</v>
      </c>
      <c r="BE85" s="82">
        <f>VLOOKUP(BE81,Qry_Rpt_Section_A!$C$2:'Qry_Rpt_Section_A'!$J$1729,2,FALSE)</f>
        <v>154</v>
      </c>
      <c r="BF85" s="96"/>
      <c r="BG85" s="91">
        <f>VLOOKUP(BG81,Qry_Rpt_Section_A!$C$2:'Qry_Rpt_Section_A'!$J$1729,2,FALSE)</f>
        <v>152</v>
      </c>
      <c r="BH85" s="9">
        <f>VLOOKUP(BH81,Qry_Rpt_Section_A!$C$2:'Qry_Rpt_Section_A'!$J$1729,2,FALSE)</f>
        <v>152</v>
      </c>
      <c r="BI85" s="9">
        <f>VLOOKUP(BI81,Qry_Rpt_Section_A!$C$2:'Qry_Rpt_Section_A'!$J$1729,2,FALSE)</f>
        <v>152</v>
      </c>
      <c r="BJ85" s="82">
        <f>VLOOKUP(BJ81,Qry_Rpt_Section_A!$C$2:'Qry_Rpt_Section_A'!$J$1729,2,FALSE)</f>
        <v>152</v>
      </c>
      <c r="BK85" s="96"/>
      <c r="BL85" s="91">
        <f>VLOOKUP(BL81,Qry_Rpt_Section_A!$C$2:'Qry_Rpt_Section_A'!$J$1729,2,FALSE)</f>
        <v>151</v>
      </c>
      <c r="BM85" s="9">
        <f>VLOOKUP(BM81,Qry_Rpt_Section_A!$C$2:'Qry_Rpt_Section_A'!$J$1729,2,FALSE)</f>
        <v>151</v>
      </c>
      <c r="BN85" s="9">
        <f>VLOOKUP(BN81,Qry_Rpt_Section_A!$C$2:'Qry_Rpt_Section_A'!$J$1729,2,FALSE)</f>
        <v>151</v>
      </c>
      <c r="BO85" s="9">
        <f>VLOOKUP(BO81,Qry_Rpt_Section_A!$C$2:'Qry_Rpt_Section_A'!$J$1729,2,FALSE)</f>
        <v>151</v>
      </c>
      <c r="BP85" s="9">
        <f>VLOOKUP(BP81,Qry_Rpt_Section_A!$C$2:'Qry_Rpt_Section_A'!$J$1729,2,FALSE)</f>
        <v>150</v>
      </c>
      <c r="BQ85" s="9">
        <f>VLOOKUP(BQ81,Qry_Rpt_Section_A!$C$2:'Qry_Rpt_Section_A'!$J$1729,2,FALSE)</f>
        <v>150</v>
      </c>
      <c r="BR85" s="9">
        <f>VLOOKUP(BR81,Qry_Rpt_Section_A!$C$2:'Qry_Rpt_Section_A'!$J$1729,2,FALSE)</f>
        <v>150</v>
      </c>
      <c r="BS85" s="82">
        <f>VLOOKUP(BS81,Qry_Rpt_Section_A!$C$2:'Qry_Rpt_Section_A'!$J$1729,2,FALSE)</f>
        <v>150</v>
      </c>
      <c r="BT85" s="96"/>
      <c r="BU85" s="91">
        <f>VLOOKUP(BU81,Qry_Rpt_Section_A!$C$2:'Qry_Rpt_Section_A'!$J$1729,2,FALSE)</f>
        <v>149</v>
      </c>
      <c r="BV85" s="9">
        <f>VLOOKUP(BV81,Qry_Rpt_Section_A!$C$2:'Qry_Rpt_Section_A'!$J$1729,2,FALSE)</f>
        <v>149</v>
      </c>
      <c r="BW85" s="9">
        <f>VLOOKUP(BW81,Qry_Rpt_Section_A!$C$2:'Qry_Rpt_Section_A'!$J$1729,2,FALSE)</f>
        <v>149</v>
      </c>
      <c r="BX85" s="9">
        <f>VLOOKUP(BX81,Qry_Rpt_Section_A!$C$2:'Qry_Rpt_Section_A'!$J$1729,2,FALSE)</f>
        <v>149</v>
      </c>
      <c r="BY85" s="9">
        <f>VLOOKUP(BY81,Qry_Rpt_Section_A!$C$2:'Qry_Rpt_Section_A'!$J$1729,2,FALSE)</f>
        <v>148</v>
      </c>
      <c r="BZ85" s="9">
        <f>VLOOKUP(BZ81,Qry_Rpt_Section_A!$C$2:'Qry_Rpt_Section_A'!$J$1729,2,FALSE)</f>
        <v>148</v>
      </c>
      <c r="CA85" s="9">
        <f>VLOOKUP(CA81,Qry_Rpt_Section_A!$C$2:'Qry_Rpt_Section_A'!$J$1729,2,FALSE)</f>
        <v>148</v>
      </c>
      <c r="CB85" s="82">
        <f>VLOOKUP(CB81,Qry_Rpt_Section_A!$C$2:'Qry_Rpt_Section_A'!$J$1729,2,FALSE)</f>
        <v>148</v>
      </c>
      <c r="CC85" s="96"/>
      <c r="CD85" s="91">
        <f>VLOOKUP(CD81,Qry_Rpt_Section_A!$C$2:'Qry_Rpt_Section_A'!$J$1729,2,FALSE)</f>
        <v>147</v>
      </c>
      <c r="CE85" s="9">
        <f>VLOOKUP(CE81,Qry_Rpt_Section_A!$C$2:'Qry_Rpt_Section_A'!$J$1729,2,FALSE)</f>
        <v>147</v>
      </c>
      <c r="CF85" s="9">
        <f>VLOOKUP(CF81,Qry_Rpt_Section_A!$C$2:'Qry_Rpt_Section_A'!$J$1729,2,FALSE)</f>
        <v>147</v>
      </c>
      <c r="CG85" s="9">
        <f>VLOOKUP(CG81,Qry_Rpt_Section_A!$C$2:'Qry_Rpt_Section_A'!$J$1729,2,FALSE)</f>
        <v>147</v>
      </c>
      <c r="CH85" s="9">
        <f>VLOOKUP(CH81,Qry_Rpt_Section_A!$C$2:'Qry_Rpt_Section_A'!$J$1729,2,FALSE)</f>
        <v>146</v>
      </c>
      <c r="CI85" s="9">
        <f>VLOOKUP(CI81,Qry_Rpt_Section_A!$C$2:'Qry_Rpt_Section_A'!$J$1729,2,FALSE)</f>
        <v>146</v>
      </c>
      <c r="CJ85" s="9">
        <f>VLOOKUP(CJ81,Qry_Rpt_Section_A!$C$2:'Qry_Rpt_Section_A'!$J$1729,2,FALSE)</f>
        <v>146</v>
      </c>
      <c r="CK85" s="9">
        <f>VLOOKUP(CK81,Qry_Rpt_Section_A!$C$2:'Qry_Rpt_Section_A'!$J$1729,2,FALSE)</f>
        <v>146</v>
      </c>
      <c r="CL85" s="9">
        <f>VLOOKUP(CL81,Qry_Rpt_Section_A!$C$2:'Qry_Rpt_Section_A'!$J$1729,2,FALSE)</f>
        <v>146</v>
      </c>
      <c r="CM85" s="9">
        <f>VLOOKUP(CM81,Qry_Rpt_Section_A!$C$2:'Qry_Rpt_Section_A'!$J$1729,2,FALSE)</f>
        <v>146</v>
      </c>
      <c r="CN85" s="9">
        <f>VLOOKUP(CN81,Qry_Rpt_Section_A!$C$2:'Qry_Rpt_Section_A'!$J$1729,2,FALSE)</f>
        <v>145</v>
      </c>
      <c r="CO85" s="9">
        <f>VLOOKUP(CO81,Qry_Rpt_Section_A!$C$2:'Qry_Rpt_Section_A'!$J$1729,2,FALSE)</f>
        <v>145</v>
      </c>
      <c r="CP85" s="9">
        <f>VLOOKUP(CP81,Qry_Rpt_Section_A!$C$2:'Qry_Rpt_Section_A'!$J$1729,2,FALSE)</f>
        <v>145</v>
      </c>
      <c r="CQ85" s="9">
        <f>VLOOKUP(CQ81,Qry_Rpt_Section_A!$C$2:'Qry_Rpt_Section_A'!$J$1729,2,FALSE)</f>
        <v>145</v>
      </c>
      <c r="CR85" s="9"/>
      <c r="CS85" s="48"/>
      <c r="CT85" s="48"/>
      <c r="CU85" s="48"/>
    </row>
    <row r="86" spans="1:99" s="13" customFormat="1" x14ac:dyDescent="0.2">
      <c r="A86" s="22" t="s">
        <v>132</v>
      </c>
      <c r="B86" s="3">
        <f>VLOOKUP(B79,Qry_Rpt_Section_A!$C$2:'Qry_Rpt_Section_A'!$T$1929,14,FALSE)</f>
        <v>0</v>
      </c>
      <c r="C86" s="3">
        <f>VLOOKUP(C79,Qry_Rpt_Section_A!$C$2:'Qry_Rpt_Section_A'!$T$1929,14,FALSE)</f>
        <v>0</v>
      </c>
      <c r="D86" s="3">
        <f>VLOOKUP(D79,Qry_Rpt_Section_A!$C$2:'Qry_Rpt_Section_A'!$T$1929,14,FALSE)</f>
        <v>0</v>
      </c>
      <c r="E86" s="3">
        <f>VLOOKUP(E79,Qry_Rpt_Section_A!$C$2:'Qry_Rpt_Section_A'!$T$1929,14,FALSE)</f>
        <v>0</v>
      </c>
      <c r="F86" s="3">
        <f>VLOOKUP(F79,Qry_Rpt_Section_A!$C$2:'Qry_Rpt_Section_A'!$T$1929,14,FALSE)</f>
        <v>0</v>
      </c>
      <c r="G86" s="3">
        <f>VLOOKUP(G79,Qry_Rpt_Section_A!$C$2:'Qry_Rpt_Section_A'!$T$1929,14,FALSE)</f>
        <v>0</v>
      </c>
      <c r="H86" s="3" t="e">
        <f>VLOOKUP(H79,Qry_Rpt_Section_A!$C$2:'Qry_Rpt_Section_A'!$T$1929,14,FALSE)</f>
        <v>#N/A</v>
      </c>
      <c r="I86" s="3">
        <f>VLOOKUP(I79,Qry_Rpt_Section_A!$C$2:'Qry_Rpt_Section_A'!$T$1929,14,FALSE)</f>
        <v>0</v>
      </c>
      <c r="J86" s="3">
        <f>VLOOKUP(J79,Qry_Rpt_Section_A!$C$2:'Qry_Rpt_Section_A'!$T$1929,14,FALSE)</f>
        <v>0</v>
      </c>
      <c r="K86" s="3">
        <f>VLOOKUP(K79,Qry_Rpt_Section_A!$C$2:'Qry_Rpt_Section_A'!$T$1929,14,FALSE)</f>
        <v>0</v>
      </c>
      <c r="L86" s="97"/>
      <c r="M86" s="92">
        <f>VLOOKUP(M81,Qry_Rpt_Section_A!$C$2:'Qry_Rpt_Section_A'!$J$1729,3,FALSE)</f>
        <v>1</v>
      </c>
      <c r="N86" s="12">
        <f>VLOOKUP(N81,Qry_Rpt_Section_A!$C$2:'Qry_Rpt_Section_A'!$J$1729,3,FALSE)</f>
        <v>2</v>
      </c>
      <c r="O86" s="12">
        <f>VLOOKUP(O81,Qry_Rpt_Section_A!$C$2:'Qry_Rpt_Section_A'!$J$1729,3,FALSE)</f>
        <v>3</v>
      </c>
      <c r="P86" s="12">
        <f>VLOOKUP(P81,Qry_Rpt_Section_A!$C$2:'Qry_Rpt_Section_A'!$J$1729,3,FALSE)</f>
        <v>4</v>
      </c>
      <c r="Q86" s="12">
        <f>VLOOKUP(Q81,Qry_Rpt_Section_A!$C$2:'Qry_Rpt_Section_A'!$J$1729,3,FALSE)</f>
        <v>1</v>
      </c>
      <c r="R86" s="12">
        <f>VLOOKUP(R81,Qry_Rpt_Section_A!$C$2:'Qry_Rpt_Section_A'!$J$1729,3,FALSE)</f>
        <v>2</v>
      </c>
      <c r="S86" s="12">
        <f>VLOOKUP(S81,Qry_Rpt_Section_A!$C$2:'Qry_Rpt_Section_A'!$J$1729,3,FALSE)</f>
        <v>3</v>
      </c>
      <c r="T86" s="12">
        <f>VLOOKUP(T81,Qry_Rpt_Section_A!$C$2:'Qry_Rpt_Section_A'!$J$1729,3,FALSE)</f>
        <v>4</v>
      </c>
      <c r="U86" s="12">
        <f>VLOOKUP(U81,Qry_Rpt_Section_A!$C$2:'Qry_Rpt_Section_A'!$J$1729,3,FALSE)</f>
        <v>1</v>
      </c>
      <c r="V86" s="12">
        <f>VLOOKUP(V81,Qry_Rpt_Section_A!$C$2:'Qry_Rpt_Section_A'!$J$1729,3,FALSE)</f>
        <v>2</v>
      </c>
      <c r="W86" s="12">
        <f>VLOOKUP(W81,Qry_Rpt_Section_A!$C$2:'Qry_Rpt_Section_A'!$J$1729,3,FALSE)</f>
        <v>1</v>
      </c>
      <c r="X86" s="12">
        <f>VLOOKUP(X81,Qry_Rpt_Section_A!$C$2:'Qry_Rpt_Section_A'!$J$1729,3,FALSE)</f>
        <v>2</v>
      </c>
      <c r="Y86" s="12">
        <f>VLOOKUP(Y81,Qry_Rpt_Section_A!$C$2:'Qry_Rpt_Section_A'!$J$1729,3,FALSE)</f>
        <v>1</v>
      </c>
      <c r="Z86" s="12">
        <f>VLOOKUP(Z81,Qry_Rpt_Section_A!$C$2:'Qry_Rpt_Section_A'!$J$1729,3,FALSE)</f>
        <v>2</v>
      </c>
      <c r="AA86" s="12">
        <f>VLOOKUP(AA81,Qry_Rpt_Section_A!$C$2:'Qry_Rpt_Section_A'!$J$1729,3,FALSE)</f>
        <v>3</v>
      </c>
      <c r="AB86" s="12">
        <f>VLOOKUP(AB81,Qry_Rpt_Section_A!$C$2:'Qry_Rpt_Section_A'!$J$1729,3,FALSE)</f>
        <v>4</v>
      </c>
      <c r="AC86" s="12">
        <f>VLOOKUP(AC81,Qry_Rpt_Section_A!$C$2:'Qry_Rpt_Section_A'!$J$1729,3,FALSE)</f>
        <v>1</v>
      </c>
      <c r="AD86" s="12">
        <f>VLOOKUP(AD81,Qry_Rpt_Section_A!$C$2:'Qry_Rpt_Section_A'!$J$1729,3,FALSE)</f>
        <v>2</v>
      </c>
      <c r="AE86" s="12">
        <f>VLOOKUP(AE81,Qry_Rpt_Section_A!$C$2:'Qry_Rpt_Section_A'!$J$1729,3,FALSE)</f>
        <v>3</v>
      </c>
      <c r="AF86" s="12">
        <f>VLOOKUP(AF81,Qry_Rpt_Section_A!$C$2:'Qry_Rpt_Section_A'!$J$1729,3,FALSE)</f>
        <v>4</v>
      </c>
      <c r="AG86" s="12">
        <f>VLOOKUP(AG81,Qry_Rpt_Section_A!$C$2:'Qry_Rpt_Section_A'!$J$1729,3,FALSE)</f>
        <v>1</v>
      </c>
      <c r="AH86" s="12">
        <f>VLOOKUP(AH81,Qry_Rpt_Section_A!$C$2:'Qry_Rpt_Section_A'!$J$1729,3,FALSE)</f>
        <v>2</v>
      </c>
      <c r="AI86" s="12">
        <f>VLOOKUP(AI81,Qry_Rpt_Section_A!$C$2:'Qry_Rpt_Section_A'!$J$1729,3,FALSE)</f>
        <v>3</v>
      </c>
      <c r="AJ86" s="12">
        <f>VLOOKUP(AJ81,Qry_Rpt_Section_A!$C$2:'Qry_Rpt_Section_A'!$J$1729,3,FALSE)</f>
        <v>4</v>
      </c>
      <c r="AK86" s="12">
        <f>VLOOKUP(AK81,Qry_Rpt_Section_A!$C$2:'Qry_Rpt_Section_A'!$J$1729,3,FALSE)</f>
        <v>1</v>
      </c>
      <c r="AL86" s="12">
        <f>VLOOKUP(AL81,Qry_Rpt_Section_A!$C$2:'Qry_Rpt_Section_A'!$J$1729,3,FALSE)</f>
        <v>2</v>
      </c>
      <c r="AM86" s="12">
        <f>VLOOKUP(AM81,Qry_Rpt_Section_A!$C$2:'Qry_Rpt_Section_A'!$J$1729,3,FALSE)</f>
        <v>3</v>
      </c>
      <c r="AN86" s="12">
        <f>VLOOKUP(AN81,Qry_Rpt_Section_A!$C$2:'Qry_Rpt_Section_A'!$J$1729,3,FALSE)</f>
        <v>4</v>
      </c>
      <c r="AO86" s="12">
        <f>VLOOKUP(AO81,Qry_Rpt_Section_A!$C$2:'Qry_Rpt_Section_A'!$J$1729,3,FALSE)</f>
        <v>1</v>
      </c>
      <c r="AP86" s="12">
        <f>VLOOKUP(AP81,Qry_Rpt_Section_A!$C$2:'Qry_Rpt_Section_A'!$J$1729,3,FALSE)</f>
        <v>2</v>
      </c>
      <c r="AQ86" s="12">
        <f>VLOOKUP(AQ81,Qry_Rpt_Section_A!$C$2:'Qry_Rpt_Section_A'!$J$1729,3,FALSE)</f>
        <v>3</v>
      </c>
      <c r="AR86" s="12">
        <f>VLOOKUP(AR81,Qry_Rpt_Section_A!$C$2:'Qry_Rpt_Section_A'!$J$1729,3,FALSE)</f>
        <v>4</v>
      </c>
      <c r="AS86" s="12">
        <f>VLOOKUP(AS81,Qry_Rpt_Section_A!$C$2:'Qry_Rpt_Section_A'!$J$1729,3,FALSE)</f>
        <v>1</v>
      </c>
      <c r="AT86" s="12">
        <f>VLOOKUP(AT81,Qry_Rpt_Section_A!$C$2:'Qry_Rpt_Section_A'!$J$1729,3,FALSE)</f>
        <v>2</v>
      </c>
      <c r="AU86" s="12">
        <f>VLOOKUP(AU81,Qry_Rpt_Section_A!$C$2:'Qry_Rpt_Section_A'!$J$1729,3,FALSE)</f>
        <v>3</v>
      </c>
      <c r="AV86" s="83">
        <f>VLOOKUP(AV81,Qry_Rpt_Section_A!$C$2:'Qry_Rpt_Section_A'!$J$1729,3,FALSE)</f>
        <v>4</v>
      </c>
      <c r="AW86" s="97"/>
      <c r="AX86" s="92">
        <f>VLOOKUP(AX81,Qry_Rpt_Section_A!$C$2:'Qry_Rpt_Section_A'!$J$1729,3,FALSE)</f>
        <v>1</v>
      </c>
      <c r="AY86" s="12">
        <f>VLOOKUP(AY81,Qry_Rpt_Section_A!$C$2:'Qry_Rpt_Section_A'!$J$1729,3,FALSE)</f>
        <v>2</v>
      </c>
      <c r="AZ86" s="12">
        <f>VLOOKUP(AZ81,Qry_Rpt_Section_A!$C$2:'Qry_Rpt_Section_A'!$J$1729,3,FALSE)</f>
        <v>3</v>
      </c>
      <c r="BA86" s="12">
        <f>VLOOKUP(BA81,Qry_Rpt_Section_A!$C$2:'Qry_Rpt_Section_A'!$J$1729,3,FALSE)</f>
        <v>4</v>
      </c>
      <c r="BB86" s="12">
        <f>VLOOKUP(BB81,Qry_Rpt_Section_A!$C$2:'Qry_Rpt_Section_A'!$J$1729,3,FALSE)</f>
        <v>1</v>
      </c>
      <c r="BC86" s="12">
        <f>VLOOKUP(BC81,Qry_Rpt_Section_A!$C$2:'Qry_Rpt_Section_A'!$J$1729,3,FALSE)</f>
        <v>2</v>
      </c>
      <c r="BD86" s="12">
        <f>VLOOKUP(BD81,Qry_Rpt_Section_A!$C$2:'Qry_Rpt_Section_A'!$J$1729,3,FALSE)</f>
        <v>1</v>
      </c>
      <c r="BE86" s="83">
        <f>VLOOKUP(BE81,Qry_Rpt_Section_A!$C$2:'Qry_Rpt_Section_A'!$J$1729,3,FALSE)</f>
        <v>2</v>
      </c>
      <c r="BF86" s="97"/>
      <c r="BG86" s="92">
        <f>VLOOKUP(BG81,Qry_Rpt_Section_A!$C$2:'Qry_Rpt_Section_A'!$J$1729,3,FALSE)</f>
        <v>1</v>
      </c>
      <c r="BH86" s="12">
        <f>VLOOKUP(BH81,Qry_Rpt_Section_A!$C$2:'Qry_Rpt_Section_A'!$J$1729,3,FALSE)</f>
        <v>2</v>
      </c>
      <c r="BI86" s="12">
        <f>VLOOKUP(BI81,Qry_Rpt_Section_A!$C$2:'Qry_Rpt_Section_A'!$J$1729,3,FALSE)</f>
        <v>3</v>
      </c>
      <c r="BJ86" s="83">
        <f>VLOOKUP(BJ81,Qry_Rpt_Section_A!$C$2:'Qry_Rpt_Section_A'!$J$1729,3,FALSE)</f>
        <v>4</v>
      </c>
      <c r="BK86" s="97"/>
      <c r="BL86" s="92">
        <f>VLOOKUP(BL81,Qry_Rpt_Section_A!$C$2:'Qry_Rpt_Section_A'!$J$1729,3,FALSE)</f>
        <v>1</v>
      </c>
      <c r="BM86" s="12">
        <f>VLOOKUP(BM81,Qry_Rpt_Section_A!$C$2:'Qry_Rpt_Section_A'!$J$1729,3,FALSE)</f>
        <v>2</v>
      </c>
      <c r="BN86" s="12">
        <f>VLOOKUP(BN81,Qry_Rpt_Section_A!$C$2:'Qry_Rpt_Section_A'!$J$1729,3,FALSE)</f>
        <v>3</v>
      </c>
      <c r="BO86" s="12">
        <f>VLOOKUP(BO81,Qry_Rpt_Section_A!$C$2:'Qry_Rpt_Section_A'!$J$1729,3,FALSE)</f>
        <v>4</v>
      </c>
      <c r="BP86" s="12">
        <f>VLOOKUP(BP81,Qry_Rpt_Section_A!$C$2:'Qry_Rpt_Section_A'!$J$1729,3,FALSE)</f>
        <v>1</v>
      </c>
      <c r="BQ86" s="12">
        <f>VLOOKUP(BQ81,Qry_Rpt_Section_A!$C$2:'Qry_Rpt_Section_A'!$J$1729,3,FALSE)</f>
        <v>2</v>
      </c>
      <c r="BR86" s="12">
        <f>VLOOKUP(BR81,Qry_Rpt_Section_A!$C$2:'Qry_Rpt_Section_A'!$J$1729,3,FALSE)</f>
        <v>3</v>
      </c>
      <c r="BS86" s="83">
        <f>VLOOKUP(BS81,Qry_Rpt_Section_A!$C$2:'Qry_Rpt_Section_A'!$J$1729,3,FALSE)</f>
        <v>4</v>
      </c>
      <c r="BT86" s="97"/>
      <c r="BU86" s="92">
        <f>VLOOKUP(BU81,Qry_Rpt_Section_A!$C$2:'Qry_Rpt_Section_A'!$J$1729,3,FALSE)</f>
        <v>1</v>
      </c>
      <c r="BV86" s="12">
        <f>VLOOKUP(BV81,Qry_Rpt_Section_A!$C$2:'Qry_Rpt_Section_A'!$J$1729,3,FALSE)</f>
        <v>2</v>
      </c>
      <c r="BW86" s="12">
        <f>VLOOKUP(BW81,Qry_Rpt_Section_A!$C$2:'Qry_Rpt_Section_A'!$J$1729,3,FALSE)</f>
        <v>3</v>
      </c>
      <c r="BX86" s="12">
        <f>VLOOKUP(BX81,Qry_Rpt_Section_A!$C$2:'Qry_Rpt_Section_A'!$J$1729,3,FALSE)</f>
        <v>4</v>
      </c>
      <c r="BY86" s="12">
        <f>VLOOKUP(BY81,Qry_Rpt_Section_A!$C$2:'Qry_Rpt_Section_A'!$J$1729,3,FALSE)</f>
        <v>1</v>
      </c>
      <c r="BZ86" s="12">
        <f>VLOOKUP(BZ81,Qry_Rpt_Section_A!$C$2:'Qry_Rpt_Section_A'!$J$1729,3,FALSE)</f>
        <v>2</v>
      </c>
      <c r="CA86" s="12">
        <f>VLOOKUP(CA81,Qry_Rpt_Section_A!$C$2:'Qry_Rpt_Section_A'!$J$1729,3,FALSE)</f>
        <v>3</v>
      </c>
      <c r="CB86" s="83">
        <f>VLOOKUP(CB81,Qry_Rpt_Section_A!$C$2:'Qry_Rpt_Section_A'!$J$1729,3,FALSE)</f>
        <v>4</v>
      </c>
      <c r="CC86" s="97"/>
      <c r="CD86" s="92">
        <f>VLOOKUP(CD81,Qry_Rpt_Section_A!$C$2:'Qry_Rpt_Section_A'!$J$1729,3,FALSE)</f>
        <v>1</v>
      </c>
      <c r="CE86" s="12">
        <f>VLOOKUP(CE81,Qry_Rpt_Section_A!$C$2:'Qry_Rpt_Section_A'!$J$1729,3,FALSE)</f>
        <v>2</v>
      </c>
      <c r="CF86" s="12">
        <f>VLOOKUP(CF81,Qry_Rpt_Section_A!$C$2:'Qry_Rpt_Section_A'!$J$1729,3,FALSE)</f>
        <v>3</v>
      </c>
      <c r="CG86" s="12">
        <f>VLOOKUP(CG81,Qry_Rpt_Section_A!$C$2:'Qry_Rpt_Section_A'!$J$1729,3,FALSE)</f>
        <v>4</v>
      </c>
      <c r="CH86" s="12">
        <f>VLOOKUP(CH81,Qry_Rpt_Section_A!$C$2:'Qry_Rpt_Section_A'!$J$1729,3,FALSE)</f>
        <v>1</v>
      </c>
      <c r="CI86" s="12">
        <f>VLOOKUP(CI81,Qry_Rpt_Section_A!$C$2:'Qry_Rpt_Section_A'!$J$1729,3,FALSE)</f>
        <v>2</v>
      </c>
      <c r="CJ86" s="12">
        <f>VLOOKUP(CJ81,Qry_Rpt_Section_A!$C$2:'Qry_Rpt_Section_A'!$J$1729,3,FALSE)</f>
        <v>3</v>
      </c>
      <c r="CK86" s="12">
        <f>VLOOKUP(CK81,Qry_Rpt_Section_A!$C$2:'Qry_Rpt_Section_A'!$J$1729,3,FALSE)</f>
        <v>4</v>
      </c>
      <c r="CL86" s="12">
        <f>VLOOKUP(CL81,Qry_Rpt_Section_A!$C$2:'Qry_Rpt_Section_A'!$J$1729,3,FALSE)</f>
        <v>5</v>
      </c>
      <c r="CM86" s="12">
        <f>VLOOKUP(CM81,Qry_Rpt_Section_A!$C$2:'Qry_Rpt_Section_A'!$J$1729,3,FALSE)</f>
        <v>6</v>
      </c>
      <c r="CN86" s="12">
        <f>VLOOKUP(CN81,Qry_Rpt_Section_A!$C$2:'Qry_Rpt_Section_A'!$J$1729,3,FALSE)</f>
        <v>1</v>
      </c>
      <c r="CO86" s="12">
        <f>VLOOKUP(CO81,Qry_Rpt_Section_A!$C$2:'Qry_Rpt_Section_A'!$J$1729,3,FALSE)</f>
        <v>2</v>
      </c>
      <c r="CP86" s="12">
        <f>VLOOKUP(CP81,Qry_Rpt_Section_A!$C$2:'Qry_Rpt_Section_A'!$J$1729,3,FALSE)</f>
        <v>3</v>
      </c>
      <c r="CQ86" s="12">
        <f>VLOOKUP(CQ81,Qry_Rpt_Section_A!$C$2:'Qry_Rpt_Section_A'!$J$1729,3,FALSE)</f>
        <v>4</v>
      </c>
      <c r="CR86" s="12"/>
      <c r="CS86" s="49"/>
      <c r="CT86" s="49"/>
      <c r="CU86" s="49"/>
    </row>
    <row r="87" spans="1:99" x14ac:dyDescent="0.2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94"/>
      <c r="L87" s="94"/>
      <c r="M87" s="89">
        <f>VLOOKUP(M81,Qry_Rpt_Section_A!$C$2:'Qry_Rpt_Section_A'!$T$1729,5,FALSE)</f>
        <v>0</v>
      </c>
      <c r="N87" s="3">
        <f>VLOOKUP(N81,Qry_Rpt_Section_A!$C$2:'Qry_Rpt_Section_A'!$T$1729,5,FALSE)</f>
        <v>0</v>
      </c>
      <c r="O87" s="3" t="str">
        <f>VLOOKUP(O81,Qry_Rpt_Section_A!$C$2:'Qry_Rpt_Section_A'!$T$1729,5,FALSE)</f>
        <v>X</v>
      </c>
      <c r="P87" s="3" t="str">
        <f>VLOOKUP(P81,Qry_Rpt_Section_A!$C$2:'Qry_Rpt_Section_A'!$T$1729,5,FALSE)</f>
        <v>X</v>
      </c>
      <c r="Q87" s="3" t="str">
        <f>VLOOKUP(Q81,Qry_Rpt_Section_A!$C$2:'Qry_Rpt_Section_A'!$T$1729,5,FALSE)</f>
        <v>X</v>
      </c>
      <c r="R87" s="3" t="str">
        <f>VLOOKUP(R81,Qry_Rpt_Section_A!$C$2:'Qry_Rpt_Section_A'!$T$1729,5,FALSE)</f>
        <v>X</v>
      </c>
      <c r="S87" s="3" t="str">
        <f>VLOOKUP(S81,Qry_Rpt_Section_A!$C$2:'Qry_Rpt_Section_A'!$T$1729,5,FALSE)</f>
        <v>X</v>
      </c>
      <c r="T87" s="3" t="str">
        <f>VLOOKUP(T81,Qry_Rpt_Section_A!$C$2:'Qry_Rpt_Section_A'!$T$1729,5,FALSE)</f>
        <v>X</v>
      </c>
      <c r="U87" s="3" t="str">
        <f>VLOOKUP(U81,Qry_Rpt_Section_A!$C$2:'Qry_Rpt_Section_A'!$T$1729,5,FALSE)</f>
        <v>X</v>
      </c>
      <c r="V87" s="3" t="str">
        <f>VLOOKUP(V81,Qry_Rpt_Section_A!$C$2:'Qry_Rpt_Section_A'!$T$1729,5,FALSE)</f>
        <v>X</v>
      </c>
      <c r="W87" s="3" t="str">
        <f>VLOOKUP(W81,Qry_Rpt_Section_A!$C$2:'Qry_Rpt_Section_A'!$T$1729,5,FALSE)</f>
        <v>X</v>
      </c>
      <c r="X87" s="3" t="str">
        <f>VLOOKUP(X81,Qry_Rpt_Section_A!$C$2:'Qry_Rpt_Section_A'!$T$1729,5,FALSE)</f>
        <v>X</v>
      </c>
      <c r="Y87" s="3">
        <f>VLOOKUP(Y81,Qry_Rpt_Section_A!$C$2:'Qry_Rpt_Section_A'!$T$1729,5,FALSE)</f>
        <v>0</v>
      </c>
      <c r="Z87" s="3" t="str">
        <f>VLOOKUP(Z81,Qry_Rpt_Section_A!$C$2:'Qry_Rpt_Section_A'!$T$1729,5,FALSE)</f>
        <v>X</v>
      </c>
      <c r="AA87" s="3" t="str">
        <f>VLOOKUP(AA81,Qry_Rpt_Section_A!$C$2:'Qry_Rpt_Section_A'!$T$1729,5,FALSE)</f>
        <v>X</v>
      </c>
      <c r="AB87" s="3">
        <f>VLOOKUP(AB81,Qry_Rpt_Section_A!$C$2:'Qry_Rpt_Section_A'!$T$1729,5,FALSE)</f>
        <v>0</v>
      </c>
      <c r="AC87" s="3" t="str">
        <f>VLOOKUP(AC81,Qry_Rpt_Section_A!$C$2:'Qry_Rpt_Section_A'!$T$1729,5,FALSE)</f>
        <v>X</v>
      </c>
      <c r="AD87" s="3" t="str">
        <f>VLOOKUP(AD81,Qry_Rpt_Section_A!$C$2:'Qry_Rpt_Section_A'!$T$1729,5,FALSE)</f>
        <v>X</v>
      </c>
      <c r="AE87" s="3" t="str">
        <f>VLOOKUP(AE81,Qry_Rpt_Section_A!$C$2:'Qry_Rpt_Section_A'!$T$1729,5,FALSE)</f>
        <v>X</v>
      </c>
      <c r="AF87" s="3" t="str">
        <f>VLOOKUP(AF81,Qry_Rpt_Section_A!$C$2:'Qry_Rpt_Section_A'!$T$1729,5,FALSE)</f>
        <v>X</v>
      </c>
      <c r="AG87" s="3" t="str">
        <f>VLOOKUP(AG81,Qry_Rpt_Section_A!$C$2:'Qry_Rpt_Section_A'!$T$1729,5,FALSE)</f>
        <v>X</v>
      </c>
      <c r="AH87" s="3" t="str">
        <f>VLOOKUP(AH81,Qry_Rpt_Section_A!$C$2:'Qry_Rpt_Section_A'!$T$1729,5,FALSE)</f>
        <v>X</v>
      </c>
      <c r="AI87" s="3" t="str">
        <f>VLOOKUP(AI81,Qry_Rpt_Section_A!$C$2:'Qry_Rpt_Section_A'!$T$1729,5,FALSE)</f>
        <v>X</v>
      </c>
      <c r="AJ87" s="3">
        <f>VLOOKUP(AJ81,Qry_Rpt_Section_A!$C$2:'Qry_Rpt_Section_A'!$T$1729,5,FALSE)</f>
        <v>0</v>
      </c>
      <c r="AK87" s="3" t="str">
        <f>VLOOKUP(AK81,Qry_Rpt_Section_A!$C$2:'Qry_Rpt_Section_A'!$T$1729,5,FALSE)</f>
        <v>X</v>
      </c>
      <c r="AL87" s="3" t="str">
        <f>VLOOKUP(AL81,Qry_Rpt_Section_A!$C$2:'Qry_Rpt_Section_A'!$T$1729,5,FALSE)</f>
        <v>X</v>
      </c>
      <c r="AM87" s="3" t="str">
        <f>VLOOKUP(AM81,Qry_Rpt_Section_A!$C$2:'Qry_Rpt_Section_A'!$T$1729,5,FALSE)</f>
        <v>X</v>
      </c>
      <c r="AN87" s="3" t="str">
        <f>VLOOKUP(AN81,Qry_Rpt_Section_A!$C$2:'Qry_Rpt_Section_A'!$T$1729,5,FALSE)</f>
        <v>X</v>
      </c>
      <c r="AO87" s="3">
        <f>VLOOKUP(AO81,Qry_Rpt_Section_A!$C$2:'Qry_Rpt_Section_A'!$T$1729,5,FALSE)</f>
        <v>0</v>
      </c>
      <c r="AP87" s="3" t="str">
        <f>VLOOKUP(AP81,Qry_Rpt_Section_A!$C$2:'Qry_Rpt_Section_A'!$T$1729,5,FALSE)</f>
        <v>X</v>
      </c>
      <c r="AQ87" s="3" t="str">
        <f>VLOOKUP(AQ81,Qry_Rpt_Section_A!$C$2:'Qry_Rpt_Section_A'!$T$1729,5,FALSE)</f>
        <v>X</v>
      </c>
      <c r="AR87" s="3">
        <f>VLOOKUP(AR81,Qry_Rpt_Section_A!$C$2:'Qry_Rpt_Section_A'!$T$1729,5,FALSE)</f>
        <v>0</v>
      </c>
      <c r="AS87" s="3" t="str">
        <f>VLOOKUP(AS81,Qry_Rpt_Section_A!$C$2:'Qry_Rpt_Section_A'!$T$1729,5,FALSE)</f>
        <v>X</v>
      </c>
      <c r="AT87" s="3" t="str">
        <f>VLOOKUP(AT81,Qry_Rpt_Section_A!$C$2:'Qry_Rpt_Section_A'!$T$1729,5,FALSE)</f>
        <v>X</v>
      </c>
      <c r="AU87" s="3" t="str">
        <f>VLOOKUP(AU81,Qry_Rpt_Section_A!$C$2:'Qry_Rpt_Section_A'!$T$1729,5,FALSE)</f>
        <v>X</v>
      </c>
      <c r="AV87" s="80" t="str">
        <f>VLOOKUP(AV81,Qry_Rpt_Section_A!$C$2:'Qry_Rpt_Section_A'!$T$1729,5,FALSE)</f>
        <v>X</v>
      </c>
      <c r="AW87" s="94"/>
      <c r="AX87" s="89" t="str">
        <f>VLOOKUP(AX81,Qry_Rpt_Section_A!$C$2:'Qry_Rpt_Section_A'!$T$1729,5,FALSE)</f>
        <v>X</v>
      </c>
      <c r="AY87" s="3" t="str">
        <f>VLOOKUP(AY81,Qry_Rpt_Section_A!$C$2:'Qry_Rpt_Section_A'!$T$1729,5,FALSE)</f>
        <v>X</v>
      </c>
      <c r="AZ87" s="3" t="str">
        <f>VLOOKUP(AZ81,Qry_Rpt_Section_A!$C$2:'Qry_Rpt_Section_A'!$T$1729,5,FALSE)</f>
        <v>X</v>
      </c>
      <c r="BA87" s="3" t="str">
        <f>VLOOKUP(BA81,Qry_Rpt_Section_A!$C$2:'Qry_Rpt_Section_A'!$T$1729,5,FALSE)</f>
        <v>X</v>
      </c>
      <c r="BB87" s="3" t="str">
        <f>VLOOKUP(BB81,Qry_Rpt_Section_A!$C$2:'Qry_Rpt_Section_A'!$T$1729,5,FALSE)</f>
        <v>X</v>
      </c>
      <c r="BC87" s="3" t="str">
        <f>VLOOKUP(BC81,Qry_Rpt_Section_A!$C$2:'Qry_Rpt_Section_A'!$T$1729,5,FALSE)</f>
        <v>X</v>
      </c>
      <c r="BD87" s="3">
        <f>VLOOKUP(BD81,Qry_Rpt_Section_A!$C$2:'Qry_Rpt_Section_A'!$T$1729,5,FALSE)</f>
        <v>0</v>
      </c>
      <c r="BE87" s="80" t="str">
        <f>VLOOKUP(BE81,Qry_Rpt_Section_A!$C$2:'Qry_Rpt_Section_A'!$T$1729,5,FALSE)</f>
        <v>X</v>
      </c>
      <c r="BF87" s="94"/>
      <c r="BG87" s="89">
        <f>VLOOKUP(BG81,Qry_Rpt_Section_A!$C$2:'Qry_Rpt_Section_A'!$T$1729,5,FALSE)</f>
        <v>0</v>
      </c>
      <c r="BH87" s="3">
        <f>VLOOKUP(BH81,Qry_Rpt_Section_A!$C$2:'Qry_Rpt_Section_A'!$T$1729,5,FALSE)</f>
        <v>0</v>
      </c>
      <c r="BI87" s="3">
        <f>VLOOKUP(BI81,Qry_Rpt_Section_A!$C$2:'Qry_Rpt_Section_A'!$T$1729,5,FALSE)</f>
        <v>0</v>
      </c>
      <c r="BJ87" s="80">
        <f>VLOOKUP(BJ81,Qry_Rpt_Section_A!$C$2:'Qry_Rpt_Section_A'!$T$1729,5,FALSE)</f>
        <v>0</v>
      </c>
      <c r="BK87" s="94"/>
      <c r="BL87" s="89" t="str">
        <f>VLOOKUP(BL81,Qry_Rpt_Section_A!$C$2:'Qry_Rpt_Section_A'!$T$1729,5,FALSE)</f>
        <v>X</v>
      </c>
      <c r="BM87" s="3" t="str">
        <f>VLOOKUP(BM81,Qry_Rpt_Section_A!$C$2:'Qry_Rpt_Section_A'!$T$1729,5,FALSE)</f>
        <v>X</v>
      </c>
      <c r="BN87" s="3">
        <f>VLOOKUP(BN81,Qry_Rpt_Section_A!$C$2:'Qry_Rpt_Section_A'!$T$1729,5,FALSE)</f>
        <v>0</v>
      </c>
      <c r="BO87" s="3">
        <f>VLOOKUP(BO81,Qry_Rpt_Section_A!$C$2:'Qry_Rpt_Section_A'!$T$1729,5,FALSE)</f>
        <v>0</v>
      </c>
      <c r="BP87" s="3" t="str">
        <f>VLOOKUP(BP81,Qry_Rpt_Section_A!$C$2:'Qry_Rpt_Section_A'!$T$1729,5,FALSE)</f>
        <v>X</v>
      </c>
      <c r="BQ87" s="3" t="str">
        <f>VLOOKUP(BQ81,Qry_Rpt_Section_A!$C$2:'Qry_Rpt_Section_A'!$T$1729,5,FALSE)</f>
        <v>X</v>
      </c>
      <c r="BR87" s="3" t="str">
        <f>VLOOKUP(BR81,Qry_Rpt_Section_A!$C$2:'Qry_Rpt_Section_A'!$T$1729,5,FALSE)</f>
        <v>X</v>
      </c>
      <c r="BS87" s="80" t="str">
        <f>VLOOKUP(BS81,Qry_Rpt_Section_A!$C$2:'Qry_Rpt_Section_A'!$T$1729,5,FALSE)</f>
        <v>X</v>
      </c>
      <c r="BT87" s="94"/>
      <c r="BU87" s="89" t="str">
        <f>VLOOKUP(BU81,Qry_Rpt_Section_A!$C$2:'Qry_Rpt_Section_A'!$T$1729,5,FALSE)</f>
        <v>X</v>
      </c>
      <c r="BV87" s="3" t="str">
        <f>VLOOKUP(BV81,Qry_Rpt_Section_A!$C$2:'Qry_Rpt_Section_A'!$T$1729,5,FALSE)</f>
        <v>X</v>
      </c>
      <c r="BW87" s="3" t="str">
        <f>VLOOKUP(BW81,Qry_Rpt_Section_A!$C$2:'Qry_Rpt_Section_A'!$T$1729,5,FALSE)</f>
        <v>X</v>
      </c>
      <c r="BX87" s="3" t="str">
        <f>VLOOKUP(BX81,Qry_Rpt_Section_A!$C$2:'Qry_Rpt_Section_A'!$T$1729,5,FALSE)</f>
        <v>X</v>
      </c>
      <c r="BY87" s="3" t="str">
        <f>VLOOKUP(BY81,Qry_Rpt_Section_A!$C$2:'Qry_Rpt_Section_A'!$T$1729,5,FALSE)</f>
        <v>X</v>
      </c>
      <c r="BZ87" s="3" t="str">
        <f>VLOOKUP(BZ81,Qry_Rpt_Section_A!$C$2:'Qry_Rpt_Section_A'!$T$1729,5,FALSE)</f>
        <v>X</v>
      </c>
      <c r="CA87" s="3" t="str">
        <f>VLOOKUP(CA81,Qry_Rpt_Section_A!$C$2:'Qry_Rpt_Section_A'!$T$1729,5,FALSE)</f>
        <v>X</v>
      </c>
      <c r="CB87" s="80">
        <f>VLOOKUP(CB81,Qry_Rpt_Section_A!$C$2:'Qry_Rpt_Section_A'!$T$1729,5,FALSE)</f>
        <v>0</v>
      </c>
      <c r="CC87" s="94"/>
      <c r="CD87" s="89" t="str">
        <f>VLOOKUP(CD81,Qry_Rpt_Section_A!$C$2:'Qry_Rpt_Section_A'!$T$1729,5,FALSE)</f>
        <v>X</v>
      </c>
      <c r="CE87" s="3" t="str">
        <f>VLOOKUP(CE81,Qry_Rpt_Section_A!$C$2:'Qry_Rpt_Section_A'!$T$1729,5,FALSE)</f>
        <v>X</v>
      </c>
      <c r="CF87" s="3" t="str">
        <f>VLOOKUP(CF81,Qry_Rpt_Section_A!$C$2:'Qry_Rpt_Section_A'!$T$1729,5,FALSE)</f>
        <v>X</v>
      </c>
      <c r="CG87" s="3">
        <f>VLOOKUP(CG81,Qry_Rpt_Section_A!$C$2:'Qry_Rpt_Section_A'!$T$1729,5,FALSE)</f>
        <v>0</v>
      </c>
      <c r="CH87" s="3" t="str">
        <f>VLOOKUP(CH81,Qry_Rpt_Section_A!$C$2:'Qry_Rpt_Section_A'!$T$1729,5,FALSE)</f>
        <v>X</v>
      </c>
      <c r="CI87" s="3" t="str">
        <f>VLOOKUP(CI81,Qry_Rpt_Section_A!$C$2:'Qry_Rpt_Section_A'!$T$1729,5,FALSE)</f>
        <v>X</v>
      </c>
      <c r="CJ87" s="3" t="str">
        <f>VLOOKUP(CJ81,Qry_Rpt_Section_A!$C$2:'Qry_Rpt_Section_A'!$T$1729,5,FALSE)</f>
        <v>X</v>
      </c>
      <c r="CK87" s="3">
        <f>VLOOKUP(CK81,Qry_Rpt_Section_A!$C$2:'Qry_Rpt_Section_A'!$T$1729,5,FALSE)</f>
        <v>0</v>
      </c>
      <c r="CL87" s="3">
        <f>VLOOKUP(CL81,Qry_Rpt_Section_A!$C$2:'Qry_Rpt_Section_A'!$T$1729,5,FALSE)</f>
        <v>0</v>
      </c>
      <c r="CM87" s="3">
        <f>VLOOKUP(CM81,Qry_Rpt_Section_A!$C$2:'Qry_Rpt_Section_A'!$T$1729,5,FALSE)</f>
        <v>0</v>
      </c>
      <c r="CN87" s="3" t="str">
        <f>VLOOKUP(CN81,Qry_Rpt_Section_A!$C$2:'Qry_Rpt_Section_A'!$T$1729,5,FALSE)</f>
        <v>X</v>
      </c>
      <c r="CO87" s="3" t="str">
        <f>VLOOKUP(CO81,Qry_Rpt_Section_A!$C$2:'Qry_Rpt_Section_A'!$T$1729,5,FALSE)</f>
        <v>X</v>
      </c>
      <c r="CP87" s="3" t="str">
        <f>VLOOKUP(CP81,Qry_Rpt_Section_A!$C$2:'Qry_Rpt_Section_A'!$T$1729,5,FALSE)</f>
        <v>X</v>
      </c>
      <c r="CQ87" s="3" t="str">
        <f>VLOOKUP(CQ81,Qry_Rpt_Section_A!$C$2:'Qry_Rpt_Section_A'!$T$1729,5,FALSE)</f>
        <v>X</v>
      </c>
      <c r="CR87" s="3"/>
      <c r="CS87" s="47"/>
      <c r="CT87" s="47"/>
      <c r="CU87" s="47"/>
    </row>
    <row r="88" spans="1:99" x14ac:dyDescent="0.2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94"/>
      <c r="L88" s="94"/>
      <c r="M88" s="89">
        <f>VLOOKUP(M81,Qry_Rpt_Section_A!$C$2:'Qry_Rpt_Section_A'!$T$1929,14,FALSE)</f>
        <v>0</v>
      </c>
      <c r="N88" s="3">
        <f>VLOOKUP(N81,Qry_Rpt_Section_A!$C$2:'Qry_Rpt_Section_A'!$T$1929,14,FALSE)</f>
        <v>0</v>
      </c>
      <c r="O88" s="3">
        <f>VLOOKUP(O81,Qry_Rpt_Section_A!$C$2:'Qry_Rpt_Section_A'!$T$1929,14,FALSE)</f>
        <v>0</v>
      </c>
      <c r="P88" s="3">
        <f>VLOOKUP(P81,Qry_Rpt_Section_A!$C$2:'Qry_Rpt_Section_A'!$T$1929,14,FALSE)</f>
        <v>0</v>
      </c>
      <c r="Q88" s="3">
        <f>VLOOKUP(Q81,Qry_Rpt_Section_A!$C$2:'Qry_Rpt_Section_A'!$T$1929,14,FALSE)</f>
        <v>0</v>
      </c>
      <c r="R88" s="3">
        <f>VLOOKUP(R81,Qry_Rpt_Section_A!$C$2:'Qry_Rpt_Section_A'!$T$1929,14,FALSE)</f>
        <v>0</v>
      </c>
      <c r="S88" s="3">
        <f>VLOOKUP(S81,Qry_Rpt_Section_A!$C$2:'Qry_Rpt_Section_A'!$T$1929,14,FALSE)</f>
        <v>0</v>
      </c>
      <c r="T88" s="3">
        <f>VLOOKUP(T81,Qry_Rpt_Section_A!$C$2:'Qry_Rpt_Section_A'!$T$1929,14,FALSE)</f>
        <v>0</v>
      </c>
      <c r="U88" s="3">
        <f>VLOOKUP(U81,Qry_Rpt_Section_A!$C$2:'Qry_Rpt_Section_A'!$T$1929,14,FALSE)</f>
        <v>0</v>
      </c>
      <c r="V88" s="3">
        <f>VLOOKUP(V81,Qry_Rpt_Section_A!$C$2:'Qry_Rpt_Section_A'!$T$1929,14,FALSE)</f>
        <v>0</v>
      </c>
      <c r="W88" s="3">
        <f>VLOOKUP(W81,Qry_Rpt_Section_A!$C$2:'Qry_Rpt_Section_A'!$T$1929,14,FALSE)</f>
        <v>0</v>
      </c>
      <c r="X88" s="3">
        <f>VLOOKUP(X81,Qry_Rpt_Section_A!$C$2:'Qry_Rpt_Section_A'!$T$1929,14,FALSE)</f>
        <v>0</v>
      </c>
      <c r="Y88" s="3">
        <f>VLOOKUP(Y81,Qry_Rpt_Section_A!$C$2:'Qry_Rpt_Section_A'!$T$1929,14,FALSE)</f>
        <v>0</v>
      </c>
      <c r="Z88" s="3">
        <f>VLOOKUP(Z81,Qry_Rpt_Section_A!$C$2:'Qry_Rpt_Section_A'!$T$1929,14,FALSE)</f>
        <v>0</v>
      </c>
      <c r="AA88" s="3">
        <f>VLOOKUP(AA81,Qry_Rpt_Section_A!$C$2:'Qry_Rpt_Section_A'!$T$1929,14,FALSE)</f>
        <v>0</v>
      </c>
      <c r="AB88" s="3">
        <f>VLOOKUP(AB81,Qry_Rpt_Section_A!$C$2:'Qry_Rpt_Section_A'!$T$1929,14,FALSE)</f>
        <v>0</v>
      </c>
      <c r="AC88" s="3">
        <f>VLOOKUP(AC81,Qry_Rpt_Section_A!$C$2:'Qry_Rpt_Section_A'!$T$1929,14,FALSE)</f>
        <v>1812</v>
      </c>
      <c r="AD88" s="3">
        <f>VLOOKUP(AD81,Qry_Rpt_Section_A!$C$2:'Qry_Rpt_Section_A'!$T$1929,14,FALSE)</f>
        <v>0</v>
      </c>
      <c r="AE88" s="3">
        <f>VLOOKUP(AE81,Qry_Rpt_Section_A!$C$2:'Qry_Rpt_Section_A'!$T$1929,14,FALSE)</f>
        <v>0</v>
      </c>
      <c r="AF88" s="3">
        <f>VLOOKUP(AF81,Qry_Rpt_Section_A!$C$2:'Qry_Rpt_Section_A'!$T$1929,14,FALSE)</f>
        <v>0</v>
      </c>
      <c r="AG88" s="3">
        <f>VLOOKUP(AG81,Qry_Rpt_Section_A!$C$2:'Qry_Rpt_Section_A'!$T$1929,14,FALSE)</f>
        <v>0</v>
      </c>
      <c r="AH88" s="3">
        <f>VLOOKUP(AH81,Qry_Rpt_Section_A!$C$2:'Qry_Rpt_Section_A'!$T$1929,14,FALSE)</f>
        <v>0</v>
      </c>
      <c r="AI88" s="3">
        <f>VLOOKUP(AI81,Qry_Rpt_Section_A!$C$2:'Qry_Rpt_Section_A'!$T$1929,14,FALSE)</f>
        <v>0</v>
      </c>
      <c r="AJ88" s="3">
        <f>VLOOKUP(AJ81,Qry_Rpt_Section_A!$C$2:'Qry_Rpt_Section_A'!$T$1929,14,FALSE)</f>
        <v>0</v>
      </c>
      <c r="AK88" s="3">
        <f>VLOOKUP(AK81,Qry_Rpt_Section_A!$C$2:'Qry_Rpt_Section_A'!$T$1929,14,FALSE)</f>
        <v>0</v>
      </c>
      <c r="AL88" s="3">
        <f>VLOOKUP(AL81,Qry_Rpt_Section_A!$C$2:'Qry_Rpt_Section_A'!$T$1929,14,FALSE)</f>
        <v>0</v>
      </c>
      <c r="AM88" s="3">
        <f>VLOOKUP(AM81,Qry_Rpt_Section_A!$C$2:'Qry_Rpt_Section_A'!$T$1929,14,FALSE)</f>
        <v>0</v>
      </c>
      <c r="AN88" s="3">
        <f>VLOOKUP(AN81,Qry_Rpt_Section_A!$C$2:'Qry_Rpt_Section_A'!$T$1929,14,FALSE)</f>
        <v>0</v>
      </c>
      <c r="AO88" s="3">
        <f>VLOOKUP(AO81,Qry_Rpt_Section_A!$C$2:'Qry_Rpt_Section_A'!$T$1929,14,FALSE)</f>
        <v>0</v>
      </c>
      <c r="AP88" s="3">
        <f>VLOOKUP(AP81,Qry_Rpt_Section_A!$C$2:'Qry_Rpt_Section_A'!$T$1929,14,FALSE)</f>
        <v>0</v>
      </c>
      <c r="AQ88" s="3">
        <f>VLOOKUP(AQ81,Qry_Rpt_Section_A!$C$2:'Qry_Rpt_Section_A'!$T$1929,14,FALSE)</f>
        <v>0</v>
      </c>
      <c r="AR88" s="3">
        <f>VLOOKUP(AR81,Qry_Rpt_Section_A!$C$2:'Qry_Rpt_Section_A'!$T$1929,14,FALSE)</f>
        <v>0</v>
      </c>
      <c r="AS88" s="3">
        <f>VLOOKUP(AS81,Qry_Rpt_Section_A!$C$2:'Qry_Rpt_Section_A'!$T$1929,14,FALSE)</f>
        <v>0</v>
      </c>
      <c r="AT88" s="3">
        <f>VLOOKUP(AT81,Qry_Rpt_Section_A!$C$2:'Qry_Rpt_Section_A'!$T$1929,14,FALSE)</f>
        <v>0</v>
      </c>
      <c r="AU88" s="3">
        <f>VLOOKUP(AU81,Qry_Rpt_Section_A!$C$2:'Qry_Rpt_Section_A'!$T$1929,14,FALSE)</f>
        <v>0</v>
      </c>
      <c r="AV88" s="80">
        <f>VLOOKUP(AV81,Qry_Rpt_Section_A!$C$2:'Qry_Rpt_Section_A'!$T$1929,14,FALSE)</f>
        <v>0</v>
      </c>
      <c r="AW88" s="94"/>
      <c r="AX88" s="89">
        <f>VLOOKUP(AX81,Qry_Rpt_Section_A!$C$2:'Qry_Rpt_Section_A'!$T$1929,14,FALSE)</f>
        <v>0</v>
      </c>
      <c r="AY88" s="3">
        <f>VLOOKUP(AY81,Qry_Rpt_Section_A!$C$2:'Qry_Rpt_Section_A'!$T$1929,14,FALSE)</f>
        <v>0</v>
      </c>
      <c r="AZ88" s="3">
        <f>VLOOKUP(AZ81,Qry_Rpt_Section_A!$C$2:'Qry_Rpt_Section_A'!$T$1929,14,FALSE)</f>
        <v>0</v>
      </c>
      <c r="BA88" s="3">
        <f>VLOOKUP(BA81,Qry_Rpt_Section_A!$C$2:'Qry_Rpt_Section_A'!$T$1929,14,FALSE)</f>
        <v>0</v>
      </c>
      <c r="BB88" s="3">
        <f>VLOOKUP(BB81,Qry_Rpt_Section_A!$C$2:'Qry_Rpt_Section_A'!$T$1929,14,FALSE)</f>
        <v>0</v>
      </c>
      <c r="BC88" s="3">
        <f>VLOOKUP(BC81,Qry_Rpt_Section_A!$C$2:'Qry_Rpt_Section_A'!$T$1929,14,FALSE)</f>
        <v>0</v>
      </c>
      <c r="BD88" s="3">
        <f>VLOOKUP(BD81,Qry_Rpt_Section_A!$C$2:'Qry_Rpt_Section_A'!$T$1929,14,FALSE)</f>
        <v>0</v>
      </c>
      <c r="BE88" s="80">
        <f>VLOOKUP(BE81,Qry_Rpt_Section_A!$C$2:'Qry_Rpt_Section_A'!$T$1929,14,FALSE)</f>
        <v>0</v>
      </c>
      <c r="BF88" s="94"/>
      <c r="BG88" s="89">
        <f>VLOOKUP(BG81,Qry_Rpt_Section_A!$C$2:'Qry_Rpt_Section_A'!$T$1929,14,FALSE)</f>
        <v>0</v>
      </c>
      <c r="BH88" s="3">
        <f>VLOOKUP(BH81,Qry_Rpt_Section_A!$C$2:'Qry_Rpt_Section_A'!$T$1929,14,FALSE)</f>
        <v>0</v>
      </c>
      <c r="BI88" s="3">
        <f>VLOOKUP(BI81,Qry_Rpt_Section_A!$C$2:'Qry_Rpt_Section_A'!$T$1929,14,FALSE)</f>
        <v>0</v>
      </c>
      <c r="BJ88" s="80">
        <f>VLOOKUP(BJ81,Qry_Rpt_Section_A!$C$2:'Qry_Rpt_Section_A'!$T$1929,14,FALSE)</f>
        <v>0</v>
      </c>
      <c r="BK88" s="94"/>
      <c r="BL88" s="89">
        <f>VLOOKUP(BL81,Qry_Rpt_Section_A!$C$2:'Qry_Rpt_Section_A'!$T$1929,14,FALSE)</f>
        <v>0</v>
      </c>
      <c r="BM88" s="3">
        <f>VLOOKUP(BM81,Qry_Rpt_Section_A!$C$2:'Qry_Rpt_Section_A'!$T$1929,14,FALSE)</f>
        <v>0</v>
      </c>
      <c r="BN88" s="3">
        <f>VLOOKUP(BN81,Qry_Rpt_Section_A!$C$2:'Qry_Rpt_Section_A'!$T$1929,14,FALSE)</f>
        <v>0</v>
      </c>
      <c r="BO88" s="3">
        <f>VLOOKUP(BO81,Qry_Rpt_Section_A!$C$2:'Qry_Rpt_Section_A'!$T$1929,14,FALSE)</f>
        <v>0</v>
      </c>
      <c r="BP88" s="3">
        <f>VLOOKUP(BP81,Qry_Rpt_Section_A!$C$2:'Qry_Rpt_Section_A'!$T$1929,14,FALSE)</f>
        <v>0</v>
      </c>
      <c r="BQ88" s="3">
        <f>VLOOKUP(BQ81,Qry_Rpt_Section_A!$C$2:'Qry_Rpt_Section_A'!$T$1929,14,FALSE)</f>
        <v>0</v>
      </c>
      <c r="BR88" s="3">
        <f>VLOOKUP(BR81,Qry_Rpt_Section_A!$C$2:'Qry_Rpt_Section_A'!$T$1929,14,FALSE)</f>
        <v>0</v>
      </c>
      <c r="BS88" s="80">
        <f>VLOOKUP(BS81,Qry_Rpt_Section_A!$C$2:'Qry_Rpt_Section_A'!$T$1929,14,FALSE)</f>
        <v>0</v>
      </c>
      <c r="BT88" s="94"/>
      <c r="BU88" s="89">
        <f>VLOOKUP(BU81,Qry_Rpt_Section_A!$C$2:'Qry_Rpt_Section_A'!$T$1929,14,FALSE)</f>
        <v>0</v>
      </c>
      <c r="BV88" s="3">
        <f>VLOOKUP(BV81,Qry_Rpt_Section_A!$C$2:'Qry_Rpt_Section_A'!$T$1929,14,FALSE)</f>
        <v>0</v>
      </c>
      <c r="BW88" s="3">
        <f>VLOOKUP(BW81,Qry_Rpt_Section_A!$C$2:'Qry_Rpt_Section_A'!$T$1929,14,FALSE)</f>
        <v>0</v>
      </c>
      <c r="BX88" s="3">
        <f>VLOOKUP(BX81,Qry_Rpt_Section_A!$C$2:'Qry_Rpt_Section_A'!$T$1929,14,FALSE)</f>
        <v>0</v>
      </c>
      <c r="BY88" s="3" t="str">
        <f>VLOOKUP(BY81,Qry_Rpt_Section_A!$C$2:'Qry_Rpt_Section_A'!$T$1929,14,FALSE)</f>
        <v>Rev.</v>
      </c>
      <c r="BZ88" s="3">
        <f>VLOOKUP(BZ81,Qry_Rpt_Section_A!$C$2:'Qry_Rpt_Section_A'!$T$1929,14,FALSE)</f>
        <v>0</v>
      </c>
      <c r="CA88" s="3">
        <f>VLOOKUP(CA81,Qry_Rpt_Section_A!$C$2:'Qry_Rpt_Section_A'!$T$1929,14,FALSE)</f>
        <v>0</v>
      </c>
      <c r="CB88" s="80">
        <f>VLOOKUP(CB81,Qry_Rpt_Section_A!$C$2:'Qry_Rpt_Section_A'!$T$1929,14,FALSE)</f>
        <v>0</v>
      </c>
      <c r="CC88" s="94"/>
      <c r="CD88" s="89">
        <f>VLOOKUP(CD81,Qry_Rpt_Section_A!$C$2:'Qry_Rpt_Section_A'!$T$1929,14,FALSE)</f>
        <v>0</v>
      </c>
      <c r="CE88" s="3">
        <f>VLOOKUP(CE81,Qry_Rpt_Section_A!$C$2:'Qry_Rpt_Section_A'!$T$1929,14,FALSE)</f>
        <v>0</v>
      </c>
      <c r="CF88" s="3">
        <f>VLOOKUP(CF81,Qry_Rpt_Section_A!$C$2:'Qry_Rpt_Section_A'!$T$1929,14,FALSE)</f>
        <v>0</v>
      </c>
      <c r="CG88" s="3">
        <f>VLOOKUP(CG81,Qry_Rpt_Section_A!$C$2:'Qry_Rpt_Section_A'!$T$1929,14,FALSE)</f>
        <v>0</v>
      </c>
      <c r="CH88" s="3">
        <f>VLOOKUP(CH81,Qry_Rpt_Section_A!$C$2:'Qry_Rpt_Section_A'!$T$1929,14,FALSE)</f>
        <v>0</v>
      </c>
      <c r="CI88" s="3">
        <f>VLOOKUP(CI81,Qry_Rpt_Section_A!$C$2:'Qry_Rpt_Section_A'!$T$1929,14,FALSE)</f>
        <v>0</v>
      </c>
      <c r="CJ88" s="3">
        <f>VLOOKUP(CJ81,Qry_Rpt_Section_A!$C$2:'Qry_Rpt_Section_A'!$T$1929,14,FALSE)</f>
        <v>0</v>
      </c>
      <c r="CK88" s="3">
        <f>VLOOKUP(CK81,Qry_Rpt_Section_A!$C$2:'Qry_Rpt_Section_A'!$T$1929,14,FALSE)</f>
        <v>0</v>
      </c>
      <c r="CL88" s="3">
        <f>VLOOKUP(CL81,Qry_Rpt_Section_A!$C$2:'Qry_Rpt_Section_A'!$T$1929,14,FALSE)</f>
        <v>0</v>
      </c>
      <c r="CM88" s="3">
        <f>VLOOKUP(CM81,Qry_Rpt_Section_A!$C$2:'Qry_Rpt_Section_A'!$T$1929,14,FALSE)</f>
        <v>0</v>
      </c>
      <c r="CN88" s="3">
        <f>VLOOKUP(CN81,Qry_Rpt_Section_A!$C$2:'Qry_Rpt_Section_A'!$T$1929,14,FALSE)</f>
        <v>0</v>
      </c>
      <c r="CO88" s="3">
        <f>VLOOKUP(CO81,Qry_Rpt_Section_A!$C$2:'Qry_Rpt_Section_A'!$T$1929,14,FALSE)</f>
        <v>0</v>
      </c>
      <c r="CP88" s="3">
        <f>VLOOKUP(CP81,Qry_Rpt_Section_A!$C$2:'Qry_Rpt_Section_A'!$T$1929,14,FALSE)</f>
        <v>0</v>
      </c>
      <c r="CQ88" s="3">
        <f>VLOOKUP(CQ81,Qry_Rpt_Section_A!$C$2:'Qry_Rpt_Section_A'!$T$1929,14,FALSE)</f>
        <v>0</v>
      </c>
      <c r="CR88" s="3"/>
      <c r="CS88" s="47"/>
      <c r="CT88" s="47"/>
      <c r="CU88" s="47"/>
    </row>
    <row r="89" spans="1:99" x14ac:dyDescent="0.2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93"/>
      <c r="L89" s="93"/>
      <c r="M89" s="88">
        <v>12009</v>
      </c>
      <c r="N89" s="21">
        <v>12010</v>
      </c>
      <c r="O89" s="21">
        <v>12011</v>
      </c>
      <c r="P89" s="21">
        <v>12012</v>
      </c>
      <c r="Q89" s="21">
        <v>12013</v>
      </c>
      <c r="R89" s="21">
        <v>12014</v>
      </c>
      <c r="S89" s="21">
        <v>12015</v>
      </c>
      <c r="T89" s="21">
        <v>12016</v>
      </c>
      <c r="U89" s="21">
        <v>12017</v>
      </c>
      <c r="V89" s="21">
        <v>12018</v>
      </c>
      <c r="W89" s="21">
        <v>12019</v>
      </c>
      <c r="X89" s="21">
        <v>12020</v>
      </c>
      <c r="Y89" s="21">
        <v>12021</v>
      </c>
      <c r="Z89" s="21">
        <v>12022</v>
      </c>
      <c r="AA89" s="21">
        <v>12023</v>
      </c>
      <c r="AB89" s="21">
        <v>12024</v>
      </c>
      <c r="AC89" s="21">
        <v>12025</v>
      </c>
      <c r="AD89" s="21">
        <v>12026</v>
      </c>
      <c r="AE89" s="21">
        <v>12027</v>
      </c>
      <c r="AF89" s="21">
        <v>12028</v>
      </c>
      <c r="AG89" s="21">
        <v>12029</v>
      </c>
      <c r="AH89" s="21">
        <v>12030</v>
      </c>
      <c r="AI89" s="21">
        <v>12031</v>
      </c>
      <c r="AJ89" s="21">
        <v>12032</v>
      </c>
      <c r="AK89" s="21">
        <v>12033</v>
      </c>
      <c r="AL89" s="21">
        <v>12034</v>
      </c>
      <c r="AM89" s="21">
        <v>12035</v>
      </c>
      <c r="AN89" s="21">
        <v>12036</v>
      </c>
      <c r="AO89" s="21">
        <v>12037</v>
      </c>
      <c r="AP89" s="21">
        <v>12038</v>
      </c>
      <c r="AQ89" s="21">
        <v>12039</v>
      </c>
      <c r="AR89" s="21">
        <v>12040</v>
      </c>
      <c r="AS89" s="21">
        <v>12041</v>
      </c>
      <c r="AT89" s="21">
        <v>12042</v>
      </c>
      <c r="AU89" s="21">
        <v>12043</v>
      </c>
      <c r="AV89" s="77">
        <v>12044</v>
      </c>
      <c r="AW89" s="93"/>
      <c r="AX89" s="88">
        <v>12045</v>
      </c>
      <c r="AY89" s="21">
        <v>12046</v>
      </c>
      <c r="AZ89" s="21">
        <v>12047</v>
      </c>
      <c r="BA89" s="21">
        <v>12048</v>
      </c>
      <c r="BB89" s="21">
        <v>12049</v>
      </c>
      <c r="BC89" s="21">
        <v>12050</v>
      </c>
      <c r="BD89" s="21">
        <v>12051</v>
      </c>
      <c r="BE89" s="77">
        <v>12052</v>
      </c>
      <c r="BF89" s="93"/>
      <c r="BG89" s="88">
        <v>12053</v>
      </c>
      <c r="BH89" s="21">
        <v>12054</v>
      </c>
      <c r="BI89" s="21">
        <v>12055</v>
      </c>
      <c r="BJ89" s="77">
        <v>12056</v>
      </c>
      <c r="BK89" s="93"/>
      <c r="BL89" s="88">
        <v>12057</v>
      </c>
      <c r="BM89" s="21">
        <v>12058</v>
      </c>
      <c r="BN89" s="21">
        <v>12059</v>
      </c>
      <c r="BO89" s="21">
        <v>12060</v>
      </c>
      <c r="BP89" s="21">
        <v>12061</v>
      </c>
      <c r="BQ89" s="21">
        <v>12062</v>
      </c>
      <c r="BR89" s="21">
        <v>12063</v>
      </c>
      <c r="BS89" s="77">
        <v>12064</v>
      </c>
      <c r="BT89" s="93"/>
      <c r="BU89" s="88">
        <v>12065</v>
      </c>
      <c r="BV89" s="21">
        <v>12066</v>
      </c>
      <c r="BW89" s="21">
        <v>12067</v>
      </c>
      <c r="BX89" s="21">
        <v>12068</v>
      </c>
      <c r="BY89" s="21">
        <v>12069</v>
      </c>
      <c r="BZ89" s="21">
        <v>12070</v>
      </c>
      <c r="CA89" s="21">
        <v>12071</v>
      </c>
      <c r="CB89" s="77">
        <v>12072</v>
      </c>
      <c r="CC89" s="93"/>
      <c r="CD89" s="88">
        <v>12073</v>
      </c>
      <c r="CE89" s="21">
        <v>12074</v>
      </c>
      <c r="CF89" s="21">
        <v>12075</v>
      </c>
      <c r="CG89" s="21">
        <v>12076</v>
      </c>
      <c r="CH89" s="21">
        <v>12077</v>
      </c>
      <c r="CI89" s="21">
        <v>12078</v>
      </c>
      <c r="CJ89" s="21">
        <v>12079</v>
      </c>
      <c r="CK89" s="21">
        <v>12080</v>
      </c>
      <c r="CL89" s="21">
        <v>12081</v>
      </c>
      <c r="CM89" s="21">
        <v>12082</v>
      </c>
      <c r="CN89" s="21">
        <v>12083</v>
      </c>
      <c r="CO89" s="21">
        <v>12084</v>
      </c>
      <c r="CP89" s="21">
        <v>12085</v>
      </c>
      <c r="CQ89" s="21">
        <v>12086</v>
      </c>
      <c r="CR89" s="21"/>
      <c r="CS89" s="50"/>
      <c r="CT89" s="50"/>
      <c r="CU89" s="50"/>
    </row>
    <row r="90" spans="1:99" x14ac:dyDescent="0.2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94"/>
      <c r="L90" s="94"/>
      <c r="M90" s="89" t="e">
        <f>VLOOKUP(M89,Qry_Rpt_Section_A!$C$2:'Qry_Rpt_Section_A'!$T$1729,18,FALSE)</f>
        <v>#N/A</v>
      </c>
      <c r="N90" s="3" t="e">
        <f>VLOOKUP(N89,Qry_Rpt_Section_A!$C$2:'Qry_Rpt_Section_A'!$T$1729,18,FALSE)</f>
        <v>#N/A</v>
      </c>
      <c r="O90" s="3" t="e">
        <f>VLOOKUP(O89,Qry_Rpt_Section_A!$C$2:'Qry_Rpt_Section_A'!$T$1729,18,FALSE)</f>
        <v>#N/A</v>
      </c>
      <c r="P90" s="3" t="e">
        <f>VLOOKUP(P89,Qry_Rpt_Section_A!$C$2:'Qry_Rpt_Section_A'!$T$1729,18,FALSE)</f>
        <v>#N/A</v>
      </c>
      <c r="Q90" s="3" t="e">
        <f>VLOOKUP(Q89,Qry_Rpt_Section_A!$C$2:'Qry_Rpt_Section_A'!$T$1729,18,FALSE)</f>
        <v>#N/A</v>
      </c>
      <c r="R90" s="3" t="e">
        <f>VLOOKUP(R89,Qry_Rpt_Section_A!$C$2:'Qry_Rpt_Section_A'!$T$1729,18,FALSE)</f>
        <v>#N/A</v>
      </c>
      <c r="S90" s="3" t="e">
        <f>VLOOKUP(S89,Qry_Rpt_Section_A!$C$2:'Qry_Rpt_Section_A'!$T$1729,18,FALSE)</f>
        <v>#N/A</v>
      </c>
      <c r="T90" s="3" t="e">
        <f>VLOOKUP(T89,Qry_Rpt_Section_A!$C$2:'Qry_Rpt_Section_A'!$T$1729,18,FALSE)</f>
        <v>#N/A</v>
      </c>
      <c r="U90" s="3" t="str">
        <f>VLOOKUP(U89,Qry_Rpt_Section_A!$C$2:'Qry_Rpt_Section_A'!$T$1729,18,FALSE)</f>
        <v>X</v>
      </c>
      <c r="V90" s="3" t="str">
        <f>VLOOKUP(V89,Qry_Rpt_Section_A!$C$2:'Qry_Rpt_Section_A'!$T$1729,18,FALSE)</f>
        <v>X</v>
      </c>
      <c r="W90" s="3">
        <f>VLOOKUP(W89,Qry_Rpt_Section_A!$C$2:'Qry_Rpt_Section_A'!$T$1729,18,FALSE)</f>
        <v>0</v>
      </c>
      <c r="X90" s="3">
        <f>VLOOKUP(X89,Qry_Rpt_Section_A!$C$2:'Qry_Rpt_Section_A'!$T$1729,18,FALSE)</f>
        <v>0</v>
      </c>
      <c r="Y90" s="3" t="str">
        <f>VLOOKUP(Y89,Qry_Rpt_Section_A!$C$2:'Qry_Rpt_Section_A'!$T$1729,18,FALSE)</f>
        <v>X</v>
      </c>
      <c r="Z90" s="3" t="str">
        <f>VLOOKUP(Z89,Qry_Rpt_Section_A!$C$2:'Qry_Rpt_Section_A'!$T$1729,18,FALSE)</f>
        <v>X</v>
      </c>
      <c r="AA90" s="3" t="str">
        <f>VLOOKUP(AA89,Qry_Rpt_Section_A!$C$2:'Qry_Rpt_Section_A'!$T$1729,18,FALSE)</f>
        <v>X</v>
      </c>
      <c r="AB90" s="3" t="str">
        <f>VLOOKUP(AB89,Qry_Rpt_Section_A!$C$2:'Qry_Rpt_Section_A'!$T$1729,18,FALSE)</f>
        <v>X</v>
      </c>
      <c r="AC90" s="3">
        <f>VLOOKUP(AC89,Qry_Rpt_Section_A!$C$2:'Qry_Rpt_Section_A'!$T$1729,18,FALSE)</f>
        <v>0</v>
      </c>
      <c r="AD90" s="3">
        <f>VLOOKUP(AD89,Qry_Rpt_Section_A!$C$2:'Qry_Rpt_Section_A'!$T$1729,18,FALSE)</f>
        <v>0</v>
      </c>
      <c r="AE90" s="3" t="e">
        <f>VLOOKUP(AE89,Qry_Rpt_Section_A!$C$2:'Qry_Rpt_Section_A'!$T$1729,18,FALSE)</f>
        <v>#N/A</v>
      </c>
      <c r="AF90" s="3" t="e">
        <f>VLOOKUP(AF89,Qry_Rpt_Section_A!$C$2:'Qry_Rpt_Section_A'!$T$1729,18,FALSE)</f>
        <v>#N/A</v>
      </c>
      <c r="AG90" s="3" t="e">
        <f>VLOOKUP(AG89,Qry_Rpt_Section_A!$C$2:'Qry_Rpt_Section_A'!$T$1729,18,FALSE)</f>
        <v>#N/A</v>
      </c>
      <c r="AH90" s="3" t="e">
        <f>VLOOKUP(AH89,Qry_Rpt_Section_A!$C$2:'Qry_Rpt_Section_A'!$T$1729,18,FALSE)</f>
        <v>#N/A</v>
      </c>
      <c r="AI90" s="3" t="e">
        <f>VLOOKUP(AI89,Qry_Rpt_Section_A!$C$2:'Qry_Rpt_Section_A'!$T$1729,18,FALSE)</f>
        <v>#N/A</v>
      </c>
      <c r="AJ90" s="3" t="e">
        <f>VLOOKUP(AJ89,Qry_Rpt_Section_A!$C$2:'Qry_Rpt_Section_A'!$T$1729,18,FALSE)</f>
        <v>#N/A</v>
      </c>
      <c r="AK90" s="3" t="str">
        <f>VLOOKUP(AK89,Qry_Rpt_Section_A!$C$2:'Qry_Rpt_Section_A'!$T$1729,18,FALSE)</f>
        <v>X</v>
      </c>
      <c r="AL90" s="3" t="e">
        <f>VLOOKUP(AL89,Qry_Rpt_Section_A!$C$2:'Qry_Rpt_Section_A'!$T$1729,18,FALSE)</f>
        <v>#N/A</v>
      </c>
      <c r="AM90" s="3" t="e">
        <f>VLOOKUP(AM89,Qry_Rpt_Section_A!$C$2:'Qry_Rpt_Section_A'!$T$1729,18,FALSE)</f>
        <v>#N/A</v>
      </c>
      <c r="AN90" s="3" t="e">
        <f>VLOOKUP(AN89,Qry_Rpt_Section_A!$C$2:'Qry_Rpt_Section_A'!$T$1729,18,FALSE)</f>
        <v>#N/A</v>
      </c>
      <c r="AO90" s="3" t="e">
        <f>VLOOKUP(AO89,Qry_Rpt_Section_A!$C$2:'Qry_Rpt_Section_A'!$T$1729,18,FALSE)</f>
        <v>#N/A</v>
      </c>
      <c r="AP90" s="3" t="e">
        <f>VLOOKUP(AP89,Qry_Rpt_Section_A!$C$2:'Qry_Rpt_Section_A'!$T$1729,18,FALSE)</f>
        <v>#N/A</v>
      </c>
      <c r="AQ90" s="3" t="e">
        <f>VLOOKUP(AQ89,Qry_Rpt_Section_A!$C$2:'Qry_Rpt_Section_A'!$T$1729,18,FALSE)</f>
        <v>#N/A</v>
      </c>
      <c r="AR90" s="3" t="e">
        <f>VLOOKUP(AR89,Qry_Rpt_Section_A!$C$2:'Qry_Rpt_Section_A'!$T$1729,18,FALSE)</f>
        <v>#N/A</v>
      </c>
      <c r="AS90" s="3" t="str">
        <f>VLOOKUP(AS89,Qry_Rpt_Section_A!$C$2:'Qry_Rpt_Section_A'!$T$1729,18,FALSE)</f>
        <v>X</v>
      </c>
      <c r="AT90" s="3">
        <f>VLOOKUP(AT89,Qry_Rpt_Section_A!$C$2:'Qry_Rpt_Section_A'!$T$1729,18,FALSE)</f>
        <v>0</v>
      </c>
      <c r="AU90" s="3" t="e">
        <f>VLOOKUP(AU89,Qry_Rpt_Section_A!$C$2:'Qry_Rpt_Section_A'!$T$1729,18,FALSE)</f>
        <v>#N/A</v>
      </c>
      <c r="AV90" s="80" t="e">
        <f>VLOOKUP(AV89,Qry_Rpt_Section_A!$C$2:'Qry_Rpt_Section_A'!$T$1729,18,FALSE)</f>
        <v>#N/A</v>
      </c>
      <c r="AW90" s="94"/>
      <c r="AX90" s="89" t="str">
        <f>VLOOKUP(AX89,Qry_Rpt_Section_A!$C$2:'Qry_Rpt_Section_A'!$T$1729,18,FALSE)</f>
        <v>X</v>
      </c>
      <c r="AY90" s="3" t="str">
        <f>VLOOKUP(AY89,Qry_Rpt_Section_A!$C$2:'Qry_Rpt_Section_A'!$T$1729,18,FALSE)</f>
        <v>X</v>
      </c>
      <c r="AZ90" s="3" t="e">
        <f>VLOOKUP(AZ89,Qry_Rpt_Section_A!$C$2:'Qry_Rpt_Section_A'!$T$1729,18,FALSE)</f>
        <v>#N/A</v>
      </c>
      <c r="BA90" s="3" t="e">
        <f>VLOOKUP(BA89,Qry_Rpt_Section_A!$C$2:'Qry_Rpt_Section_A'!$T$1729,18,FALSE)</f>
        <v>#N/A</v>
      </c>
      <c r="BB90" s="3" t="e">
        <f>VLOOKUP(BB89,Qry_Rpt_Section_A!$C$2:'Qry_Rpt_Section_A'!$T$1729,18,FALSE)</f>
        <v>#N/A</v>
      </c>
      <c r="BC90" s="3" t="e">
        <f>VLOOKUP(BC89,Qry_Rpt_Section_A!$C$2:'Qry_Rpt_Section_A'!$T$1729,18,FALSE)</f>
        <v>#N/A</v>
      </c>
      <c r="BD90" s="3" t="e">
        <f>VLOOKUP(BD89,Qry_Rpt_Section_A!$C$2:'Qry_Rpt_Section_A'!$T$1729,18,FALSE)</f>
        <v>#N/A</v>
      </c>
      <c r="BE90" s="80" t="e">
        <f>VLOOKUP(BE89,Qry_Rpt_Section_A!$C$2:'Qry_Rpt_Section_A'!$T$1729,18,FALSE)</f>
        <v>#N/A</v>
      </c>
      <c r="BF90" s="94"/>
      <c r="BG90" s="89" t="str">
        <f>VLOOKUP(BG89,Qry_Rpt_Section_A!$C$2:'Qry_Rpt_Section_A'!$T$1729,18,FALSE)</f>
        <v>X</v>
      </c>
      <c r="BH90" s="3">
        <f>VLOOKUP(BH89,Qry_Rpt_Section_A!$C$2:'Qry_Rpt_Section_A'!$T$1729,18,FALSE)</f>
        <v>0</v>
      </c>
      <c r="BI90" s="3">
        <f>VLOOKUP(BI89,Qry_Rpt_Section_A!$C$2:'Qry_Rpt_Section_A'!$T$1729,18,FALSE)</f>
        <v>0</v>
      </c>
      <c r="BJ90" s="80">
        <f>VLOOKUP(BJ89,Qry_Rpt_Section_A!$C$2:'Qry_Rpt_Section_A'!$T$1729,18,FALSE)</f>
        <v>0</v>
      </c>
      <c r="BK90" s="94"/>
      <c r="BL90" s="89" t="e">
        <f>VLOOKUP(BL89,Qry_Rpt_Section_A!$C$2:'Qry_Rpt_Section_A'!$T$1729,18,FALSE)</f>
        <v>#N/A</v>
      </c>
      <c r="BM90" s="3" t="e">
        <f>VLOOKUP(BM89,Qry_Rpt_Section_A!$C$2:'Qry_Rpt_Section_A'!$T$1729,18,FALSE)</f>
        <v>#N/A</v>
      </c>
      <c r="BN90" s="3" t="e">
        <f>VLOOKUP(BN89,Qry_Rpt_Section_A!$C$2:'Qry_Rpt_Section_A'!$T$1729,18,FALSE)</f>
        <v>#N/A</v>
      </c>
      <c r="BO90" s="3" t="e">
        <f>VLOOKUP(BO89,Qry_Rpt_Section_A!$C$2:'Qry_Rpt_Section_A'!$T$1729,18,FALSE)</f>
        <v>#N/A</v>
      </c>
      <c r="BP90" s="3" t="str">
        <f>VLOOKUP(BP89,Qry_Rpt_Section_A!$C$2:'Qry_Rpt_Section_A'!$T$1729,18,FALSE)</f>
        <v>X</v>
      </c>
      <c r="BQ90" s="3" t="str">
        <f>VLOOKUP(BQ89,Qry_Rpt_Section_A!$C$2:'Qry_Rpt_Section_A'!$T$1729,18,FALSE)</f>
        <v>X</v>
      </c>
      <c r="BR90" s="3" t="str">
        <f>VLOOKUP(BR89,Qry_Rpt_Section_A!$C$2:'Qry_Rpt_Section_A'!$T$1729,18,FALSE)</f>
        <v>X</v>
      </c>
      <c r="BS90" s="80" t="str">
        <f>VLOOKUP(BS89,Qry_Rpt_Section_A!$C$2:'Qry_Rpt_Section_A'!$T$1729,18,FALSE)</f>
        <v>X</v>
      </c>
      <c r="BT90" s="94"/>
      <c r="BU90" s="89" t="str">
        <f>VLOOKUP(BU89,Qry_Rpt_Section_A!$C$2:'Qry_Rpt_Section_A'!$T$1729,18,FALSE)</f>
        <v>X</v>
      </c>
      <c r="BV90" s="3">
        <f>VLOOKUP(BV89,Qry_Rpt_Section_A!$C$2:'Qry_Rpt_Section_A'!$T$1729,18,FALSE)</f>
        <v>0</v>
      </c>
      <c r="BW90" s="3" t="e">
        <f>VLOOKUP(BW89,Qry_Rpt_Section_A!$C$2:'Qry_Rpt_Section_A'!$T$1729,18,FALSE)</f>
        <v>#N/A</v>
      </c>
      <c r="BX90" s="3" t="e">
        <f>VLOOKUP(BX89,Qry_Rpt_Section_A!$C$2:'Qry_Rpt_Section_A'!$T$1729,18,FALSE)</f>
        <v>#N/A</v>
      </c>
      <c r="BY90" s="3" t="e">
        <f>VLOOKUP(BY89,Qry_Rpt_Section_A!$C$2:'Qry_Rpt_Section_A'!$T$1729,18,FALSE)</f>
        <v>#N/A</v>
      </c>
      <c r="BZ90" s="3" t="e">
        <f>VLOOKUP(BZ89,Qry_Rpt_Section_A!$C$2:'Qry_Rpt_Section_A'!$T$1729,18,FALSE)</f>
        <v>#N/A</v>
      </c>
      <c r="CA90" s="3" t="e">
        <f>VLOOKUP(CA89,Qry_Rpt_Section_A!$C$2:'Qry_Rpt_Section_A'!$T$1729,18,FALSE)</f>
        <v>#N/A</v>
      </c>
      <c r="CB90" s="80" t="e">
        <f>VLOOKUP(CB89,Qry_Rpt_Section_A!$C$2:'Qry_Rpt_Section_A'!$T$1729,18,FALSE)</f>
        <v>#N/A</v>
      </c>
      <c r="CC90" s="94"/>
      <c r="CD90" s="89" t="e">
        <f>VLOOKUP(CD89,Qry_Rpt_Section_A!$C$2:'Qry_Rpt_Section_A'!$T$1729,18,FALSE)</f>
        <v>#N/A</v>
      </c>
      <c r="CE90" s="3" t="e">
        <f>VLOOKUP(CE89,Qry_Rpt_Section_A!$C$2:'Qry_Rpt_Section_A'!$T$1729,18,FALSE)</f>
        <v>#N/A</v>
      </c>
      <c r="CF90" s="3" t="e">
        <f>VLOOKUP(CF89,Qry_Rpt_Section_A!$C$2:'Qry_Rpt_Section_A'!$T$1729,18,FALSE)</f>
        <v>#N/A</v>
      </c>
      <c r="CG90" s="3" t="e">
        <f>VLOOKUP(CG89,Qry_Rpt_Section_A!$C$2:'Qry_Rpt_Section_A'!$T$1729,18,FALSE)</f>
        <v>#N/A</v>
      </c>
      <c r="CH90" s="3" t="e">
        <f>VLOOKUP(CH89,Qry_Rpt_Section_A!$C$2:'Qry_Rpt_Section_A'!$T$1729,18,FALSE)</f>
        <v>#N/A</v>
      </c>
      <c r="CI90" s="3" t="e">
        <f>VLOOKUP(CI89,Qry_Rpt_Section_A!$C$2:'Qry_Rpt_Section_A'!$T$1729,18,FALSE)</f>
        <v>#N/A</v>
      </c>
      <c r="CJ90" s="3" t="e">
        <f>VLOOKUP(CJ89,Qry_Rpt_Section_A!$C$2:'Qry_Rpt_Section_A'!$T$1729,18,FALSE)</f>
        <v>#N/A</v>
      </c>
      <c r="CK90" s="3" t="e">
        <f>VLOOKUP(CK89,Qry_Rpt_Section_A!$C$2:'Qry_Rpt_Section_A'!$T$1729,18,FALSE)</f>
        <v>#N/A</v>
      </c>
      <c r="CL90" s="3" t="e">
        <f>VLOOKUP(CL89,Qry_Rpt_Section_A!$C$2:'Qry_Rpt_Section_A'!$T$1899,18,FALSE)</f>
        <v>#N/A</v>
      </c>
      <c r="CM90" s="3" t="e">
        <f>VLOOKUP(CM89,Qry_Rpt_Section_A!$C$2:'Qry_Rpt_Section_A'!$T$1899,18,FALSE)</f>
        <v>#N/A</v>
      </c>
      <c r="CN90" s="3" t="str">
        <f>VLOOKUP(CN89,Qry_Rpt_Section_A!$C$2:'Qry_Rpt_Section_A'!$T$1899,18,FALSE)</f>
        <v>X</v>
      </c>
      <c r="CO90" s="3" t="str">
        <f>VLOOKUP(CO89,Qry_Rpt_Section_A!$C$2:'Qry_Rpt_Section_A'!$T$1899,18,FALSE)</f>
        <v>X</v>
      </c>
      <c r="CP90" s="3">
        <f>VLOOKUP(CP89,Qry_Rpt_Section_A!$C$2:'Qry_Rpt_Section_A'!$T$1899,18,FALSE)</f>
        <v>0</v>
      </c>
      <c r="CQ90" s="3">
        <f>VLOOKUP(CQ89,Qry_Rpt_Section_A!$C$2:'Qry_Rpt_Section_A'!$T$1899,18,FALSE)</f>
        <v>0</v>
      </c>
      <c r="CR90" s="3"/>
      <c r="CS90" s="47"/>
      <c r="CT90" s="47"/>
      <c r="CU90" s="47"/>
    </row>
    <row r="91" spans="1:99" x14ac:dyDescent="0.2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95"/>
      <c r="L91" s="95"/>
      <c r="M91" s="90" t="e">
        <f>VLOOKUP(M89,Qry_Rpt_Section_A!$C$2:'Qry_Rpt_Section_A'!$J$1729,7,FALSE)</f>
        <v>#N/A</v>
      </c>
      <c r="N91" s="1" t="e">
        <f>VLOOKUP(N89,Qry_Rpt_Section_A!$C$2:'Qry_Rpt_Section_A'!$J$1729,7,FALSE)</f>
        <v>#N/A</v>
      </c>
      <c r="O91" s="1" t="e">
        <f>VLOOKUP(O89,Qry_Rpt_Section_A!$C$2:'Qry_Rpt_Section_A'!$J$1729,7,FALSE)</f>
        <v>#N/A</v>
      </c>
      <c r="P91" s="1" t="e">
        <f>VLOOKUP(P89,Qry_Rpt_Section_A!$C$2:'Qry_Rpt_Section_A'!$J$1729,7,FALSE)</f>
        <v>#N/A</v>
      </c>
      <c r="Q91" s="1" t="e">
        <f>VLOOKUP(Q89,Qry_Rpt_Section_A!$C$2:'Qry_Rpt_Section_A'!$J$1729,7,FALSE)</f>
        <v>#N/A</v>
      </c>
      <c r="R91" s="1" t="e">
        <f>VLOOKUP(R89,Qry_Rpt_Section_A!$C$2:'Qry_Rpt_Section_A'!$J$1729,7,FALSE)</f>
        <v>#N/A</v>
      </c>
      <c r="S91" s="1" t="e">
        <f>VLOOKUP(S89,Qry_Rpt_Section_A!$C$2:'Qry_Rpt_Section_A'!$J$1729,7,FALSE)</f>
        <v>#N/A</v>
      </c>
      <c r="T91" s="1" t="e">
        <f>VLOOKUP(T89,Qry_Rpt_Section_A!$C$2:'Qry_Rpt_Section_A'!$J$1729,7,FALSE)</f>
        <v>#N/A</v>
      </c>
      <c r="U91" s="1" t="str">
        <f>VLOOKUP(U89,Qry_Rpt_Section_A!$C$2:'Qry_Rpt_Section_A'!$J$1729,7,FALSE)</f>
        <v>Chappell</v>
      </c>
      <c r="V91" s="1" t="str">
        <f>VLOOKUP(V89,Qry_Rpt_Section_A!$C$2:'Qry_Rpt_Section_A'!$J$1729,7,FALSE)</f>
        <v>Chappell</v>
      </c>
      <c r="W91" s="1">
        <f>VLOOKUP(W89,Qry_Rpt_Section_A!$C$2:'Qry_Rpt_Section_A'!$J$1729,7,FALSE)</f>
        <v>0</v>
      </c>
      <c r="X91" s="1">
        <f>VLOOKUP(X89,Qry_Rpt_Section_A!$C$2:'Qry_Rpt_Section_A'!$J$1729,7,FALSE)</f>
        <v>0</v>
      </c>
      <c r="Y91" s="1" t="str">
        <f>VLOOKUP(Y89,Qry_Rpt_Section_A!$C$2:'Qry_Rpt_Section_A'!$J$1729,7,FALSE)</f>
        <v>Jackson</v>
      </c>
      <c r="Z91" s="1" t="str">
        <f>VLOOKUP(Z89,Qry_Rpt_Section_A!$C$2:'Qry_Rpt_Section_A'!$J$1729,7,FALSE)</f>
        <v>Jackson</v>
      </c>
      <c r="AA91" s="1" t="str">
        <f>VLOOKUP(AA89,Qry_Rpt_Section_A!$C$2:'Qry_Rpt_Section_A'!$J$1729,7,FALSE)</f>
        <v>Jackson</v>
      </c>
      <c r="AB91" s="1" t="str">
        <f>VLOOKUP(AB89,Qry_Rpt_Section_A!$C$2:'Qry_Rpt_Section_A'!$J$1729,7,FALSE)</f>
        <v>Jackson</v>
      </c>
      <c r="AC91" s="1" t="str">
        <f>VLOOKUP(AC89,Qry_Rpt_Section_A!$C$2:'Qry_Rpt_Section_A'!$J$1729,7,FALSE)</f>
        <v>Chapman</v>
      </c>
      <c r="AD91" s="1">
        <f>VLOOKUP(AD89,Qry_Rpt_Section_A!$C$2:'Qry_Rpt_Section_A'!$J$1729,7,FALSE)</f>
        <v>0</v>
      </c>
      <c r="AE91" s="1" t="e">
        <f>VLOOKUP(AE89,Qry_Rpt_Section_A!$C$2:'Qry_Rpt_Section_A'!$J$1729,7,FALSE)</f>
        <v>#N/A</v>
      </c>
      <c r="AF91" s="1" t="e">
        <f>VLOOKUP(AF89,Qry_Rpt_Section_A!$C$2:'Qry_Rpt_Section_A'!$J$1729,7,FALSE)</f>
        <v>#N/A</v>
      </c>
      <c r="AG91" s="1" t="e">
        <f>VLOOKUP(AG89,Qry_Rpt_Section_A!$C$2:'Qry_Rpt_Section_A'!$J$1729,7,FALSE)</f>
        <v>#N/A</v>
      </c>
      <c r="AH91" s="1" t="e">
        <f>VLOOKUP(AH89,Qry_Rpt_Section_A!$C$2:'Qry_Rpt_Section_A'!$J$1729,7,FALSE)</f>
        <v>#N/A</v>
      </c>
      <c r="AI91" s="1" t="e">
        <f>VLOOKUP(AI89,Qry_Rpt_Section_A!$C$2:'Qry_Rpt_Section_A'!$J$1729,7,FALSE)</f>
        <v>#N/A</v>
      </c>
      <c r="AJ91" s="1" t="e">
        <f>VLOOKUP(AJ89,Qry_Rpt_Section_A!$C$2:'Qry_Rpt_Section_A'!$J$1729,7,FALSE)</f>
        <v>#N/A</v>
      </c>
      <c r="AK91" s="1" t="str">
        <f>VLOOKUP(AK89,Qry_Rpt_Section_A!$C$2:'Qry_Rpt_Section_A'!$J$1729,7,FALSE)</f>
        <v>Tillotson</v>
      </c>
      <c r="AL91" s="1" t="e">
        <f>VLOOKUP(AL89,Qry_Rpt_Section_A!$C$2:'Qry_Rpt_Section_A'!$J$1729,7,FALSE)</f>
        <v>#N/A</v>
      </c>
      <c r="AM91" s="1" t="e">
        <f>VLOOKUP(AM89,Qry_Rpt_Section_A!$C$2:'Qry_Rpt_Section_A'!$J$1729,7,FALSE)</f>
        <v>#N/A</v>
      </c>
      <c r="AN91" s="1" t="e">
        <f>VLOOKUP(AN89,Qry_Rpt_Section_A!$C$2:'Qry_Rpt_Section_A'!$J$1729,7,FALSE)</f>
        <v>#N/A</v>
      </c>
      <c r="AO91" s="1" t="e">
        <f>VLOOKUP(AO89,Qry_Rpt_Section_A!$C$2:'Qry_Rpt_Section_A'!$J$1729,7,FALSE)</f>
        <v>#N/A</v>
      </c>
      <c r="AP91" s="1" t="e">
        <f>VLOOKUP(AP89,Qry_Rpt_Section_A!$C$2:'Qry_Rpt_Section_A'!$J$1729,7,FALSE)</f>
        <v>#N/A</v>
      </c>
      <c r="AQ91" s="1" t="e">
        <f>VLOOKUP(AQ89,Qry_Rpt_Section_A!$C$2:'Qry_Rpt_Section_A'!$J$1729,7,FALSE)</f>
        <v>#N/A</v>
      </c>
      <c r="AR91" s="1" t="e">
        <f>VLOOKUP(AR89,Qry_Rpt_Section_A!$C$2:'Qry_Rpt_Section_A'!$J$1729,7,FALSE)</f>
        <v>#N/A</v>
      </c>
      <c r="AS91" s="1" t="str">
        <f>VLOOKUP(AS89,Qry_Rpt_Section_A!$C$2:'Qry_Rpt_Section_A'!$J$1729,7,FALSE)</f>
        <v>Terry</v>
      </c>
      <c r="AT91" s="1">
        <f>VLOOKUP(AT89,Qry_Rpt_Section_A!$C$2:'Qry_Rpt_Section_A'!$J$1729,7,FALSE)</f>
        <v>0</v>
      </c>
      <c r="AU91" s="1" t="e">
        <f>VLOOKUP(AU89,Qry_Rpt_Section_A!$C$2:'Qry_Rpt_Section_A'!$J$1729,7,FALSE)</f>
        <v>#N/A</v>
      </c>
      <c r="AV91" s="81" t="e">
        <f>VLOOKUP(AV89,Qry_Rpt_Section_A!$C$2:'Qry_Rpt_Section_A'!$J$1729,7,FALSE)</f>
        <v>#N/A</v>
      </c>
      <c r="AW91" s="95"/>
      <c r="AX91" s="90" t="str">
        <f>VLOOKUP(AX89,Qry_Rpt_Section_A!$C$2:'Qry_Rpt_Section_A'!$J$1729,7,FALSE)</f>
        <v>Mackey</v>
      </c>
      <c r="AY91" s="1" t="str">
        <f>VLOOKUP(AY89,Qry_Rpt_Section_A!$C$2:'Qry_Rpt_Section_A'!$J$1729,7,FALSE)</f>
        <v>Mackey</v>
      </c>
      <c r="AZ91" s="1" t="e">
        <f>VLOOKUP(AZ89,Qry_Rpt_Section_A!$C$2:'Qry_Rpt_Section_A'!$J$1729,7,FALSE)</f>
        <v>#N/A</v>
      </c>
      <c r="BA91" s="1" t="e">
        <f>VLOOKUP(BA89,Qry_Rpt_Section_A!$C$2:'Qry_Rpt_Section_A'!$J$1729,7,FALSE)</f>
        <v>#N/A</v>
      </c>
      <c r="BB91" s="1" t="e">
        <f>VLOOKUP(BB89,Qry_Rpt_Section_A!$C$2:'Qry_Rpt_Section_A'!$J$1729,7,FALSE)</f>
        <v>#N/A</v>
      </c>
      <c r="BC91" s="1" t="e">
        <f>VLOOKUP(BC89,Qry_Rpt_Section_A!$C$2:'Qry_Rpt_Section_A'!$J$1729,7,FALSE)</f>
        <v>#N/A</v>
      </c>
      <c r="BD91" s="1" t="e">
        <f>VLOOKUP(BD89,Qry_Rpt_Section_A!$C$2:'Qry_Rpt_Section_A'!$J$1729,7,FALSE)</f>
        <v>#N/A</v>
      </c>
      <c r="BE91" s="81" t="e">
        <f>VLOOKUP(BE89,Qry_Rpt_Section_A!$C$2:'Qry_Rpt_Section_A'!$J$1729,7,FALSE)</f>
        <v>#N/A</v>
      </c>
      <c r="BF91" s="95"/>
      <c r="BG91" s="90" t="str">
        <f>VLOOKUP(BG89,Qry_Rpt_Section_A!$C$2:'Qry_Rpt_Section_A'!$J$1729,7,FALSE)</f>
        <v>Elwanger</v>
      </c>
      <c r="BH91" s="1">
        <f>VLOOKUP(BH89,Qry_Rpt_Section_A!$C$2:'Qry_Rpt_Section_A'!$J$1729,7,FALSE)</f>
        <v>0</v>
      </c>
      <c r="BI91" s="1">
        <f>VLOOKUP(BI89,Qry_Rpt_Section_A!$C$2:'Qry_Rpt_Section_A'!$J$1729,7,FALSE)</f>
        <v>0</v>
      </c>
      <c r="BJ91" s="81">
        <f>VLOOKUP(BJ89,Qry_Rpt_Section_A!$C$2:'Qry_Rpt_Section_A'!$J$1729,7,FALSE)</f>
        <v>0</v>
      </c>
      <c r="BK91" s="95"/>
      <c r="BL91" s="90" t="e">
        <f>VLOOKUP(BL89,Qry_Rpt_Section_A!$C$2:'Qry_Rpt_Section_A'!$J$1729,7,FALSE)</f>
        <v>#N/A</v>
      </c>
      <c r="BM91" s="1" t="e">
        <f>VLOOKUP(BM89,Qry_Rpt_Section_A!$C$2:'Qry_Rpt_Section_A'!$J$1729,7,FALSE)</f>
        <v>#N/A</v>
      </c>
      <c r="BN91" s="1" t="e">
        <f>VLOOKUP(BN89,Qry_Rpt_Section_A!$C$2:'Qry_Rpt_Section_A'!$J$1729,7,FALSE)</f>
        <v>#N/A</v>
      </c>
      <c r="BO91" s="1" t="e">
        <f>VLOOKUP(BO89,Qry_Rpt_Section_A!$C$2:'Qry_Rpt_Section_A'!$J$1729,7,FALSE)</f>
        <v>#N/A</v>
      </c>
      <c r="BP91" s="1" t="str">
        <f>VLOOKUP(BP89,Qry_Rpt_Section_A!$C$2:'Qry_Rpt_Section_A'!$J$1729,7,FALSE)</f>
        <v>Flansburg</v>
      </c>
      <c r="BQ91" s="1" t="str">
        <f>VLOOKUP(BQ89,Qry_Rpt_Section_A!$C$2:'Qry_Rpt_Section_A'!$J$1729,7,FALSE)</f>
        <v>Keyes</v>
      </c>
      <c r="BR91" s="1" t="str">
        <f>VLOOKUP(BR89,Qry_Rpt_Section_A!$C$2:'Qry_Rpt_Section_A'!$J$1729,7,FALSE)</f>
        <v>Keyes</v>
      </c>
      <c r="BS91" s="81" t="str">
        <f>VLOOKUP(BS89,Qry_Rpt_Section_A!$C$2:'Qry_Rpt_Section_A'!$J$1729,7,FALSE)</f>
        <v>Flansburg</v>
      </c>
      <c r="BT91" s="95"/>
      <c r="BU91" s="90" t="str">
        <f>VLOOKUP(BU89,Qry_Rpt_Section_A!$C$2:'Qry_Rpt_Section_A'!$J$1729,7,FALSE)</f>
        <v>Fox</v>
      </c>
      <c r="BV91" s="1">
        <f>VLOOKUP(BV89,Qry_Rpt_Section_A!$C$2:'Qry_Rpt_Section_A'!$J$1729,7,FALSE)</f>
        <v>0</v>
      </c>
      <c r="BW91" s="1" t="e">
        <f>VLOOKUP(BW89,Qry_Rpt_Section_A!$C$2:'Qry_Rpt_Section_A'!$J$1729,7,FALSE)</f>
        <v>#N/A</v>
      </c>
      <c r="BX91" s="1" t="e">
        <f>VLOOKUP(BX89,Qry_Rpt_Section_A!$C$2:'Qry_Rpt_Section_A'!$J$1729,7,FALSE)</f>
        <v>#N/A</v>
      </c>
      <c r="BY91" s="1" t="e">
        <f>VLOOKUP(BY89,Qry_Rpt_Section_A!$C$2:'Qry_Rpt_Section_A'!$J$1729,7,FALSE)</f>
        <v>#N/A</v>
      </c>
      <c r="BZ91" s="1" t="e">
        <f>VLOOKUP(BZ89,Qry_Rpt_Section_A!$C$2:'Qry_Rpt_Section_A'!$J$1729,7,FALSE)</f>
        <v>#N/A</v>
      </c>
      <c r="CA91" s="1" t="e">
        <f>VLOOKUP(CA89,Qry_Rpt_Section_A!$C$2:'Qry_Rpt_Section_A'!$J$1729,7,FALSE)</f>
        <v>#N/A</v>
      </c>
      <c r="CB91" s="81" t="e">
        <f>VLOOKUP(CB89,Qry_Rpt_Section_A!$C$2:'Qry_Rpt_Section_A'!$J$1729,7,FALSE)</f>
        <v>#N/A</v>
      </c>
      <c r="CC91" s="95"/>
      <c r="CD91" s="90" t="e">
        <f>VLOOKUP(CD89,Qry_Rpt_Section_A!$C$2:'Qry_Rpt_Section_A'!$J$1729,7,FALSE)</f>
        <v>#N/A</v>
      </c>
      <c r="CE91" s="1" t="e">
        <f>VLOOKUP(CE89,Qry_Rpt_Section_A!$C$2:'Qry_Rpt_Section_A'!$J$1729,7,FALSE)</f>
        <v>#N/A</v>
      </c>
      <c r="CF91" s="1" t="e">
        <f>VLOOKUP(CF89,Qry_Rpt_Section_A!$C$2:'Qry_Rpt_Section_A'!$J$1729,7,FALSE)</f>
        <v>#N/A</v>
      </c>
      <c r="CG91" s="1" t="e">
        <f>VLOOKUP(CG89,Qry_Rpt_Section_A!$C$2:'Qry_Rpt_Section_A'!$J$1729,7,FALSE)</f>
        <v>#N/A</v>
      </c>
      <c r="CH91" s="1" t="e">
        <f>VLOOKUP(CH89,Qry_Rpt_Section_A!$C$2:'Qry_Rpt_Section_A'!$J$1729,7,FALSE)</f>
        <v>#N/A</v>
      </c>
      <c r="CI91" s="1" t="e">
        <f>VLOOKUP(CI89,Qry_Rpt_Section_A!$C$2:'Qry_Rpt_Section_A'!$J$1729,7,FALSE)</f>
        <v>#N/A</v>
      </c>
      <c r="CJ91" s="1" t="e">
        <f>VLOOKUP(CJ89,Qry_Rpt_Section_A!$C$2:'Qry_Rpt_Section_A'!$J$1729,7,FALSE)</f>
        <v>#N/A</v>
      </c>
      <c r="CK91" s="1" t="e">
        <f>VLOOKUP(CK89,Qry_Rpt_Section_A!$C$2:'Qry_Rpt_Section_A'!$J$1729,7,FALSE)</f>
        <v>#N/A</v>
      </c>
      <c r="CL91" s="1" t="e">
        <f>VLOOKUP(CL89,Qry_Rpt_Section_A!$C$2:'Qry_Rpt_Section_A'!$J$1899,7,FALSE)</f>
        <v>#N/A</v>
      </c>
      <c r="CM91" s="1" t="e">
        <f>VLOOKUP(CM89,Qry_Rpt_Section_A!$C$2:'Qry_Rpt_Section_A'!$J$1899,7,FALSE)</f>
        <v>#N/A</v>
      </c>
      <c r="CN91" s="1" t="str">
        <f>VLOOKUP(CN89,Qry_Rpt_Section_A!$C$2:'Qry_Rpt_Section_A'!$J$1899,7,FALSE)</f>
        <v>Buyck</v>
      </c>
      <c r="CO91" s="1" t="str">
        <f>VLOOKUP(CO89,Qry_Rpt_Section_A!$C$2:'Qry_Rpt_Section_A'!$J$1899,7,FALSE)</f>
        <v>Buyck</v>
      </c>
      <c r="CP91" s="1" t="str">
        <f>VLOOKUP(CP89,Qry_Rpt_Section_A!$C$2:'Qry_Rpt_Section_A'!$J$1899,7,FALSE)</f>
        <v>Buyck/Waldman</v>
      </c>
      <c r="CQ91" s="1" t="str">
        <f>VLOOKUP(CQ89,Qry_Rpt_Section_A!$C$2:'Qry_Rpt_Section_A'!$J$1899,7,FALSE)</f>
        <v>Buyck/Waldman</v>
      </c>
      <c r="CR91" s="1"/>
      <c r="CS91" s="45"/>
      <c r="CT91" s="45"/>
      <c r="CU91" s="45"/>
    </row>
    <row r="92" spans="1:99" x14ac:dyDescent="0.2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95"/>
      <c r="L92" s="95"/>
      <c r="M92" s="90" t="e">
        <f>VLOOKUP(M89,Qry_Rpt_Section_A!$C$2:'Qry_Rpt_Section_A'!$J$1729,8,FALSE)</f>
        <v>#N/A</v>
      </c>
      <c r="N92" s="1" t="e">
        <f>VLOOKUP(N89,Qry_Rpt_Section_A!$C$2:'Qry_Rpt_Section_A'!$J$1729,8,FALSE)</f>
        <v>#N/A</v>
      </c>
      <c r="O92" s="1" t="e">
        <f>VLOOKUP(O89,Qry_Rpt_Section_A!$C$2:'Qry_Rpt_Section_A'!$J$1729,8,FALSE)</f>
        <v>#N/A</v>
      </c>
      <c r="P92" s="1" t="e">
        <f>VLOOKUP(P89,Qry_Rpt_Section_A!$C$2:'Qry_Rpt_Section_A'!$J$1729,8,FALSE)</f>
        <v>#N/A</v>
      </c>
      <c r="Q92" s="1" t="e">
        <f>VLOOKUP(Q89,Qry_Rpt_Section_A!$C$2:'Qry_Rpt_Section_A'!$J$1729,8,FALSE)</f>
        <v>#N/A</v>
      </c>
      <c r="R92" s="1" t="e">
        <f>VLOOKUP(R89,Qry_Rpt_Section_A!$C$2:'Qry_Rpt_Section_A'!$J$1729,8,FALSE)</f>
        <v>#N/A</v>
      </c>
      <c r="S92" s="1" t="e">
        <f>VLOOKUP(S89,Qry_Rpt_Section_A!$C$2:'Qry_Rpt_Section_A'!$J$1729,8,FALSE)</f>
        <v>#N/A</v>
      </c>
      <c r="T92" s="1" t="e">
        <f>VLOOKUP(T89,Qry_Rpt_Section_A!$C$2:'Qry_Rpt_Section_A'!$J$1729,8,FALSE)</f>
        <v>#N/A</v>
      </c>
      <c r="U92" s="1" t="str">
        <f>VLOOKUP(U89,Qry_Rpt_Section_A!$C$2:'Qry_Rpt_Section_A'!$J$1729,8,FALSE)</f>
        <v>Cassius M.</v>
      </c>
      <c r="V92" s="1" t="str">
        <f>VLOOKUP(V89,Qry_Rpt_Section_A!$C$2:'Qry_Rpt_Section_A'!$J$1729,8,FALSE)</f>
        <v>Eugene N.</v>
      </c>
      <c r="W92" s="1">
        <f>VLOOKUP(W89,Qry_Rpt_Section_A!$C$2:'Qry_Rpt_Section_A'!$J$1729,8,FALSE)</f>
        <v>0</v>
      </c>
      <c r="X92" s="1">
        <f>VLOOKUP(X89,Qry_Rpt_Section_A!$C$2:'Qry_Rpt_Section_A'!$J$1729,8,FALSE)</f>
        <v>0</v>
      </c>
      <c r="Y92" s="1" t="str">
        <f>VLOOKUP(Y89,Qry_Rpt_Section_A!$C$2:'Qry_Rpt_Section_A'!$J$1729,8,FALSE)</f>
        <v>Byron</v>
      </c>
      <c r="Z92" s="1" t="str">
        <f>VLOOKUP(Z89,Qry_Rpt_Section_A!$C$2:'Qry_Rpt_Section_A'!$J$1729,8,FALSE)</f>
        <v>Hellen</v>
      </c>
      <c r="AA92" s="1" t="str">
        <f>VLOOKUP(AA89,Qry_Rpt_Section_A!$C$2:'Qry_Rpt_Section_A'!$J$1729,8,FALSE)</f>
        <v>George</v>
      </c>
      <c r="AB92" s="1" t="str">
        <f>VLOOKUP(AB89,Qry_Rpt_Section_A!$C$2:'Qry_Rpt_Section_A'!$J$1729,8,FALSE)</f>
        <v>Charles</v>
      </c>
      <c r="AC92" s="1" t="str">
        <f>VLOOKUP(AC89,Qry_Rpt_Section_A!$C$2:'Qry_Rpt_Section_A'!$J$1729,8,FALSE)</f>
        <v>Henry Barnum</v>
      </c>
      <c r="AD92" s="1">
        <f>VLOOKUP(AD89,Qry_Rpt_Section_A!$C$2:'Qry_Rpt_Section_A'!$J$1729,8,FALSE)</f>
        <v>0</v>
      </c>
      <c r="AE92" s="1" t="e">
        <f>VLOOKUP(AE89,Qry_Rpt_Section_A!$C$2:'Qry_Rpt_Section_A'!$J$1729,8,FALSE)</f>
        <v>#N/A</v>
      </c>
      <c r="AF92" s="1" t="e">
        <f>VLOOKUP(AF89,Qry_Rpt_Section_A!$C$2:'Qry_Rpt_Section_A'!$J$1729,8,FALSE)</f>
        <v>#N/A</v>
      </c>
      <c r="AG92" s="1" t="e">
        <f>VLOOKUP(AG89,Qry_Rpt_Section_A!$C$2:'Qry_Rpt_Section_A'!$J$1729,8,FALSE)</f>
        <v>#N/A</v>
      </c>
      <c r="AH92" s="1" t="e">
        <f>VLOOKUP(AH89,Qry_Rpt_Section_A!$C$2:'Qry_Rpt_Section_A'!$J$1729,8,FALSE)</f>
        <v>#N/A</v>
      </c>
      <c r="AI92" s="1" t="e">
        <f>VLOOKUP(AI89,Qry_Rpt_Section_A!$C$2:'Qry_Rpt_Section_A'!$J$1729,8,FALSE)</f>
        <v>#N/A</v>
      </c>
      <c r="AJ92" s="1" t="e">
        <f>VLOOKUP(AJ89,Qry_Rpt_Section_A!$C$2:'Qry_Rpt_Section_A'!$J$1729,8,FALSE)</f>
        <v>#N/A</v>
      </c>
      <c r="AK92" s="1" t="str">
        <f>VLOOKUP(AK89,Qry_Rpt_Section_A!$C$2:'Qry_Rpt_Section_A'!$J$1729,8,FALSE)</f>
        <v>Asa</v>
      </c>
      <c r="AL92" s="1" t="e">
        <f>VLOOKUP(AL89,Qry_Rpt_Section_A!$C$2:'Qry_Rpt_Section_A'!$J$1729,8,FALSE)</f>
        <v>#N/A</v>
      </c>
      <c r="AM92" s="1" t="e">
        <f>VLOOKUP(AM89,Qry_Rpt_Section_A!$C$2:'Qry_Rpt_Section_A'!$J$1729,8,FALSE)</f>
        <v>#N/A</v>
      </c>
      <c r="AN92" s="1" t="e">
        <f>VLOOKUP(AN89,Qry_Rpt_Section_A!$C$2:'Qry_Rpt_Section_A'!$J$1729,8,FALSE)</f>
        <v>#N/A</v>
      </c>
      <c r="AO92" s="1" t="e">
        <f>VLOOKUP(AO89,Qry_Rpt_Section_A!$C$2:'Qry_Rpt_Section_A'!$J$1729,8,FALSE)</f>
        <v>#N/A</v>
      </c>
      <c r="AP92" s="1" t="e">
        <f>VLOOKUP(AP89,Qry_Rpt_Section_A!$C$2:'Qry_Rpt_Section_A'!$J$1729,8,FALSE)</f>
        <v>#N/A</v>
      </c>
      <c r="AQ92" s="1" t="e">
        <f>VLOOKUP(AQ89,Qry_Rpt_Section_A!$C$2:'Qry_Rpt_Section_A'!$J$1729,8,FALSE)</f>
        <v>#N/A</v>
      </c>
      <c r="AR92" s="1" t="e">
        <f>VLOOKUP(AR89,Qry_Rpt_Section_A!$C$2:'Qry_Rpt_Section_A'!$J$1729,8,FALSE)</f>
        <v>#N/A</v>
      </c>
      <c r="AS92" s="1" t="str">
        <f>VLOOKUP(AS89,Qry_Rpt_Section_A!$C$2:'Qry_Rpt_Section_A'!$J$1729,8,FALSE)</f>
        <v>Corintha</v>
      </c>
      <c r="AT92" s="1">
        <f>VLOOKUP(AT89,Qry_Rpt_Section_A!$C$2:'Qry_Rpt_Section_A'!$J$1729,8,FALSE)</f>
        <v>0</v>
      </c>
      <c r="AU92" s="1" t="e">
        <f>VLOOKUP(AU89,Qry_Rpt_Section_A!$C$2:'Qry_Rpt_Section_A'!$J$1729,8,FALSE)</f>
        <v>#N/A</v>
      </c>
      <c r="AV92" s="81" t="e">
        <f>VLOOKUP(AV89,Qry_Rpt_Section_A!$C$2:'Qry_Rpt_Section_A'!$J$1729,8,FALSE)</f>
        <v>#N/A</v>
      </c>
      <c r="AW92" s="95"/>
      <c r="AX92" s="90" t="str">
        <f>VLOOKUP(AX89,Qry_Rpt_Section_A!$C$2:'Qry_Rpt_Section_A'!$J$1729,8,FALSE)</f>
        <v>Charley</v>
      </c>
      <c r="AY92" s="1" t="str">
        <f>VLOOKUP(AY89,Qry_Rpt_Section_A!$C$2:'Qry_Rpt_Section_A'!$J$1729,8,FALSE)</f>
        <v>baby M. S.</v>
      </c>
      <c r="AZ92" s="1" t="e">
        <f>VLOOKUP(AZ89,Qry_Rpt_Section_A!$C$2:'Qry_Rpt_Section_A'!$J$1729,8,FALSE)</f>
        <v>#N/A</v>
      </c>
      <c r="BA92" s="1" t="e">
        <f>VLOOKUP(BA89,Qry_Rpt_Section_A!$C$2:'Qry_Rpt_Section_A'!$J$1729,8,FALSE)</f>
        <v>#N/A</v>
      </c>
      <c r="BB92" s="1" t="e">
        <f>VLOOKUP(BB89,Qry_Rpt_Section_A!$C$2:'Qry_Rpt_Section_A'!$J$1729,8,FALSE)</f>
        <v>#N/A</v>
      </c>
      <c r="BC92" s="1" t="e">
        <f>VLOOKUP(BC89,Qry_Rpt_Section_A!$C$2:'Qry_Rpt_Section_A'!$J$1729,8,FALSE)</f>
        <v>#N/A</v>
      </c>
      <c r="BD92" s="1" t="e">
        <f>VLOOKUP(BD89,Qry_Rpt_Section_A!$C$2:'Qry_Rpt_Section_A'!$J$1729,8,FALSE)</f>
        <v>#N/A</v>
      </c>
      <c r="BE92" s="81" t="e">
        <f>VLOOKUP(BE89,Qry_Rpt_Section_A!$C$2:'Qry_Rpt_Section_A'!$J$1729,8,FALSE)</f>
        <v>#N/A</v>
      </c>
      <c r="BF92" s="95"/>
      <c r="BG92" s="90" t="str">
        <f>VLOOKUP(BG89,Qry_Rpt_Section_A!$C$2:'Qry_Rpt_Section_A'!$J$1729,8,FALSE)</f>
        <v>C.P.</v>
      </c>
      <c r="BH92" s="1">
        <f>VLOOKUP(BH89,Qry_Rpt_Section_A!$C$2:'Qry_Rpt_Section_A'!$J$1729,8,FALSE)</f>
        <v>0</v>
      </c>
      <c r="BI92" s="1">
        <f>VLOOKUP(BI89,Qry_Rpt_Section_A!$C$2:'Qry_Rpt_Section_A'!$J$1729,8,FALSE)</f>
        <v>0</v>
      </c>
      <c r="BJ92" s="81">
        <f>VLOOKUP(BJ89,Qry_Rpt_Section_A!$C$2:'Qry_Rpt_Section_A'!$J$1729,8,FALSE)</f>
        <v>0</v>
      </c>
      <c r="BK92" s="95"/>
      <c r="BL92" s="90" t="e">
        <f>VLOOKUP(BL89,Qry_Rpt_Section_A!$C$2:'Qry_Rpt_Section_A'!$J$1729,8,FALSE)</f>
        <v>#N/A</v>
      </c>
      <c r="BM92" s="1" t="e">
        <f>VLOOKUP(BM89,Qry_Rpt_Section_A!$C$2:'Qry_Rpt_Section_A'!$J$1729,8,FALSE)</f>
        <v>#N/A</v>
      </c>
      <c r="BN92" s="1" t="e">
        <f>VLOOKUP(BN89,Qry_Rpt_Section_A!$C$2:'Qry_Rpt_Section_A'!$J$1729,8,FALSE)</f>
        <v>#N/A</v>
      </c>
      <c r="BO92" s="1" t="e">
        <f>VLOOKUP(BO89,Qry_Rpt_Section_A!$C$2:'Qry_Rpt_Section_A'!$J$1729,8,FALSE)</f>
        <v>#N/A</v>
      </c>
      <c r="BP92" s="1" t="str">
        <f>VLOOKUP(BP89,Qry_Rpt_Section_A!$C$2:'Qry_Rpt_Section_A'!$J$1729,8,FALSE)</f>
        <v>Marvin H.</v>
      </c>
      <c r="BQ92" s="1" t="str">
        <f>VLOOKUP(BQ89,Qry_Rpt_Section_A!$C$2:'Qry_Rpt_Section_A'!$J$1729,8,FALSE)</f>
        <v>Mabel M.</v>
      </c>
      <c r="BR92" s="1" t="str">
        <f>VLOOKUP(BR89,Qry_Rpt_Section_A!$C$2:'Qry_Rpt_Section_A'!$J$1729,8,FALSE)</f>
        <v>Marcella A.</v>
      </c>
      <c r="BS92" s="81" t="str">
        <f>VLOOKUP(BS89,Qry_Rpt_Section_A!$C$2:'Qry_Rpt_Section_A'!$J$1729,8,FALSE)</f>
        <v>Melissa L.</v>
      </c>
      <c r="BT92" s="95"/>
      <c r="BU92" s="90" t="str">
        <f>VLOOKUP(BU89,Qry_Rpt_Section_A!$C$2:'Qry_Rpt_Section_A'!$J$1729,8,FALSE)</f>
        <v>Charles</v>
      </c>
      <c r="BV92" s="1">
        <f>VLOOKUP(BV89,Qry_Rpt_Section_A!$C$2:'Qry_Rpt_Section_A'!$J$1729,8,FALSE)</f>
        <v>0</v>
      </c>
      <c r="BW92" s="1" t="e">
        <f>VLOOKUP(BW89,Qry_Rpt_Section_A!$C$2:'Qry_Rpt_Section_A'!$J$1729,8,FALSE)</f>
        <v>#N/A</v>
      </c>
      <c r="BX92" s="1" t="e">
        <f>VLOOKUP(BX89,Qry_Rpt_Section_A!$C$2:'Qry_Rpt_Section_A'!$J$1729,8,FALSE)</f>
        <v>#N/A</v>
      </c>
      <c r="BY92" s="1" t="e">
        <f>VLOOKUP(BY89,Qry_Rpt_Section_A!$C$2:'Qry_Rpt_Section_A'!$J$1729,8,FALSE)</f>
        <v>#N/A</v>
      </c>
      <c r="BZ92" s="1" t="e">
        <f>VLOOKUP(BZ89,Qry_Rpt_Section_A!$C$2:'Qry_Rpt_Section_A'!$J$1729,8,FALSE)</f>
        <v>#N/A</v>
      </c>
      <c r="CA92" s="1" t="e">
        <f>VLOOKUP(CA89,Qry_Rpt_Section_A!$C$2:'Qry_Rpt_Section_A'!$J$1729,8,FALSE)</f>
        <v>#N/A</v>
      </c>
      <c r="CB92" s="81" t="e">
        <f>VLOOKUP(CB89,Qry_Rpt_Section_A!$C$2:'Qry_Rpt_Section_A'!$J$1729,8,FALSE)</f>
        <v>#N/A</v>
      </c>
      <c r="CC92" s="95"/>
      <c r="CD92" s="90" t="e">
        <f>VLOOKUP(CD89,Qry_Rpt_Section_A!$C$2:'Qry_Rpt_Section_A'!$J$1729,8,FALSE)</f>
        <v>#N/A</v>
      </c>
      <c r="CE92" s="1" t="e">
        <f>VLOOKUP(CE89,Qry_Rpt_Section_A!$C$2:'Qry_Rpt_Section_A'!$J$1729,8,FALSE)</f>
        <v>#N/A</v>
      </c>
      <c r="CF92" s="1" t="e">
        <f>VLOOKUP(CF89,Qry_Rpt_Section_A!$C$2:'Qry_Rpt_Section_A'!$J$1729,8,FALSE)</f>
        <v>#N/A</v>
      </c>
      <c r="CG92" s="1" t="e">
        <f>VLOOKUP(CG89,Qry_Rpt_Section_A!$C$2:'Qry_Rpt_Section_A'!$J$1729,8,FALSE)</f>
        <v>#N/A</v>
      </c>
      <c r="CH92" s="1" t="e">
        <f>VLOOKUP(CH89,Qry_Rpt_Section_A!$C$2:'Qry_Rpt_Section_A'!$J$1729,8,FALSE)</f>
        <v>#N/A</v>
      </c>
      <c r="CI92" s="1" t="e">
        <f>VLOOKUP(CI89,Qry_Rpt_Section_A!$C$2:'Qry_Rpt_Section_A'!$J$1729,8,FALSE)</f>
        <v>#N/A</v>
      </c>
      <c r="CJ92" s="1" t="e">
        <f>VLOOKUP(CJ89,Qry_Rpt_Section_A!$C$2:'Qry_Rpt_Section_A'!$J$1729,8,FALSE)</f>
        <v>#N/A</v>
      </c>
      <c r="CK92" s="1" t="e">
        <f>VLOOKUP(CK89,Qry_Rpt_Section_A!$C$2:'Qry_Rpt_Section_A'!$J$1729,8,FALSE)</f>
        <v>#N/A</v>
      </c>
      <c r="CL92" s="1" t="e">
        <f>VLOOKUP(CL89,Qry_Rpt_Section_A!$C$2:'Qry_Rpt_Section_A'!$J$1899,8,FALSE)</f>
        <v>#N/A</v>
      </c>
      <c r="CM92" s="1" t="e">
        <f>VLOOKUP(CM89,Qry_Rpt_Section_A!$C$2:'Qry_Rpt_Section_A'!$J$1899,8,FALSE)</f>
        <v>#N/A</v>
      </c>
      <c r="CN92" s="1" t="str">
        <f>VLOOKUP(CN89,Qry_Rpt_Section_A!$C$2:'Qry_Rpt_Section_A'!$J$1899,8,FALSE)</f>
        <v>John A.</v>
      </c>
      <c r="CO92" s="1" t="str">
        <f>VLOOKUP(CO89,Qry_Rpt_Section_A!$C$2:'Qry_Rpt_Section_A'!$J$1899,8,FALSE)</f>
        <v>Virginia Louise</v>
      </c>
      <c r="CP92" s="1">
        <f>VLOOKUP(CP89,Qry_Rpt_Section_A!$C$2:'Qry_Rpt_Section_A'!$J$1899,8,FALSE)</f>
        <v>0</v>
      </c>
      <c r="CQ92" s="1">
        <f>VLOOKUP(CQ89,Qry_Rpt_Section_A!$C$2:'Qry_Rpt_Section_A'!$J$1899,8,FALSE)</f>
        <v>0</v>
      </c>
      <c r="CR92" s="1"/>
      <c r="CS92" s="45"/>
      <c r="CT92" s="45"/>
      <c r="CU92" s="45"/>
    </row>
    <row r="93" spans="1:99" s="10" customFormat="1" ht="15.75" x14ac:dyDescent="0.25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96"/>
      <c r="L93" s="96"/>
      <c r="M93" s="91" t="e">
        <f>VLOOKUP(M89,Qry_Rpt_Section_A!$C$2:'Qry_Rpt_Section_A'!$J$1729,2,FALSE)</f>
        <v>#N/A</v>
      </c>
      <c r="N93" s="9" t="e">
        <f>VLOOKUP(N89,Qry_Rpt_Section_A!$C$2:'Qry_Rpt_Section_A'!$J$1729,2,FALSE)</f>
        <v>#N/A</v>
      </c>
      <c r="O93" s="9" t="e">
        <f>VLOOKUP(O89,Qry_Rpt_Section_A!$C$2:'Qry_Rpt_Section_A'!$J$1729,2,FALSE)</f>
        <v>#N/A</v>
      </c>
      <c r="P93" s="9" t="e">
        <f>VLOOKUP(P89,Qry_Rpt_Section_A!$C$2:'Qry_Rpt_Section_A'!$J$1729,2,FALSE)</f>
        <v>#N/A</v>
      </c>
      <c r="Q93" s="9" t="e">
        <f>VLOOKUP(Q89,Qry_Rpt_Section_A!$C$2:'Qry_Rpt_Section_A'!$J$1729,2,FALSE)</f>
        <v>#N/A</v>
      </c>
      <c r="R93" s="9" t="e">
        <f>VLOOKUP(R89,Qry_Rpt_Section_A!$C$2:'Qry_Rpt_Section_A'!$J$1729,2,FALSE)</f>
        <v>#N/A</v>
      </c>
      <c r="S93" s="9" t="e">
        <f>VLOOKUP(S89,Qry_Rpt_Section_A!$C$2:'Qry_Rpt_Section_A'!$J$1729,2,FALSE)</f>
        <v>#N/A</v>
      </c>
      <c r="T93" s="9" t="e">
        <f>VLOOKUP(T89,Qry_Rpt_Section_A!$C$2:'Qry_Rpt_Section_A'!$J$1729,2,FALSE)</f>
        <v>#N/A</v>
      </c>
      <c r="U93" s="9">
        <f>VLOOKUP(U89,Qry_Rpt_Section_A!$C$2:'Qry_Rpt_Section_A'!$J$1729,2,FALSE)</f>
        <v>165</v>
      </c>
      <c r="V93" s="9">
        <f>VLOOKUP(V89,Qry_Rpt_Section_A!$C$2:'Qry_Rpt_Section_A'!$J$1729,2,FALSE)</f>
        <v>165</v>
      </c>
      <c r="W93" s="9">
        <f>VLOOKUP(W89,Qry_Rpt_Section_A!$C$2:'Qry_Rpt_Section_A'!$J$1729,2,FALSE)</f>
        <v>164</v>
      </c>
      <c r="X93" s="9">
        <f>VLOOKUP(X89,Qry_Rpt_Section_A!$C$2:'Qry_Rpt_Section_A'!$J$1729,2,FALSE)</f>
        <v>164</v>
      </c>
      <c r="Y93" s="9">
        <f>VLOOKUP(Y89,Qry_Rpt_Section_A!$C$2:'Qry_Rpt_Section_A'!$J$1729,2,FALSE)</f>
        <v>163</v>
      </c>
      <c r="Z93" s="9">
        <f>VLOOKUP(Z89,Qry_Rpt_Section_A!$C$2:'Qry_Rpt_Section_A'!$J$1729,2,FALSE)</f>
        <v>163</v>
      </c>
      <c r="AA93" s="9">
        <f>VLOOKUP(AA89,Qry_Rpt_Section_A!$C$2:'Qry_Rpt_Section_A'!$J$1729,2,FALSE)</f>
        <v>163</v>
      </c>
      <c r="AB93" s="9">
        <f>VLOOKUP(AB89,Qry_Rpt_Section_A!$C$2:'Qry_Rpt_Section_A'!$J$1729,2,FALSE)</f>
        <v>163</v>
      </c>
      <c r="AC93" s="9">
        <f>VLOOKUP(AC89,Qry_Rpt_Section_A!$C$2:'Qry_Rpt_Section_A'!$J$1729,2,FALSE)</f>
        <v>161</v>
      </c>
      <c r="AD93" s="9">
        <f>VLOOKUP(AD89,Qry_Rpt_Section_A!$C$2:'Qry_Rpt_Section_A'!$J$1729,2,FALSE)</f>
        <v>161</v>
      </c>
      <c r="AE93" s="9" t="e">
        <f>VLOOKUP(AE89,Qry_Rpt_Section_A!$C$2:'Qry_Rpt_Section_A'!$J$1729,2,FALSE)</f>
        <v>#N/A</v>
      </c>
      <c r="AF93" s="9" t="e">
        <f>VLOOKUP(AF89,Qry_Rpt_Section_A!$C$2:'Qry_Rpt_Section_A'!$J$1729,2,FALSE)</f>
        <v>#N/A</v>
      </c>
      <c r="AG93" s="9" t="e">
        <f>VLOOKUP(AG89,Qry_Rpt_Section_A!$C$2:'Qry_Rpt_Section_A'!$J$1729,2,FALSE)</f>
        <v>#N/A</v>
      </c>
      <c r="AH93" s="9" t="e">
        <f>VLOOKUP(AH89,Qry_Rpt_Section_A!$C$2:'Qry_Rpt_Section_A'!$J$1729,2,FALSE)</f>
        <v>#N/A</v>
      </c>
      <c r="AI93" s="9" t="e">
        <f>VLOOKUP(AI89,Qry_Rpt_Section_A!$C$2:'Qry_Rpt_Section_A'!$J$1729,2,FALSE)</f>
        <v>#N/A</v>
      </c>
      <c r="AJ93" s="9" t="e">
        <f>VLOOKUP(AJ89,Qry_Rpt_Section_A!$C$2:'Qry_Rpt_Section_A'!$J$1729,2,FALSE)</f>
        <v>#N/A</v>
      </c>
      <c r="AK93" s="9">
        <f>VLOOKUP(AK89,Qry_Rpt_Section_A!$C$2:'Qry_Rpt_Section_A'!$J$1729,2,FALSE)</f>
        <v>159</v>
      </c>
      <c r="AL93" s="9" t="e">
        <f>VLOOKUP(AL89,Qry_Rpt_Section_A!$C$2:'Qry_Rpt_Section_A'!$J$1729,2,FALSE)</f>
        <v>#N/A</v>
      </c>
      <c r="AM93" s="9" t="e">
        <f>VLOOKUP(AM89,Qry_Rpt_Section_A!$C$2:'Qry_Rpt_Section_A'!$J$1729,2,FALSE)</f>
        <v>#N/A</v>
      </c>
      <c r="AN93" s="9" t="e">
        <f>VLOOKUP(AN89,Qry_Rpt_Section_A!$C$2:'Qry_Rpt_Section_A'!$J$1729,2,FALSE)</f>
        <v>#N/A</v>
      </c>
      <c r="AO93" s="9" t="e">
        <f>VLOOKUP(AO89,Qry_Rpt_Section_A!$C$2:'Qry_Rpt_Section_A'!$J$1729,2,FALSE)</f>
        <v>#N/A</v>
      </c>
      <c r="AP93" s="9" t="e">
        <f>VLOOKUP(AP89,Qry_Rpt_Section_A!$C$2:'Qry_Rpt_Section_A'!$J$1729,2,FALSE)</f>
        <v>#N/A</v>
      </c>
      <c r="AQ93" s="9" t="e">
        <f>VLOOKUP(AQ89,Qry_Rpt_Section_A!$C$2:'Qry_Rpt_Section_A'!$J$1729,2,FALSE)</f>
        <v>#N/A</v>
      </c>
      <c r="AR93" s="9" t="e">
        <f>VLOOKUP(AR89,Qry_Rpt_Section_A!$C$2:'Qry_Rpt_Section_A'!$J$1729,2,FALSE)</f>
        <v>#N/A</v>
      </c>
      <c r="AS93" s="9">
        <f>VLOOKUP(AS89,Qry_Rpt_Section_A!$C$2:'Qry_Rpt_Section_A'!$J$1729,2,FALSE)</f>
        <v>157</v>
      </c>
      <c r="AT93" s="9">
        <f>VLOOKUP(AT89,Qry_Rpt_Section_A!$C$2:'Qry_Rpt_Section_A'!$J$1729,2,FALSE)</f>
        <v>157</v>
      </c>
      <c r="AU93" s="9" t="e">
        <f>VLOOKUP(AU89,Qry_Rpt_Section_A!$C$2:'Qry_Rpt_Section_A'!$J$1729,2,FALSE)</f>
        <v>#N/A</v>
      </c>
      <c r="AV93" s="82" t="e">
        <f>VLOOKUP(AV89,Qry_Rpt_Section_A!$C$2:'Qry_Rpt_Section_A'!$J$1729,2,FALSE)</f>
        <v>#N/A</v>
      </c>
      <c r="AW93" s="96"/>
      <c r="AX93" s="91">
        <f>VLOOKUP(AX89,Qry_Rpt_Section_A!$C$2:'Qry_Rpt_Section_A'!$J$1729,2,FALSE)</f>
        <v>156</v>
      </c>
      <c r="AY93" s="9">
        <f>VLOOKUP(AY89,Qry_Rpt_Section_A!$C$2:'Qry_Rpt_Section_A'!$J$1729,2,FALSE)</f>
        <v>156</v>
      </c>
      <c r="AZ93" s="9" t="e">
        <f>VLOOKUP(AZ89,Qry_Rpt_Section_A!$C$2:'Qry_Rpt_Section_A'!$J$1729,2,FALSE)</f>
        <v>#N/A</v>
      </c>
      <c r="BA93" s="9" t="e">
        <f>VLOOKUP(BA89,Qry_Rpt_Section_A!$C$2:'Qry_Rpt_Section_A'!$J$1729,2,FALSE)</f>
        <v>#N/A</v>
      </c>
      <c r="BB93" s="9" t="e">
        <f>VLOOKUP(BB89,Qry_Rpt_Section_A!$C$2:'Qry_Rpt_Section_A'!$J$1729,2,FALSE)</f>
        <v>#N/A</v>
      </c>
      <c r="BC93" s="9" t="e">
        <f>VLOOKUP(BC89,Qry_Rpt_Section_A!$C$2:'Qry_Rpt_Section_A'!$J$1729,2,FALSE)</f>
        <v>#N/A</v>
      </c>
      <c r="BD93" s="9" t="e">
        <f>VLOOKUP(BD89,Qry_Rpt_Section_A!$C$2:'Qry_Rpt_Section_A'!$J$1729,2,FALSE)</f>
        <v>#N/A</v>
      </c>
      <c r="BE93" s="82" t="e">
        <f>VLOOKUP(BE89,Qry_Rpt_Section_A!$C$2:'Qry_Rpt_Section_A'!$J$1729,2,FALSE)</f>
        <v>#N/A</v>
      </c>
      <c r="BF93" s="96"/>
      <c r="BG93" s="91">
        <f>VLOOKUP(BG89,Qry_Rpt_Section_A!$C$2:'Qry_Rpt_Section_A'!$J$1729,2,FALSE)</f>
        <v>153</v>
      </c>
      <c r="BH93" s="9">
        <f>VLOOKUP(BH89,Qry_Rpt_Section_A!$C$2:'Qry_Rpt_Section_A'!$J$1729,2,FALSE)</f>
        <v>153</v>
      </c>
      <c r="BI93" s="9">
        <f>VLOOKUP(BI89,Qry_Rpt_Section_A!$C$2:'Qry_Rpt_Section_A'!$J$1729,2,FALSE)</f>
        <v>153</v>
      </c>
      <c r="BJ93" s="82">
        <f>VLOOKUP(BJ89,Qry_Rpt_Section_A!$C$2:'Qry_Rpt_Section_A'!$J$1729,2,FALSE)</f>
        <v>153</v>
      </c>
      <c r="BK93" s="96"/>
      <c r="BL93" s="91" t="e">
        <f>VLOOKUP(BL89,Qry_Rpt_Section_A!$C$2:'Qry_Rpt_Section_A'!$J$1729,2,FALSE)</f>
        <v>#N/A</v>
      </c>
      <c r="BM93" s="9" t="e">
        <f>VLOOKUP(BM89,Qry_Rpt_Section_A!$C$2:'Qry_Rpt_Section_A'!$J$1729,2,FALSE)</f>
        <v>#N/A</v>
      </c>
      <c r="BN93" s="9" t="e">
        <f>VLOOKUP(BN89,Qry_Rpt_Section_A!$C$2:'Qry_Rpt_Section_A'!$J$1729,2,FALSE)</f>
        <v>#N/A</v>
      </c>
      <c r="BO93" s="9" t="e">
        <f>VLOOKUP(BO89,Qry_Rpt_Section_A!$C$2:'Qry_Rpt_Section_A'!$J$1729,2,FALSE)</f>
        <v>#N/A</v>
      </c>
      <c r="BP93" s="9">
        <f>VLOOKUP(BP89,Qry_Rpt_Section_A!$C$2:'Qry_Rpt_Section_A'!$J$1729,2,FALSE)</f>
        <v>150</v>
      </c>
      <c r="BQ93" s="9">
        <f>VLOOKUP(BQ89,Qry_Rpt_Section_A!$C$2:'Qry_Rpt_Section_A'!$J$1729,2,FALSE)</f>
        <v>150</v>
      </c>
      <c r="BR93" s="9">
        <f>VLOOKUP(BR89,Qry_Rpt_Section_A!$C$2:'Qry_Rpt_Section_A'!$J$1729,2,FALSE)</f>
        <v>150</v>
      </c>
      <c r="BS93" s="82">
        <f>VLOOKUP(BS89,Qry_Rpt_Section_A!$C$2:'Qry_Rpt_Section_A'!$J$1729,2,FALSE)</f>
        <v>150</v>
      </c>
      <c r="BT93" s="96"/>
      <c r="BU93" s="91">
        <f>VLOOKUP(BU89,Qry_Rpt_Section_A!$C$2:'Qry_Rpt_Section_A'!$J$1729,2,FALSE)</f>
        <v>149</v>
      </c>
      <c r="BV93" s="9">
        <f>VLOOKUP(BV89,Qry_Rpt_Section_A!$C$2:'Qry_Rpt_Section_A'!$J$1729,2,FALSE)</f>
        <v>149</v>
      </c>
      <c r="BW93" s="9" t="e">
        <f>VLOOKUP(BW89,Qry_Rpt_Section_A!$C$2:'Qry_Rpt_Section_A'!$J$1729,2,FALSE)</f>
        <v>#N/A</v>
      </c>
      <c r="BX93" s="9" t="e">
        <f>VLOOKUP(BX89,Qry_Rpt_Section_A!$C$2:'Qry_Rpt_Section_A'!$J$1729,2,FALSE)</f>
        <v>#N/A</v>
      </c>
      <c r="BY93" s="9" t="e">
        <f>VLOOKUP(BY89,Qry_Rpt_Section_A!$C$2:'Qry_Rpt_Section_A'!$J$1729,2,FALSE)</f>
        <v>#N/A</v>
      </c>
      <c r="BZ93" s="9" t="e">
        <f>VLOOKUP(BZ89,Qry_Rpt_Section_A!$C$2:'Qry_Rpt_Section_A'!$J$1729,2,FALSE)</f>
        <v>#N/A</v>
      </c>
      <c r="CA93" s="9" t="e">
        <f>VLOOKUP(CA89,Qry_Rpt_Section_A!$C$2:'Qry_Rpt_Section_A'!$J$1729,2,FALSE)</f>
        <v>#N/A</v>
      </c>
      <c r="CB93" s="82" t="e">
        <f>VLOOKUP(CB89,Qry_Rpt_Section_A!$C$2:'Qry_Rpt_Section_A'!$J$1729,2,FALSE)</f>
        <v>#N/A</v>
      </c>
      <c r="CC93" s="96"/>
      <c r="CD93" s="91" t="e">
        <f>VLOOKUP(CD89,Qry_Rpt_Section_A!$C$2:'Qry_Rpt_Section_A'!$J$1729,2,FALSE)</f>
        <v>#N/A</v>
      </c>
      <c r="CE93" s="9" t="e">
        <f>VLOOKUP(CE89,Qry_Rpt_Section_A!$C$2:'Qry_Rpt_Section_A'!$J$1729,2,FALSE)</f>
        <v>#N/A</v>
      </c>
      <c r="CF93" s="9" t="e">
        <f>VLOOKUP(CF89,Qry_Rpt_Section_A!$C$2:'Qry_Rpt_Section_A'!$J$1729,2,FALSE)</f>
        <v>#N/A</v>
      </c>
      <c r="CG93" s="9" t="e">
        <f>VLOOKUP(CG89,Qry_Rpt_Section_A!$C$2:'Qry_Rpt_Section_A'!$J$1729,2,FALSE)</f>
        <v>#N/A</v>
      </c>
      <c r="CH93" s="9" t="e">
        <f>VLOOKUP(CH89,Qry_Rpt_Section_A!$C$2:'Qry_Rpt_Section_A'!$J$1729,2,FALSE)</f>
        <v>#N/A</v>
      </c>
      <c r="CI93" s="9" t="e">
        <f>VLOOKUP(CI89,Qry_Rpt_Section_A!$C$2:'Qry_Rpt_Section_A'!$J$1729,2,FALSE)</f>
        <v>#N/A</v>
      </c>
      <c r="CJ93" s="9" t="e">
        <f>VLOOKUP(CJ89,Qry_Rpt_Section_A!$C$2:'Qry_Rpt_Section_A'!$J$1729,2,FALSE)</f>
        <v>#N/A</v>
      </c>
      <c r="CK93" s="9" t="e">
        <f>VLOOKUP(CK89,Qry_Rpt_Section_A!$C$2:'Qry_Rpt_Section_A'!$J$1729,2,FALSE)</f>
        <v>#N/A</v>
      </c>
      <c r="CL93" s="9" t="e">
        <f>VLOOKUP(CL89,Qry_Rpt_Section_A!$C$2:'Qry_Rpt_Section_A'!$J$1899,2,FALSE)</f>
        <v>#N/A</v>
      </c>
      <c r="CM93" s="9" t="e">
        <f>VLOOKUP(CM89,Qry_Rpt_Section_A!$C$2:'Qry_Rpt_Section_A'!$J$1899,2,FALSE)</f>
        <v>#N/A</v>
      </c>
      <c r="CN93" s="9">
        <f>VLOOKUP(CN89,Qry_Rpt_Section_A!$C$2:'Qry_Rpt_Section_A'!$J$1899,2,FALSE)</f>
        <v>145</v>
      </c>
      <c r="CO93" s="9">
        <f>VLOOKUP(CO89,Qry_Rpt_Section_A!$C$2:'Qry_Rpt_Section_A'!$J$1899,2,FALSE)</f>
        <v>145</v>
      </c>
      <c r="CP93" s="9">
        <f>VLOOKUP(CP89,Qry_Rpt_Section_A!$C$2:'Qry_Rpt_Section_A'!$J$1899,2,FALSE)</f>
        <v>145</v>
      </c>
      <c r="CQ93" s="9">
        <f>VLOOKUP(CQ89,Qry_Rpt_Section_A!$C$2:'Qry_Rpt_Section_A'!$J$1899,2,FALSE)</f>
        <v>145</v>
      </c>
      <c r="CR93" s="9"/>
      <c r="CS93" s="48"/>
      <c r="CT93" s="48"/>
      <c r="CU93" s="48"/>
    </row>
    <row r="94" spans="1:99" s="13" customFormat="1" x14ac:dyDescent="0.2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97"/>
      <c r="L94" s="97"/>
      <c r="M94" s="92" t="e">
        <f>VLOOKUP(M89,Qry_Rpt_Section_A!$C$2:'Qry_Rpt_Section_A'!$J$1729,3,FALSE)</f>
        <v>#N/A</v>
      </c>
      <c r="N94" s="12" t="e">
        <f>VLOOKUP(N89,Qry_Rpt_Section_A!$C$2:'Qry_Rpt_Section_A'!$J$1729,3,FALSE)</f>
        <v>#N/A</v>
      </c>
      <c r="O94" s="12" t="e">
        <f>VLOOKUP(O89,Qry_Rpt_Section_A!$C$2:'Qry_Rpt_Section_A'!$J$1729,3,FALSE)</f>
        <v>#N/A</v>
      </c>
      <c r="P94" s="12" t="e">
        <f>VLOOKUP(P89,Qry_Rpt_Section_A!$C$2:'Qry_Rpt_Section_A'!$J$1729,3,FALSE)</f>
        <v>#N/A</v>
      </c>
      <c r="Q94" s="12" t="e">
        <f>VLOOKUP(Q89,Qry_Rpt_Section_A!$C$2:'Qry_Rpt_Section_A'!$J$1729,3,FALSE)</f>
        <v>#N/A</v>
      </c>
      <c r="R94" s="12" t="e">
        <f>VLOOKUP(R89,Qry_Rpt_Section_A!$C$2:'Qry_Rpt_Section_A'!$J$1729,3,FALSE)</f>
        <v>#N/A</v>
      </c>
      <c r="S94" s="12" t="e">
        <f>VLOOKUP(S89,Qry_Rpt_Section_A!$C$2:'Qry_Rpt_Section_A'!$J$1729,3,FALSE)</f>
        <v>#N/A</v>
      </c>
      <c r="T94" s="12" t="e">
        <f>VLOOKUP(T89,Qry_Rpt_Section_A!$C$2:'Qry_Rpt_Section_A'!$J$1729,3,FALSE)</f>
        <v>#N/A</v>
      </c>
      <c r="U94" s="12">
        <f>VLOOKUP(U89,Qry_Rpt_Section_A!$C$2:'Qry_Rpt_Section_A'!$J$1729,3,FALSE)</f>
        <v>3</v>
      </c>
      <c r="V94" s="12">
        <f>VLOOKUP(V89,Qry_Rpt_Section_A!$C$2:'Qry_Rpt_Section_A'!$J$1729,3,FALSE)</f>
        <v>4</v>
      </c>
      <c r="W94" s="12">
        <f>VLOOKUP(W89,Qry_Rpt_Section_A!$C$2:'Qry_Rpt_Section_A'!$J$1729,3,FALSE)</f>
        <v>3</v>
      </c>
      <c r="X94" s="12">
        <f>VLOOKUP(X89,Qry_Rpt_Section_A!$C$2:'Qry_Rpt_Section_A'!$J$1729,3,FALSE)</f>
        <v>4</v>
      </c>
      <c r="Y94" s="12">
        <f>VLOOKUP(Y89,Qry_Rpt_Section_A!$C$2:'Qry_Rpt_Section_A'!$J$1729,3,FALSE)</f>
        <v>1</v>
      </c>
      <c r="Z94" s="12">
        <f>VLOOKUP(Z89,Qry_Rpt_Section_A!$C$2:'Qry_Rpt_Section_A'!$J$1729,3,FALSE)</f>
        <v>2</v>
      </c>
      <c r="AA94" s="12">
        <f>VLOOKUP(AA89,Qry_Rpt_Section_A!$C$2:'Qry_Rpt_Section_A'!$J$1729,3,FALSE)</f>
        <v>3</v>
      </c>
      <c r="AB94" s="12">
        <f>VLOOKUP(AB89,Qry_Rpt_Section_A!$C$2:'Qry_Rpt_Section_A'!$J$1729,3,FALSE)</f>
        <v>4</v>
      </c>
      <c r="AC94" s="12">
        <f>VLOOKUP(AC89,Qry_Rpt_Section_A!$C$2:'Qry_Rpt_Section_A'!$J$1729,3,FALSE)</f>
        <v>5</v>
      </c>
      <c r="AD94" s="12">
        <f>VLOOKUP(AD89,Qry_Rpt_Section_A!$C$2:'Qry_Rpt_Section_A'!$J$1729,3,FALSE)</f>
        <v>6</v>
      </c>
      <c r="AE94" s="12" t="e">
        <f>VLOOKUP(AE89,Qry_Rpt_Section_A!$C$2:'Qry_Rpt_Section_A'!$J$1729,3,FALSE)</f>
        <v>#N/A</v>
      </c>
      <c r="AF94" s="12" t="e">
        <f>VLOOKUP(AF89,Qry_Rpt_Section_A!$C$2:'Qry_Rpt_Section_A'!$J$1729,3,FALSE)</f>
        <v>#N/A</v>
      </c>
      <c r="AG94" s="12" t="e">
        <f>VLOOKUP(AG89,Qry_Rpt_Section_A!$C$2:'Qry_Rpt_Section_A'!$J$1729,3,FALSE)</f>
        <v>#N/A</v>
      </c>
      <c r="AH94" s="12" t="e">
        <f>VLOOKUP(AH89,Qry_Rpt_Section_A!$C$2:'Qry_Rpt_Section_A'!$J$1729,3,FALSE)</f>
        <v>#N/A</v>
      </c>
      <c r="AI94" s="12" t="e">
        <f>VLOOKUP(AI89,Qry_Rpt_Section_A!$C$2:'Qry_Rpt_Section_A'!$J$1729,3,FALSE)</f>
        <v>#N/A</v>
      </c>
      <c r="AJ94" s="12" t="e">
        <f>VLOOKUP(AJ89,Qry_Rpt_Section_A!$C$2:'Qry_Rpt_Section_A'!$J$1729,3,FALSE)</f>
        <v>#N/A</v>
      </c>
      <c r="AK94" s="12">
        <f>VLOOKUP(AK89,Qry_Rpt_Section_A!$C$2:'Qry_Rpt_Section_A'!$J$1729,3,FALSE)</f>
        <v>5</v>
      </c>
      <c r="AL94" s="12" t="e">
        <f>VLOOKUP(AL89,Qry_Rpt_Section_A!$C$2:'Qry_Rpt_Section_A'!$J$1729,3,FALSE)</f>
        <v>#N/A</v>
      </c>
      <c r="AM94" s="12" t="e">
        <f>VLOOKUP(AM89,Qry_Rpt_Section_A!$C$2:'Qry_Rpt_Section_A'!$J$1729,3,FALSE)</f>
        <v>#N/A</v>
      </c>
      <c r="AN94" s="12" t="e">
        <f>VLOOKUP(AN89,Qry_Rpt_Section_A!$C$2:'Qry_Rpt_Section_A'!$J$1729,3,FALSE)</f>
        <v>#N/A</v>
      </c>
      <c r="AO94" s="12" t="e">
        <f>VLOOKUP(AO89,Qry_Rpt_Section_A!$C$2:'Qry_Rpt_Section_A'!$J$1729,3,FALSE)</f>
        <v>#N/A</v>
      </c>
      <c r="AP94" s="12" t="e">
        <f>VLOOKUP(AP89,Qry_Rpt_Section_A!$C$2:'Qry_Rpt_Section_A'!$J$1729,3,FALSE)</f>
        <v>#N/A</v>
      </c>
      <c r="AQ94" s="12" t="e">
        <f>VLOOKUP(AQ89,Qry_Rpt_Section_A!$C$2:'Qry_Rpt_Section_A'!$J$1729,3,FALSE)</f>
        <v>#N/A</v>
      </c>
      <c r="AR94" s="12" t="e">
        <f>VLOOKUP(AR89,Qry_Rpt_Section_A!$C$2:'Qry_Rpt_Section_A'!$J$1729,3,FALSE)</f>
        <v>#N/A</v>
      </c>
      <c r="AS94" s="12">
        <f>VLOOKUP(AS89,Qry_Rpt_Section_A!$C$2:'Qry_Rpt_Section_A'!$J$1729,3,FALSE)</f>
        <v>5</v>
      </c>
      <c r="AT94" s="12">
        <f>VLOOKUP(AT89,Qry_Rpt_Section_A!$C$2:'Qry_Rpt_Section_A'!$J$1729,3,FALSE)</f>
        <v>6</v>
      </c>
      <c r="AU94" s="12" t="e">
        <f>VLOOKUP(AU89,Qry_Rpt_Section_A!$C$2:'Qry_Rpt_Section_A'!$J$1729,3,FALSE)</f>
        <v>#N/A</v>
      </c>
      <c r="AV94" s="83" t="e">
        <f>VLOOKUP(AV89,Qry_Rpt_Section_A!$C$2:'Qry_Rpt_Section_A'!$J$1729,3,FALSE)</f>
        <v>#N/A</v>
      </c>
      <c r="AW94" s="97"/>
      <c r="AX94" s="92">
        <f>VLOOKUP(AX89,Qry_Rpt_Section_A!$C$2:'Qry_Rpt_Section_A'!$J$1729,3,FALSE)</f>
        <v>5</v>
      </c>
      <c r="AY94" s="12">
        <f>VLOOKUP(AY89,Qry_Rpt_Section_A!$C$2:'Qry_Rpt_Section_A'!$J$1729,3,FALSE)</f>
        <v>6</v>
      </c>
      <c r="AZ94" s="12" t="e">
        <f>VLOOKUP(AZ89,Qry_Rpt_Section_A!$C$2:'Qry_Rpt_Section_A'!$J$1729,3,FALSE)</f>
        <v>#N/A</v>
      </c>
      <c r="BA94" s="12" t="e">
        <f>VLOOKUP(BA89,Qry_Rpt_Section_A!$C$2:'Qry_Rpt_Section_A'!$J$1729,3,FALSE)</f>
        <v>#N/A</v>
      </c>
      <c r="BB94" s="12" t="e">
        <f>VLOOKUP(BB89,Qry_Rpt_Section_A!$C$2:'Qry_Rpt_Section_A'!$J$1729,3,FALSE)</f>
        <v>#N/A</v>
      </c>
      <c r="BC94" s="12" t="e">
        <f>VLOOKUP(BC89,Qry_Rpt_Section_A!$C$2:'Qry_Rpt_Section_A'!$J$1729,3,FALSE)</f>
        <v>#N/A</v>
      </c>
      <c r="BD94" s="12" t="e">
        <f>VLOOKUP(BD89,Qry_Rpt_Section_A!$C$2:'Qry_Rpt_Section_A'!$J$1729,3,FALSE)</f>
        <v>#N/A</v>
      </c>
      <c r="BE94" s="83" t="e">
        <f>VLOOKUP(BE89,Qry_Rpt_Section_A!$C$2:'Qry_Rpt_Section_A'!$J$1729,3,FALSE)</f>
        <v>#N/A</v>
      </c>
      <c r="BF94" s="97"/>
      <c r="BG94" s="92">
        <f>VLOOKUP(BG89,Qry_Rpt_Section_A!$C$2:'Qry_Rpt_Section_A'!$J$1729,3,FALSE)</f>
        <v>1</v>
      </c>
      <c r="BH94" s="12">
        <f>VLOOKUP(BH89,Qry_Rpt_Section_A!$C$2:'Qry_Rpt_Section_A'!$J$1729,3,FALSE)</f>
        <v>2</v>
      </c>
      <c r="BI94" s="12">
        <f>VLOOKUP(BI89,Qry_Rpt_Section_A!$C$2:'Qry_Rpt_Section_A'!$J$1729,3,FALSE)</f>
        <v>3</v>
      </c>
      <c r="BJ94" s="83">
        <f>VLOOKUP(BJ89,Qry_Rpt_Section_A!$C$2:'Qry_Rpt_Section_A'!$J$1729,3,FALSE)</f>
        <v>4</v>
      </c>
      <c r="BK94" s="97"/>
      <c r="BL94" s="92" t="e">
        <f>VLOOKUP(BL89,Qry_Rpt_Section_A!$C$2:'Qry_Rpt_Section_A'!$J$1729,3,FALSE)</f>
        <v>#N/A</v>
      </c>
      <c r="BM94" s="12" t="e">
        <f>VLOOKUP(BM89,Qry_Rpt_Section_A!$C$2:'Qry_Rpt_Section_A'!$J$1729,3,FALSE)</f>
        <v>#N/A</v>
      </c>
      <c r="BN94" s="12" t="e">
        <f>VLOOKUP(BN89,Qry_Rpt_Section_A!$C$2:'Qry_Rpt_Section_A'!$J$1729,3,FALSE)</f>
        <v>#N/A</v>
      </c>
      <c r="BO94" s="12" t="e">
        <f>VLOOKUP(BO89,Qry_Rpt_Section_A!$C$2:'Qry_Rpt_Section_A'!$J$1729,3,FALSE)</f>
        <v>#N/A</v>
      </c>
      <c r="BP94" s="12">
        <f>VLOOKUP(BP89,Qry_Rpt_Section_A!$C$2:'Qry_Rpt_Section_A'!$J$1729,3,FALSE)</f>
        <v>5</v>
      </c>
      <c r="BQ94" s="12">
        <f>VLOOKUP(BQ89,Qry_Rpt_Section_A!$C$2:'Qry_Rpt_Section_A'!$J$1729,3,FALSE)</f>
        <v>6</v>
      </c>
      <c r="BR94" s="12">
        <f>VLOOKUP(BR89,Qry_Rpt_Section_A!$C$2:'Qry_Rpt_Section_A'!$J$1729,3,FALSE)</f>
        <v>7</v>
      </c>
      <c r="BS94" s="83">
        <f>VLOOKUP(BS89,Qry_Rpt_Section_A!$C$2:'Qry_Rpt_Section_A'!$J$1729,3,FALSE)</f>
        <v>8</v>
      </c>
      <c r="BT94" s="97"/>
      <c r="BU94" s="92">
        <f>VLOOKUP(BU89,Qry_Rpt_Section_A!$C$2:'Qry_Rpt_Section_A'!$J$1729,3,FALSE)</f>
        <v>5</v>
      </c>
      <c r="BV94" s="12">
        <f>VLOOKUP(BV89,Qry_Rpt_Section_A!$C$2:'Qry_Rpt_Section_A'!$J$1729,3,FALSE)</f>
        <v>6</v>
      </c>
      <c r="BW94" s="12" t="e">
        <f>VLOOKUP(BW89,Qry_Rpt_Section_A!$C$2:'Qry_Rpt_Section_A'!$J$1729,3,FALSE)</f>
        <v>#N/A</v>
      </c>
      <c r="BX94" s="12" t="e">
        <f>VLOOKUP(BX89,Qry_Rpt_Section_A!$C$2:'Qry_Rpt_Section_A'!$J$1729,3,FALSE)</f>
        <v>#N/A</v>
      </c>
      <c r="BY94" s="12" t="e">
        <f>VLOOKUP(BY89,Qry_Rpt_Section_A!$C$2:'Qry_Rpt_Section_A'!$J$1729,3,FALSE)</f>
        <v>#N/A</v>
      </c>
      <c r="BZ94" s="12" t="e">
        <f>VLOOKUP(BZ89,Qry_Rpt_Section_A!$C$2:'Qry_Rpt_Section_A'!$J$1729,3,FALSE)</f>
        <v>#N/A</v>
      </c>
      <c r="CA94" s="12" t="e">
        <f>VLOOKUP(CA89,Qry_Rpt_Section_A!$C$2:'Qry_Rpt_Section_A'!$J$1729,3,FALSE)</f>
        <v>#N/A</v>
      </c>
      <c r="CB94" s="83" t="e">
        <f>VLOOKUP(CB89,Qry_Rpt_Section_A!$C$2:'Qry_Rpt_Section_A'!$J$1729,3,FALSE)</f>
        <v>#N/A</v>
      </c>
      <c r="CC94" s="97"/>
      <c r="CD94" s="92" t="e">
        <f>VLOOKUP(CD89,Qry_Rpt_Section_A!$C$2:'Qry_Rpt_Section_A'!$J$1729,3,FALSE)</f>
        <v>#N/A</v>
      </c>
      <c r="CE94" s="12" t="e">
        <f>VLOOKUP(CE89,Qry_Rpt_Section_A!$C$2:'Qry_Rpt_Section_A'!$J$1729,3,FALSE)</f>
        <v>#N/A</v>
      </c>
      <c r="CF94" s="12" t="e">
        <f>VLOOKUP(CF89,Qry_Rpt_Section_A!$C$2:'Qry_Rpt_Section_A'!$J$1729,3,FALSE)</f>
        <v>#N/A</v>
      </c>
      <c r="CG94" s="12" t="e">
        <f>VLOOKUP(CG89,Qry_Rpt_Section_A!$C$2:'Qry_Rpt_Section_A'!$J$1729,3,FALSE)</f>
        <v>#N/A</v>
      </c>
      <c r="CH94" s="12" t="e">
        <f>VLOOKUP(CH89,Qry_Rpt_Section_A!$C$2:'Qry_Rpt_Section_A'!$J$1729,3,FALSE)</f>
        <v>#N/A</v>
      </c>
      <c r="CI94" s="12" t="e">
        <f>VLOOKUP(CI89,Qry_Rpt_Section_A!$C$2:'Qry_Rpt_Section_A'!$J$1729,3,FALSE)</f>
        <v>#N/A</v>
      </c>
      <c r="CJ94" s="12" t="e">
        <f>VLOOKUP(CJ89,Qry_Rpt_Section_A!$C$2:'Qry_Rpt_Section_A'!$J$1729,3,FALSE)</f>
        <v>#N/A</v>
      </c>
      <c r="CK94" s="12" t="e">
        <f>VLOOKUP(CK89,Qry_Rpt_Section_A!$C$2:'Qry_Rpt_Section_A'!$J$1729,3,FALSE)</f>
        <v>#N/A</v>
      </c>
      <c r="CL94" s="12" t="e">
        <f>VLOOKUP(CL89,Qry_Rpt_Section_A!$C$2:'Qry_Rpt_Section_A'!$J$1899,3,FALSE)</f>
        <v>#N/A</v>
      </c>
      <c r="CM94" s="12" t="e">
        <f>VLOOKUP(CM89,Qry_Rpt_Section_A!$C$2:'Qry_Rpt_Section_A'!$J$1899,3,FALSE)</f>
        <v>#N/A</v>
      </c>
      <c r="CN94" s="12">
        <f>VLOOKUP(CN89,Qry_Rpt_Section_A!$C$2:'Qry_Rpt_Section_A'!$J$1899,3,FALSE)</f>
        <v>5</v>
      </c>
      <c r="CO94" s="12">
        <f>VLOOKUP(CO89,Qry_Rpt_Section_A!$C$2:'Qry_Rpt_Section_A'!$J$1899,3,FALSE)</f>
        <v>6</v>
      </c>
      <c r="CP94" s="12">
        <f>VLOOKUP(CP89,Qry_Rpt_Section_A!$C$2:'Qry_Rpt_Section_A'!$J$1899,3,FALSE)</f>
        <v>7</v>
      </c>
      <c r="CQ94" s="12">
        <f>VLOOKUP(CQ89,Qry_Rpt_Section_A!$C$2:'Qry_Rpt_Section_A'!$J$1899,3,FALSE)</f>
        <v>8</v>
      </c>
      <c r="CR94" s="12"/>
      <c r="CS94" s="49"/>
      <c r="CT94" s="49"/>
      <c r="CU94" s="49"/>
    </row>
    <row r="95" spans="1:99" x14ac:dyDescent="0.2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94"/>
      <c r="L95" s="94"/>
      <c r="M95" s="89" t="e">
        <f>VLOOKUP(M89,Qry_Rpt_Section_A!$C$2:'Qry_Rpt_Section_A'!$T$1729,5,FALSE)</f>
        <v>#N/A</v>
      </c>
      <c r="N95" s="3" t="e">
        <f>VLOOKUP(N89,Qry_Rpt_Section_A!$C$2:'Qry_Rpt_Section_A'!$T$1729,5,FALSE)</f>
        <v>#N/A</v>
      </c>
      <c r="O95" s="3" t="e">
        <f>VLOOKUP(O89,Qry_Rpt_Section_A!$C$2:'Qry_Rpt_Section_A'!$T$1729,5,FALSE)</f>
        <v>#N/A</v>
      </c>
      <c r="P95" s="3" t="e">
        <f>VLOOKUP(P89,Qry_Rpt_Section_A!$C$2:'Qry_Rpt_Section_A'!$T$1729,5,FALSE)</f>
        <v>#N/A</v>
      </c>
      <c r="Q95" s="3" t="e">
        <f>VLOOKUP(Q89,Qry_Rpt_Section_A!$C$2:'Qry_Rpt_Section_A'!$T$1729,5,FALSE)</f>
        <v>#N/A</v>
      </c>
      <c r="R95" s="3" t="e">
        <f>VLOOKUP(R89,Qry_Rpt_Section_A!$C$2:'Qry_Rpt_Section_A'!$T$1729,5,FALSE)</f>
        <v>#N/A</v>
      </c>
      <c r="S95" s="3" t="e">
        <f>VLOOKUP(S89,Qry_Rpt_Section_A!$C$2:'Qry_Rpt_Section_A'!$T$1729,5,FALSE)</f>
        <v>#N/A</v>
      </c>
      <c r="T95" s="3" t="e">
        <f>VLOOKUP(T89,Qry_Rpt_Section_A!$C$2:'Qry_Rpt_Section_A'!$T$1729,5,FALSE)</f>
        <v>#N/A</v>
      </c>
      <c r="U95" s="3" t="str">
        <f>VLOOKUP(U89,Qry_Rpt_Section_A!$C$2:'Qry_Rpt_Section_A'!$T$1729,5,FALSE)</f>
        <v>X</v>
      </c>
      <c r="V95" s="3" t="str">
        <f>VLOOKUP(V89,Qry_Rpt_Section_A!$C$2:'Qry_Rpt_Section_A'!$T$1729,5,FALSE)</f>
        <v>X</v>
      </c>
      <c r="W95" s="3">
        <f>VLOOKUP(W89,Qry_Rpt_Section_A!$C$2:'Qry_Rpt_Section_A'!$T$1729,5,FALSE)</f>
        <v>0</v>
      </c>
      <c r="X95" s="3">
        <f>VLOOKUP(X89,Qry_Rpt_Section_A!$C$2:'Qry_Rpt_Section_A'!$T$1729,5,FALSE)</f>
        <v>0</v>
      </c>
      <c r="Y95" s="3" t="str">
        <f>VLOOKUP(Y89,Qry_Rpt_Section_A!$C$2:'Qry_Rpt_Section_A'!$T$1729,5,FALSE)</f>
        <v>X</v>
      </c>
      <c r="Z95" s="3" t="str">
        <f>VLOOKUP(Z89,Qry_Rpt_Section_A!$C$2:'Qry_Rpt_Section_A'!$T$1729,5,FALSE)</f>
        <v>X</v>
      </c>
      <c r="AA95" s="3" t="str">
        <f>VLOOKUP(AA89,Qry_Rpt_Section_A!$C$2:'Qry_Rpt_Section_A'!$T$1729,5,FALSE)</f>
        <v>X</v>
      </c>
      <c r="AB95" s="3" t="str">
        <f>VLOOKUP(AB89,Qry_Rpt_Section_A!$C$2:'Qry_Rpt_Section_A'!$T$1729,5,FALSE)</f>
        <v>X</v>
      </c>
      <c r="AC95" s="3" t="str">
        <f>VLOOKUP(AC89,Qry_Rpt_Section_A!$C$2:'Qry_Rpt_Section_A'!$T$1729,5,FALSE)</f>
        <v>X</v>
      </c>
      <c r="AD95" s="3">
        <f>VLOOKUP(AD89,Qry_Rpt_Section_A!$C$2:'Qry_Rpt_Section_A'!$T$1729,5,FALSE)</f>
        <v>0</v>
      </c>
      <c r="AE95" s="3" t="e">
        <f>VLOOKUP(AE89,Qry_Rpt_Section_A!$C$2:'Qry_Rpt_Section_A'!$T$1729,5,FALSE)</f>
        <v>#N/A</v>
      </c>
      <c r="AF95" s="3" t="e">
        <f>VLOOKUP(AF89,Qry_Rpt_Section_A!$C$2:'Qry_Rpt_Section_A'!$T$1729,5,FALSE)</f>
        <v>#N/A</v>
      </c>
      <c r="AG95" s="3" t="e">
        <f>VLOOKUP(AG89,Qry_Rpt_Section_A!$C$2:'Qry_Rpt_Section_A'!$T$1729,5,FALSE)</f>
        <v>#N/A</v>
      </c>
      <c r="AH95" s="3" t="e">
        <f>VLOOKUP(AH89,Qry_Rpt_Section_A!$C$2:'Qry_Rpt_Section_A'!$T$1729,5,FALSE)</f>
        <v>#N/A</v>
      </c>
      <c r="AI95" s="3" t="e">
        <f>VLOOKUP(AI89,Qry_Rpt_Section_A!$C$2:'Qry_Rpt_Section_A'!$T$1729,5,FALSE)</f>
        <v>#N/A</v>
      </c>
      <c r="AJ95" s="3" t="e">
        <f>VLOOKUP(AJ89,Qry_Rpt_Section_A!$C$2:'Qry_Rpt_Section_A'!$T$1729,5,FALSE)</f>
        <v>#N/A</v>
      </c>
      <c r="AK95" s="3" t="str">
        <f>VLOOKUP(AK89,Qry_Rpt_Section_A!$C$2:'Qry_Rpt_Section_A'!$T$1729,5,FALSE)</f>
        <v>X</v>
      </c>
      <c r="AL95" s="3" t="e">
        <f>VLOOKUP(AL89,Qry_Rpt_Section_A!$C$2:'Qry_Rpt_Section_A'!$T$1729,5,FALSE)</f>
        <v>#N/A</v>
      </c>
      <c r="AM95" s="3" t="e">
        <f>VLOOKUP(AM89,Qry_Rpt_Section_A!$C$2:'Qry_Rpt_Section_A'!$T$1729,5,FALSE)</f>
        <v>#N/A</v>
      </c>
      <c r="AN95" s="3" t="e">
        <f>VLOOKUP(AN89,Qry_Rpt_Section_A!$C$2:'Qry_Rpt_Section_A'!$T$1729,5,FALSE)</f>
        <v>#N/A</v>
      </c>
      <c r="AO95" s="3" t="e">
        <f>VLOOKUP(AO89,Qry_Rpt_Section_A!$C$2:'Qry_Rpt_Section_A'!$T$1729,5,FALSE)</f>
        <v>#N/A</v>
      </c>
      <c r="AP95" s="3" t="e">
        <f>VLOOKUP(AP89,Qry_Rpt_Section_A!$C$2:'Qry_Rpt_Section_A'!$T$1729,5,FALSE)</f>
        <v>#N/A</v>
      </c>
      <c r="AQ95" s="3" t="e">
        <f>VLOOKUP(AQ89,Qry_Rpt_Section_A!$C$2:'Qry_Rpt_Section_A'!$T$1729,5,FALSE)</f>
        <v>#N/A</v>
      </c>
      <c r="AR95" s="3" t="e">
        <f>VLOOKUP(AR89,Qry_Rpt_Section_A!$C$2:'Qry_Rpt_Section_A'!$T$1729,5,FALSE)</f>
        <v>#N/A</v>
      </c>
      <c r="AS95" s="3" t="str">
        <f>VLOOKUP(AS89,Qry_Rpt_Section_A!$C$2:'Qry_Rpt_Section_A'!$T$1729,5,FALSE)</f>
        <v>X</v>
      </c>
      <c r="AT95" s="3">
        <f>VLOOKUP(AT89,Qry_Rpt_Section_A!$C$2:'Qry_Rpt_Section_A'!$T$1729,5,FALSE)</f>
        <v>0</v>
      </c>
      <c r="AU95" s="3" t="e">
        <f>VLOOKUP(AU89,Qry_Rpt_Section_A!$C$2:'Qry_Rpt_Section_A'!$T$1729,5,FALSE)</f>
        <v>#N/A</v>
      </c>
      <c r="AV95" s="80" t="e">
        <f>VLOOKUP(AV89,Qry_Rpt_Section_A!$C$2:'Qry_Rpt_Section_A'!$T$1729,5,FALSE)</f>
        <v>#N/A</v>
      </c>
      <c r="AW95" s="94"/>
      <c r="AX95" s="89" t="str">
        <f>VLOOKUP(AX89,Qry_Rpt_Section_A!$C$2:'Qry_Rpt_Section_A'!$T$1729,5,FALSE)</f>
        <v>X</v>
      </c>
      <c r="AY95" s="3" t="str">
        <f>VLOOKUP(AY89,Qry_Rpt_Section_A!$C$2:'Qry_Rpt_Section_A'!$T$1729,5,FALSE)</f>
        <v>X</v>
      </c>
      <c r="AZ95" s="3" t="e">
        <f>VLOOKUP(AZ89,Qry_Rpt_Section_A!$C$2:'Qry_Rpt_Section_A'!$T$1729,5,FALSE)</f>
        <v>#N/A</v>
      </c>
      <c r="BA95" s="3" t="e">
        <f>VLOOKUP(BA89,Qry_Rpt_Section_A!$C$2:'Qry_Rpt_Section_A'!$T$1729,5,FALSE)</f>
        <v>#N/A</v>
      </c>
      <c r="BB95" s="3" t="e">
        <f>VLOOKUP(BB89,Qry_Rpt_Section_A!$C$2:'Qry_Rpt_Section_A'!$T$1729,5,FALSE)</f>
        <v>#N/A</v>
      </c>
      <c r="BC95" s="3" t="e">
        <f>VLOOKUP(BC89,Qry_Rpt_Section_A!$C$2:'Qry_Rpt_Section_A'!$T$1729,5,FALSE)</f>
        <v>#N/A</v>
      </c>
      <c r="BD95" s="3" t="e">
        <f>VLOOKUP(BD89,Qry_Rpt_Section_A!$C$2:'Qry_Rpt_Section_A'!$T$1729,5,FALSE)</f>
        <v>#N/A</v>
      </c>
      <c r="BE95" s="80" t="e">
        <f>VLOOKUP(BE89,Qry_Rpt_Section_A!$C$2:'Qry_Rpt_Section_A'!$T$1729,5,FALSE)</f>
        <v>#N/A</v>
      </c>
      <c r="BF95" s="94"/>
      <c r="BG95" s="89" t="str">
        <f>VLOOKUP(BG89,Qry_Rpt_Section_A!$C$2:'Qry_Rpt_Section_A'!$T$1729,5,FALSE)</f>
        <v>X</v>
      </c>
      <c r="BH95" s="3">
        <f>VLOOKUP(BH89,Qry_Rpt_Section_A!$C$2:'Qry_Rpt_Section_A'!$T$1729,5,FALSE)</f>
        <v>0</v>
      </c>
      <c r="BI95" s="3">
        <f>VLOOKUP(BI89,Qry_Rpt_Section_A!$C$2:'Qry_Rpt_Section_A'!$T$1729,5,FALSE)</f>
        <v>0</v>
      </c>
      <c r="BJ95" s="80">
        <f>VLOOKUP(BJ89,Qry_Rpt_Section_A!$C$2:'Qry_Rpt_Section_A'!$T$1729,5,FALSE)</f>
        <v>0</v>
      </c>
      <c r="BK95" s="94"/>
      <c r="BL95" s="89" t="e">
        <f>VLOOKUP(BL89,Qry_Rpt_Section_A!$C$2:'Qry_Rpt_Section_A'!$T$1729,5,FALSE)</f>
        <v>#N/A</v>
      </c>
      <c r="BM95" s="3" t="e">
        <f>VLOOKUP(BM89,Qry_Rpt_Section_A!$C$2:'Qry_Rpt_Section_A'!$T$1729,5,FALSE)</f>
        <v>#N/A</v>
      </c>
      <c r="BN95" s="3" t="e">
        <f>VLOOKUP(BN89,Qry_Rpt_Section_A!$C$2:'Qry_Rpt_Section_A'!$T$1729,5,FALSE)</f>
        <v>#N/A</v>
      </c>
      <c r="BO95" s="3" t="e">
        <f>VLOOKUP(BO89,Qry_Rpt_Section_A!$C$2:'Qry_Rpt_Section_A'!$T$1729,5,FALSE)</f>
        <v>#N/A</v>
      </c>
      <c r="BP95" s="3" t="str">
        <f>VLOOKUP(BP89,Qry_Rpt_Section_A!$C$2:'Qry_Rpt_Section_A'!$T$1729,5,FALSE)</f>
        <v>X</v>
      </c>
      <c r="BQ95" s="3" t="str">
        <f>VLOOKUP(BQ89,Qry_Rpt_Section_A!$C$2:'Qry_Rpt_Section_A'!$T$1729,5,FALSE)</f>
        <v>X</v>
      </c>
      <c r="BR95" s="3" t="str">
        <f>VLOOKUP(BR89,Qry_Rpt_Section_A!$C$2:'Qry_Rpt_Section_A'!$T$1729,5,FALSE)</f>
        <v>X</v>
      </c>
      <c r="BS95" s="80" t="str">
        <f>VLOOKUP(BS89,Qry_Rpt_Section_A!$C$2:'Qry_Rpt_Section_A'!$T$1729,5,FALSE)</f>
        <v>X</v>
      </c>
      <c r="BT95" s="94"/>
      <c r="BU95" s="89" t="str">
        <f>VLOOKUP(BU89,Qry_Rpt_Section_A!$C$2:'Qry_Rpt_Section_A'!$T$1729,5,FALSE)</f>
        <v>X</v>
      </c>
      <c r="BV95" s="3">
        <f>VLOOKUP(BV89,Qry_Rpt_Section_A!$C$2:'Qry_Rpt_Section_A'!$T$1729,5,FALSE)</f>
        <v>0</v>
      </c>
      <c r="BW95" s="3" t="e">
        <f>VLOOKUP(BW89,Qry_Rpt_Section_A!$C$2:'Qry_Rpt_Section_A'!$T$1729,5,FALSE)</f>
        <v>#N/A</v>
      </c>
      <c r="BX95" s="3" t="e">
        <f>VLOOKUP(BX89,Qry_Rpt_Section_A!$C$2:'Qry_Rpt_Section_A'!$T$1729,5,FALSE)</f>
        <v>#N/A</v>
      </c>
      <c r="BY95" s="3" t="e">
        <f>VLOOKUP(BY89,Qry_Rpt_Section_A!$C$2:'Qry_Rpt_Section_A'!$T$1729,5,FALSE)</f>
        <v>#N/A</v>
      </c>
      <c r="BZ95" s="3" t="e">
        <f>VLOOKUP(BZ89,Qry_Rpt_Section_A!$C$2:'Qry_Rpt_Section_A'!$T$1729,5,FALSE)</f>
        <v>#N/A</v>
      </c>
      <c r="CA95" s="3" t="e">
        <f>VLOOKUP(CA89,Qry_Rpt_Section_A!$C$2:'Qry_Rpt_Section_A'!$T$1729,5,FALSE)</f>
        <v>#N/A</v>
      </c>
      <c r="CB95" s="80" t="e">
        <f>VLOOKUP(CB89,Qry_Rpt_Section_A!$C$2:'Qry_Rpt_Section_A'!$T$1729,5,FALSE)</f>
        <v>#N/A</v>
      </c>
      <c r="CC95" s="94"/>
      <c r="CD95" s="89" t="e">
        <f>VLOOKUP(CD89,Qry_Rpt_Section_A!$C$2:'Qry_Rpt_Section_A'!$T$1729,5,FALSE)</f>
        <v>#N/A</v>
      </c>
      <c r="CE95" s="3" t="e">
        <f>VLOOKUP(CE89,Qry_Rpt_Section_A!$C$2:'Qry_Rpt_Section_A'!$T$1729,5,FALSE)</f>
        <v>#N/A</v>
      </c>
      <c r="CF95" s="3" t="e">
        <f>VLOOKUP(CF89,Qry_Rpt_Section_A!$C$2:'Qry_Rpt_Section_A'!$T$1729,5,FALSE)</f>
        <v>#N/A</v>
      </c>
      <c r="CG95" s="3" t="e">
        <f>VLOOKUP(CG89,Qry_Rpt_Section_A!$C$2:'Qry_Rpt_Section_A'!$T$1729,5,FALSE)</f>
        <v>#N/A</v>
      </c>
      <c r="CH95" s="3" t="e">
        <f>VLOOKUP(CH89,Qry_Rpt_Section_A!$C$2:'Qry_Rpt_Section_A'!$T$1729,5,FALSE)</f>
        <v>#N/A</v>
      </c>
      <c r="CI95" s="3" t="e">
        <f>VLOOKUP(CI89,Qry_Rpt_Section_A!$C$2:'Qry_Rpt_Section_A'!$T$1729,5,FALSE)</f>
        <v>#N/A</v>
      </c>
      <c r="CJ95" s="3" t="e">
        <f>VLOOKUP(CJ89,Qry_Rpt_Section_A!$C$2:'Qry_Rpt_Section_A'!$T$1729,5,FALSE)</f>
        <v>#N/A</v>
      </c>
      <c r="CK95" s="3" t="e">
        <f>VLOOKUP(CK89,Qry_Rpt_Section_A!$C$2:'Qry_Rpt_Section_A'!$T$1729,5,FALSE)</f>
        <v>#N/A</v>
      </c>
      <c r="CL95" s="3" t="e">
        <f>VLOOKUP(CL89,Qry_Rpt_Section_A!$C$2:'Qry_Rpt_Section_A'!$T$1899,5,FALSE)</f>
        <v>#N/A</v>
      </c>
      <c r="CM95" s="3" t="e">
        <f>VLOOKUP(CM89,Qry_Rpt_Section_A!$C$2:'Qry_Rpt_Section_A'!$T$1899,5,FALSE)</f>
        <v>#N/A</v>
      </c>
      <c r="CN95" s="3" t="str">
        <f>VLOOKUP(CN89,Qry_Rpt_Section_A!$C$2:'Qry_Rpt_Section_A'!$T$1899,5,FALSE)</f>
        <v>X</v>
      </c>
      <c r="CO95" s="3" t="str">
        <f>VLOOKUP(CO89,Qry_Rpt_Section_A!$C$2:'Qry_Rpt_Section_A'!$T$1899,5,FALSE)</f>
        <v>X</v>
      </c>
      <c r="CP95" s="3">
        <f>VLOOKUP(CP89,Qry_Rpt_Section_A!$C$2:'Qry_Rpt_Section_A'!$T$1899,5,FALSE)</f>
        <v>0</v>
      </c>
      <c r="CQ95" s="3">
        <f>VLOOKUP(CQ89,Qry_Rpt_Section_A!$C$2:'Qry_Rpt_Section_A'!$T$1899,5,FALSE)</f>
        <v>0</v>
      </c>
      <c r="CR95" s="3"/>
      <c r="CS95" s="47"/>
      <c r="CT95" s="47"/>
      <c r="CU95" s="47"/>
    </row>
    <row r="96" spans="1:99" x14ac:dyDescent="0.2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94"/>
      <c r="L96" s="94"/>
      <c r="M96" s="89" t="e">
        <f>VLOOKUP(M89,Qry_Rpt_Section_A!$C$2:'Qry_Rpt_Section_A'!$T$1929,14,FALSE)</f>
        <v>#N/A</v>
      </c>
      <c r="N96" s="3" t="e">
        <f>VLOOKUP(N89,Qry_Rpt_Section_A!$C$2:'Qry_Rpt_Section_A'!$T$1929,14,FALSE)</f>
        <v>#N/A</v>
      </c>
      <c r="O96" s="3" t="e">
        <f>VLOOKUP(O89,Qry_Rpt_Section_A!$C$2:'Qry_Rpt_Section_A'!$T$1929,14,FALSE)</f>
        <v>#N/A</v>
      </c>
      <c r="P96" s="3" t="e">
        <f>VLOOKUP(P89,Qry_Rpt_Section_A!$C$2:'Qry_Rpt_Section_A'!$T$1929,14,FALSE)</f>
        <v>#N/A</v>
      </c>
      <c r="Q96" s="3" t="e">
        <f>VLOOKUP(Q89,Qry_Rpt_Section_A!$C$2:'Qry_Rpt_Section_A'!$T$1929,14,FALSE)</f>
        <v>#N/A</v>
      </c>
      <c r="R96" s="3" t="e">
        <f>VLOOKUP(R89,Qry_Rpt_Section_A!$C$2:'Qry_Rpt_Section_A'!$T$1929,14,FALSE)</f>
        <v>#N/A</v>
      </c>
      <c r="S96" s="3" t="e">
        <f>VLOOKUP(S89,Qry_Rpt_Section_A!$C$2:'Qry_Rpt_Section_A'!$T$1929,14,FALSE)</f>
        <v>#N/A</v>
      </c>
      <c r="T96" s="3" t="e">
        <f>VLOOKUP(T89,Qry_Rpt_Section_A!$C$2:'Qry_Rpt_Section_A'!$T$1929,14,FALSE)</f>
        <v>#N/A</v>
      </c>
      <c r="U96" s="3">
        <f>VLOOKUP(U89,Qry_Rpt_Section_A!$C$2:'Qry_Rpt_Section_A'!$T$1929,14,FALSE)</f>
        <v>0</v>
      </c>
      <c r="V96" s="3">
        <f>VLOOKUP(V89,Qry_Rpt_Section_A!$C$2:'Qry_Rpt_Section_A'!$T$1929,14,FALSE)</f>
        <v>0</v>
      </c>
      <c r="W96" s="3">
        <f>VLOOKUP(W89,Qry_Rpt_Section_A!$C$2:'Qry_Rpt_Section_A'!$T$1929,14,FALSE)</f>
        <v>0</v>
      </c>
      <c r="X96" s="3">
        <f>VLOOKUP(X89,Qry_Rpt_Section_A!$C$2:'Qry_Rpt_Section_A'!$T$1929,14,FALSE)</f>
        <v>0</v>
      </c>
      <c r="Y96" s="3">
        <f>VLOOKUP(Y89,Qry_Rpt_Section_A!$C$2:'Qry_Rpt_Section_A'!$T$1929,14,FALSE)</f>
        <v>0</v>
      </c>
      <c r="Z96" s="3">
        <f>VLOOKUP(Z89,Qry_Rpt_Section_A!$C$2:'Qry_Rpt_Section_A'!$T$1929,14,FALSE)</f>
        <v>0</v>
      </c>
      <c r="AA96" s="3">
        <f>VLOOKUP(AA89,Qry_Rpt_Section_A!$C$2:'Qry_Rpt_Section_A'!$T$1929,14,FALSE)</f>
        <v>0</v>
      </c>
      <c r="AB96" s="3">
        <f>VLOOKUP(AB89,Qry_Rpt_Section_A!$C$2:'Qry_Rpt_Section_A'!$T$1929,14,FALSE)</f>
        <v>0</v>
      </c>
      <c r="AC96" s="3" t="str">
        <f>VLOOKUP(AC89,Qry_Rpt_Section_A!$C$2:'Qry_Rpt_Section_A'!$T$1929,14,FALSE)</f>
        <v>Civil War</v>
      </c>
      <c r="AD96" s="3">
        <f>VLOOKUP(AD89,Qry_Rpt_Section_A!$C$2:'Qry_Rpt_Section_A'!$T$1929,14,FALSE)</f>
        <v>0</v>
      </c>
      <c r="AE96" s="3" t="e">
        <f>VLOOKUP(AE89,Qry_Rpt_Section_A!$C$2:'Qry_Rpt_Section_A'!$T$1929,14,FALSE)</f>
        <v>#N/A</v>
      </c>
      <c r="AF96" s="3" t="e">
        <f>VLOOKUP(AF89,Qry_Rpt_Section_A!$C$2:'Qry_Rpt_Section_A'!$T$1929,14,FALSE)</f>
        <v>#N/A</v>
      </c>
      <c r="AG96" s="3" t="e">
        <f>VLOOKUP(AG89,Qry_Rpt_Section_A!$C$2:'Qry_Rpt_Section_A'!$T$1929,14,FALSE)</f>
        <v>#N/A</v>
      </c>
      <c r="AH96" s="3" t="e">
        <f>VLOOKUP(AH89,Qry_Rpt_Section_A!$C$2:'Qry_Rpt_Section_A'!$T$1929,14,FALSE)</f>
        <v>#N/A</v>
      </c>
      <c r="AI96" s="3" t="e">
        <f>VLOOKUP(AI89,Qry_Rpt_Section_A!$C$2:'Qry_Rpt_Section_A'!$T$1929,14,FALSE)</f>
        <v>#N/A</v>
      </c>
      <c r="AJ96" s="3" t="e">
        <f>VLOOKUP(AJ89,Qry_Rpt_Section_A!$C$2:'Qry_Rpt_Section_A'!$T$1929,14,FALSE)</f>
        <v>#N/A</v>
      </c>
      <c r="AK96" s="3">
        <f>VLOOKUP(AK89,Qry_Rpt_Section_A!$C$2:'Qry_Rpt_Section_A'!$T$1929,14,FALSE)</f>
        <v>0</v>
      </c>
      <c r="AL96" s="3" t="e">
        <f>VLOOKUP(AL89,Qry_Rpt_Section_A!$C$2:'Qry_Rpt_Section_A'!$T$1929,14,FALSE)</f>
        <v>#N/A</v>
      </c>
      <c r="AM96" s="3" t="e">
        <f>VLOOKUP(AM89,Qry_Rpt_Section_A!$C$2:'Qry_Rpt_Section_A'!$T$1929,14,FALSE)</f>
        <v>#N/A</v>
      </c>
      <c r="AN96" s="3" t="e">
        <f>VLOOKUP(AN89,Qry_Rpt_Section_A!$C$2:'Qry_Rpt_Section_A'!$T$1929,14,FALSE)</f>
        <v>#N/A</v>
      </c>
      <c r="AO96" s="3" t="e">
        <f>VLOOKUP(AO89,Qry_Rpt_Section_A!$C$2:'Qry_Rpt_Section_A'!$T$1929,14,FALSE)</f>
        <v>#N/A</v>
      </c>
      <c r="AP96" s="3" t="e">
        <f>VLOOKUP(AP89,Qry_Rpt_Section_A!$C$2:'Qry_Rpt_Section_A'!$T$1929,14,FALSE)</f>
        <v>#N/A</v>
      </c>
      <c r="AQ96" s="3" t="e">
        <f>VLOOKUP(AQ89,Qry_Rpt_Section_A!$C$2:'Qry_Rpt_Section_A'!$T$1929,14,FALSE)</f>
        <v>#N/A</v>
      </c>
      <c r="AR96" s="3" t="e">
        <f>VLOOKUP(AR89,Qry_Rpt_Section_A!$C$2:'Qry_Rpt_Section_A'!$T$1929,14,FALSE)</f>
        <v>#N/A</v>
      </c>
      <c r="AS96" s="3">
        <f>VLOOKUP(AS89,Qry_Rpt_Section_A!$C$2:'Qry_Rpt_Section_A'!$T$1929,14,FALSE)</f>
        <v>0</v>
      </c>
      <c r="AT96" s="3">
        <f>VLOOKUP(AT89,Qry_Rpt_Section_A!$C$2:'Qry_Rpt_Section_A'!$T$1929,14,FALSE)</f>
        <v>0</v>
      </c>
      <c r="AU96" s="3" t="e">
        <f>VLOOKUP(AU89,Qry_Rpt_Section_A!$C$2:'Qry_Rpt_Section_A'!$T$1929,14,FALSE)</f>
        <v>#N/A</v>
      </c>
      <c r="AV96" s="80" t="e">
        <f>VLOOKUP(AV89,Qry_Rpt_Section_A!$C$2:'Qry_Rpt_Section_A'!$T$1929,14,FALSE)</f>
        <v>#N/A</v>
      </c>
      <c r="AW96" s="94"/>
      <c r="AX96" s="89">
        <f>VLOOKUP(AX89,Qry_Rpt_Section_A!$C$2:'Qry_Rpt_Section_A'!$T$1929,14,FALSE)</f>
        <v>0</v>
      </c>
      <c r="AY96" s="3">
        <f>VLOOKUP(AY89,Qry_Rpt_Section_A!$C$2:'Qry_Rpt_Section_A'!$T$1929,14,FALSE)</f>
        <v>0</v>
      </c>
      <c r="AZ96" s="3" t="e">
        <f>VLOOKUP(AZ89,Qry_Rpt_Section_A!$C$2:'Qry_Rpt_Section_A'!$T$1929,14,FALSE)</f>
        <v>#N/A</v>
      </c>
      <c r="BA96" s="3" t="e">
        <f>VLOOKUP(BA89,Qry_Rpt_Section_A!$C$2:'Qry_Rpt_Section_A'!$T$1929,14,FALSE)</f>
        <v>#N/A</v>
      </c>
      <c r="BB96" s="3" t="e">
        <f>VLOOKUP(BB89,Qry_Rpt_Section_A!$C$2:'Qry_Rpt_Section_A'!$T$1929,14,FALSE)</f>
        <v>#N/A</v>
      </c>
      <c r="BC96" s="3" t="e">
        <f>VLOOKUP(BC89,Qry_Rpt_Section_A!$C$2:'Qry_Rpt_Section_A'!$T$1929,14,FALSE)</f>
        <v>#N/A</v>
      </c>
      <c r="BD96" s="3" t="e">
        <f>VLOOKUP(BD89,Qry_Rpt_Section_A!$C$2:'Qry_Rpt_Section_A'!$T$1929,14,FALSE)</f>
        <v>#N/A</v>
      </c>
      <c r="BE96" s="80" t="e">
        <f>VLOOKUP(BE89,Qry_Rpt_Section_A!$C$2:'Qry_Rpt_Section_A'!$T$1929,14,FALSE)</f>
        <v>#N/A</v>
      </c>
      <c r="BF96" s="94"/>
      <c r="BG96" s="89" t="str">
        <f>VLOOKUP(BG89,Qry_Rpt_Section_A!$C$2:'Qry_Rpt_Section_A'!$T$1929,14,FALSE)</f>
        <v>Civil War</v>
      </c>
      <c r="BH96" s="3">
        <f>VLOOKUP(BH89,Qry_Rpt_Section_A!$C$2:'Qry_Rpt_Section_A'!$T$1929,14,FALSE)</f>
        <v>0</v>
      </c>
      <c r="BI96" s="3">
        <f>VLOOKUP(BI89,Qry_Rpt_Section_A!$C$2:'Qry_Rpt_Section_A'!$T$1929,14,FALSE)</f>
        <v>0</v>
      </c>
      <c r="BJ96" s="80">
        <f>VLOOKUP(BJ89,Qry_Rpt_Section_A!$C$2:'Qry_Rpt_Section_A'!$T$1929,14,FALSE)</f>
        <v>0</v>
      </c>
      <c r="BK96" s="94"/>
      <c r="BL96" s="89" t="e">
        <f>VLOOKUP(BL89,Qry_Rpt_Section_A!$C$2:'Qry_Rpt_Section_A'!$T$1929,14,FALSE)</f>
        <v>#N/A</v>
      </c>
      <c r="BM96" s="3" t="e">
        <f>VLOOKUP(BM89,Qry_Rpt_Section_A!$C$2:'Qry_Rpt_Section_A'!$T$1929,14,FALSE)</f>
        <v>#N/A</v>
      </c>
      <c r="BN96" s="3" t="e">
        <f>VLOOKUP(BN89,Qry_Rpt_Section_A!$C$2:'Qry_Rpt_Section_A'!$T$1929,14,FALSE)</f>
        <v>#N/A</v>
      </c>
      <c r="BO96" s="3" t="e">
        <f>VLOOKUP(BO89,Qry_Rpt_Section_A!$C$2:'Qry_Rpt_Section_A'!$T$1929,14,FALSE)</f>
        <v>#N/A</v>
      </c>
      <c r="BP96" s="3">
        <f>VLOOKUP(BP89,Qry_Rpt_Section_A!$C$2:'Qry_Rpt_Section_A'!$T$1929,14,FALSE)</f>
        <v>0</v>
      </c>
      <c r="BQ96" s="3">
        <f>VLOOKUP(BQ89,Qry_Rpt_Section_A!$C$2:'Qry_Rpt_Section_A'!$T$1929,14,FALSE)</f>
        <v>0</v>
      </c>
      <c r="BR96" s="3">
        <f>VLOOKUP(BR89,Qry_Rpt_Section_A!$C$2:'Qry_Rpt_Section_A'!$T$1929,14,FALSE)</f>
        <v>0</v>
      </c>
      <c r="BS96" s="80">
        <f>VLOOKUP(BS89,Qry_Rpt_Section_A!$C$2:'Qry_Rpt_Section_A'!$T$1929,14,FALSE)</f>
        <v>0</v>
      </c>
      <c r="BT96" s="94"/>
      <c r="BU96" s="89">
        <f>VLOOKUP(BU89,Qry_Rpt_Section_A!$C$2:'Qry_Rpt_Section_A'!$T$1929,14,FALSE)</f>
        <v>0</v>
      </c>
      <c r="BV96" s="3">
        <f>VLOOKUP(BV89,Qry_Rpt_Section_A!$C$2:'Qry_Rpt_Section_A'!$T$1929,14,FALSE)</f>
        <v>0</v>
      </c>
      <c r="BW96" s="3" t="e">
        <f>VLOOKUP(BW89,Qry_Rpt_Section_A!$C$2:'Qry_Rpt_Section_A'!$T$1929,14,FALSE)</f>
        <v>#N/A</v>
      </c>
      <c r="BX96" s="3" t="e">
        <f>VLOOKUP(BX89,Qry_Rpt_Section_A!$C$2:'Qry_Rpt_Section_A'!$T$1929,14,FALSE)</f>
        <v>#N/A</v>
      </c>
      <c r="BY96" s="3" t="e">
        <f>VLOOKUP(BY89,Qry_Rpt_Section_A!$C$2:'Qry_Rpt_Section_A'!$T$1929,14,FALSE)</f>
        <v>#N/A</v>
      </c>
      <c r="BZ96" s="3" t="e">
        <f>VLOOKUP(BZ89,Qry_Rpt_Section_A!$C$2:'Qry_Rpt_Section_A'!$T$1929,14,FALSE)</f>
        <v>#N/A</v>
      </c>
      <c r="CA96" s="3" t="e">
        <f>VLOOKUP(CA89,Qry_Rpt_Section_A!$C$2:'Qry_Rpt_Section_A'!$T$1929,14,FALSE)</f>
        <v>#N/A</v>
      </c>
      <c r="CB96" s="80" t="e">
        <f>VLOOKUP(CB89,Qry_Rpt_Section_A!$C$2:'Qry_Rpt_Section_A'!$T$1929,14,FALSE)</f>
        <v>#N/A</v>
      </c>
      <c r="CC96" s="94"/>
      <c r="CD96" s="89" t="e">
        <f>VLOOKUP(CD89,Qry_Rpt_Section_A!$C$2:'Qry_Rpt_Section_A'!$T$1929,14,FALSE)</f>
        <v>#N/A</v>
      </c>
      <c r="CE96" s="3" t="e">
        <f>VLOOKUP(CE89,Qry_Rpt_Section_A!$C$2:'Qry_Rpt_Section_A'!$T$1929,14,FALSE)</f>
        <v>#N/A</v>
      </c>
      <c r="CF96" s="3" t="e">
        <f>VLOOKUP(CF89,Qry_Rpt_Section_A!$C$2:'Qry_Rpt_Section_A'!$T$1929,14,FALSE)</f>
        <v>#N/A</v>
      </c>
      <c r="CG96" s="3" t="e">
        <f>VLOOKUP(CG89,Qry_Rpt_Section_A!$C$2:'Qry_Rpt_Section_A'!$T$1929,14,FALSE)</f>
        <v>#N/A</v>
      </c>
      <c r="CH96" s="3" t="e">
        <f>VLOOKUP(CH89,Qry_Rpt_Section_A!$C$2:'Qry_Rpt_Section_A'!$T$1929,14,FALSE)</f>
        <v>#N/A</v>
      </c>
      <c r="CI96" s="3" t="e">
        <f>VLOOKUP(CI89,Qry_Rpt_Section_A!$C$2:'Qry_Rpt_Section_A'!$T$1929,14,FALSE)</f>
        <v>#N/A</v>
      </c>
      <c r="CJ96" s="3" t="e">
        <f>VLOOKUP(CJ89,Qry_Rpt_Section_A!$C$2:'Qry_Rpt_Section_A'!$T$1929,14,FALSE)</f>
        <v>#N/A</v>
      </c>
      <c r="CK96" s="3" t="e">
        <f>VLOOKUP(CK89,Qry_Rpt_Section_A!$C$2:'Qry_Rpt_Section_A'!$T$1929,14,FALSE)</f>
        <v>#N/A</v>
      </c>
      <c r="CL96" s="3" t="e">
        <f>VLOOKUP(CL89,Qry_Rpt_Section_A!$C$2:'Qry_Rpt_Section_A'!$T$1929,14,FALSE)</f>
        <v>#N/A</v>
      </c>
      <c r="CM96" s="3" t="e">
        <f>VLOOKUP(CM89,Qry_Rpt_Section_A!$C$2:'Qry_Rpt_Section_A'!$T$1929,14,FALSE)</f>
        <v>#N/A</v>
      </c>
      <c r="CN96" s="3" t="str">
        <f>VLOOKUP(CN89,Qry_Rpt_Section_A!$C$2:'Qry_Rpt_Section_A'!$T$1929,14,FALSE)</f>
        <v>WWII</v>
      </c>
      <c r="CO96" s="3">
        <f>VLOOKUP(CO89,Qry_Rpt_Section_A!$C$2:'Qry_Rpt_Section_A'!$T$1929,14,FALSE)</f>
        <v>0</v>
      </c>
      <c r="CP96" s="3">
        <f>VLOOKUP(CP89,Qry_Rpt_Section_A!$C$2:'Qry_Rpt_Section_A'!$T$1929,14,FALSE)</f>
        <v>0</v>
      </c>
      <c r="CQ96" s="3">
        <f>VLOOKUP(CQ89,Qry_Rpt_Section_A!$C$2:'Qry_Rpt_Section_A'!$T$1929,14,FALSE)</f>
        <v>0</v>
      </c>
      <c r="CR96" s="3"/>
      <c r="CS96" s="47"/>
      <c r="CT96" s="47"/>
      <c r="CU96" s="47"/>
    </row>
    <row r="97" spans="1:100" x14ac:dyDescent="0.2">
      <c r="A97" s="20" t="s">
        <v>92</v>
      </c>
      <c r="B97" s="21">
        <v>11001</v>
      </c>
      <c r="C97" s="21">
        <v>11002</v>
      </c>
      <c r="D97" s="21">
        <v>11003</v>
      </c>
      <c r="E97" s="21">
        <v>11004</v>
      </c>
      <c r="F97" s="21">
        <v>11005</v>
      </c>
      <c r="G97" s="21">
        <v>11006</v>
      </c>
      <c r="H97" s="21">
        <v>11007</v>
      </c>
      <c r="I97" s="21">
        <v>11008</v>
      </c>
      <c r="J97" s="21">
        <v>11008.1</v>
      </c>
      <c r="K97" s="93"/>
      <c r="L97" s="95"/>
      <c r="M97" s="88">
        <v>13009</v>
      </c>
      <c r="N97" s="21">
        <v>13010</v>
      </c>
      <c r="O97" s="21">
        <v>13011</v>
      </c>
      <c r="P97" s="21">
        <v>13012</v>
      </c>
      <c r="Q97" s="21">
        <v>13013</v>
      </c>
      <c r="R97" s="21">
        <v>13014</v>
      </c>
      <c r="S97" s="21">
        <v>13015</v>
      </c>
      <c r="T97" s="21">
        <v>13016</v>
      </c>
      <c r="U97" s="21">
        <v>13017</v>
      </c>
      <c r="V97" s="21">
        <v>13018</v>
      </c>
      <c r="W97" s="21">
        <v>13019</v>
      </c>
      <c r="X97" s="21">
        <v>13020</v>
      </c>
      <c r="Y97" s="21">
        <v>13021</v>
      </c>
      <c r="Z97" s="21">
        <v>13022</v>
      </c>
      <c r="AA97" s="21">
        <v>13023</v>
      </c>
      <c r="AB97" s="21">
        <v>13024</v>
      </c>
      <c r="AC97" s="21">
        <v>13025</v>
      </c>
      <c r="AD97" s="21">
        <v>13026</v>
      </c>
      <c r="AE97" s="21">
        <v>13027</v>
      </c>
      <c r="AF97" s="21">
        <v>13028</v>
      </c>
      <c r="AG97" s="21">
        <v>13029</v>
      </c>
      <c r="AH97" s="21">
        <v>13030</v>
      </c>
      <c r="AI97" s="21">
        <v>13031</v>
      </c>
      <c r="AJ97" s="21">
        <v>13032</v>
      </c>
      <c r="AK97" s="21">
        <v>13033</v>
      </c>
      <c r="AL97" s="21">
        <v>13034</v>
      </c>
      <c r="AM97" s="21">
        <v>13035</v>
      </c>
      <c r="AN97" s="21">
        <v>13036</v>
      </c>
      <c r="AO97" s="21">
        <v>13037</v>
      </c>
      <c r="AP97" s="21">
        <v>13038</v>
      </c>
      <c r="AQ97" s="21">
        <v>13039</v>
      </c>
      <c r="AR97" s="21">
        <v>13040</v>
      </c>
      <c r="AS97" s="21">
        <v>13041</v>
      </c>
      <c r="AT97" s="21">
        <v>13042</v>
      </c>
      <c r="AU97" s="21">
        <v>13043</v>
      </c>
      <c r="AV97" s="77">
        <v>13044</v>
      </c>
      <c r="AW97" s="95"/>
      <c r="AX97" s="88">
        <v>13045</v>
      </c>
      <c r="AY97" s="21">
        <v>13046</v>
      </c>
      <c r="AZ97" s="21">
        <v>13047</v>
      </c>
      <c r="BA97" s="21">
        <v>13048</v>
      </c>
      <c r="BB97" s="21">
        <v>13049</v>
      </c>
      <c r="BC97" s="21">
        <v>13050</v>
      </c>
      <c r="BD97" s="21">
        <v>13051</v>
      </c>
      <c r="BE97" s="77">
        <v>13052</v>
      </c>
      <c r="BF97" s="95"/>
      <c r="BG97" s="88">
        <v>13053</v>
      </c>
      <c r="BH97" s="21">
        <v>13054</v>
      </c>
      <c r="BI97" s="21">
        <v>13055</v>
      </c>
      <c r="BJ97" s="77">
        <v>13056</v>
      </c>
      <c r="BK97" s="95"/>
      <c r="BL97" s="103">
        <v>13057</v>
      </c>
      <c r="BM97" s="21">
        <v>13058</v>
      </c>
      <c r="BN97" s="21">
        <v>13059</v>
      </c>
      <c r="BO97" s="21">
        <v>13060</v>
      </c>
      <c r="BP97" s="21">
        <v>13061</v>
      </c>
      <c r="BQ97" s="21">
        <v>13062</v>
      </c>
      <c r="BR97" s="21">
        <v>13063</v>
      </c>
      <c r="BS97" s="77">
        <v>13064</v>
      </c>
      <c r="BT97" s="93"/>
      <c r="BU97" s="88">
        <v>13065</v>
      </c>
      <c r="BV97" s="21">
        <v>13066</v>
      </c>
      <c r="BW97" s="21">
        <v>13067</v>
      </c>
      <c r="BX97" s="21">
        <v>13068</v>
      </c>
      <c r="BY97" s="21">
        <v>13069</v>
      </c>
      <c r="BZ97" s="21">
        <v>13070</v>
      </c>
      <c r="CA97" s="21">
        <v>13071</v>
      </c>
      <c r="CB97" s="77">
        <v>13072</v>
      </c>
      <c r="CC97" s="95"/>
      <c r="CD97" s="88">
        <v>13073</v>
      </c>
      <c r="CE97" s="21">
        <v>13074</v>
      </c>
      <c r="CF97" s="21">
        <v>13075</v>
      </c>
      <c r="CG97" s="21">
        <v>13076</v>
      </c>
      <c r="CH97" s="21">
        <v>13077</v>
      </c>
      <c r="CI97" s="21">
        <v>13078</v>
      </c>
      <c r="CJ97" s="21">
        <v>13079</v>
      </c>
      <c r="CK97" s="21">
        <v>13080</v>
      </c>
      <c r="CL97" s="21">
        <v>13081</v>
      </c>
      <c r="CM97" s="21">
        <v>13082</v>
      </c>
      <c r="CN97" s="21">
        <v>13083</v>
      </c>
      <c r="CO97" s="21">
        <v>13084</v>
      </c>
      <c r="CP97" s="21">
        <v>13085</v>
      </c>
      <c r="CQ97" s="21">
        <v>13086</v>
      </c>
      <c r="CR97" s="21">
        <v>13087</v>
      </c>
      <c r="CS97" s="21">
        <v>13088</v>
      </c>
      <c r="CT97" s="21">
        <v>13089</v>
      </c>
      <c r="CU97" s="50"/>
      <c r="CV97" s="60"/>
    </row>
    <row r="98" spans="1:100" x14ac:dyDescent="0.2">
      <c r="A98" s="2" t="s">
        <v>94</v>
      </c>
      <c r="B98" s="3" t="str">
        <f>VLOOKUP(B97,Qry_Rpt_Section_A!$C$2:'Qry_Rpt_Section_A'!$T$1729,18,FALSE)</f>
        <v>X</v>
      </c>
      <c r="C98" s="3" t="str">
        <f>VLOOKUP(C97,Qry_Rpt_Section_A!$C$2:'Qry_Rpt_Section_A'!$T$1729,18,FALSE)</f>
        <v>X</v>
      </c>
      <c r="D98" s="3" t="str">
        <f>VLOOKUP(D97,Qry_Rpt_Section_A!$C$2:'Qry_Rpt_Section_A'!$T$1729,18,FALSE)</f>
        <v>X</v>
      </c>
      <c r="E98" s="3" t="str">
        <f>VLOOKUP(E97,Qry_Rpt_Section_A!$C$2:'Qry_Rpt_Section_A'!$T$1729,18,FALSE)</f>
        <v>X</v>
      </c>
      <c r="F98" s="3">
        <f>VLOOKUP(F97,Qry_Rpt_Section_A!$C$2:'Qry_Rpt_Section_A'!$T$1729,18,FALSE)</f>
        <v>0</v>
      </c>
      <c r="G98" s="3">
        <f>VLOOKUP(G97,Qry_Rpt_Section_A!$C$2:'Qry_Rpt_Section_A'!$T$1729,18,FALSE)</f>
        <v>0</v>
      </c>
      <c r="H98" s="3">
        <f>VLOOKUP(H97,Qry_Rpt_Section_A!$C$2:'Qry_Rpt_Section_A'!$T$1729,18,FALSE)</f>
        <v>0</v>
      </c>
      <c r="I98" s="3" t="str">
        <f>VLOOKUP(I97,Qry_Rpt_Section_A!$C$2:'Qry_Rpt_Section_A'!$T$1729,18,FALSE)</f>
        <v>X</v>
      </c>
      <c r="J98" s="3" t="str">
        <f>VLOOKUP(J97,Qry_Rpt_Section_A!$C$2:'Qry_Rpt_Section_A'!$T$1729,18,FALSE)</f>
        <v>X</v>
      </c>
      <c r="K98" s="94"/>
      <c r="L98" s="95"/>
      <c r="M98" s="89">
        <f>VLOOKUP(M97,Qry_Rpt_Section_A!$C$2:'Qry_Rpt_Section_A'!$T$1729,18,FALSE)</f>
        <v>0</v>
      </c>
      <c r="N98" s="3">
        <f>VLOOKUP(N97,Qry_Rpt_Section_A!$C$2:'Qry_Rpt_Section_A'!$T$1729,18,FALSE)</f>
        <v>0</v>
      </c>
      <c r="O98" s="3" t="str">
        <f>VLOOKUP(O97,Qry_Rpt_Section_A!$C$2:'Qry_Rpt_Section_A'!$T$1729,18,FALSE)</f>
        <v>X</v>
      </c>
      <c r="P98" s="3">
        <f>VLOOKUP(P97,Qry_Rpt_Section_A!$C$2:'Qry_Rpt_Section_A'!$T$1729,18,FALSE)</f>
        <v>0</v>
      </c>
      <c r="Q98" s="3" t="str">
        <f>VLOOKUP(Q97,Qry_Rpt_Section_A!$C$2:'Qry_Rpt_Section_A'!$T$1729,18,FALSE)</f>
        <v>X</v>
      </c>
      <c r="R98" s="3" t="str">
        <f>VLOOKUP(R97,Qry_Rpt_Section_A!$C$2:'Qry_Rpt_Section_A'!$T$1729,18,FALSE)</f>
        <v>X</v>
      </c>
      <c r="S98" s="3" t="str">
        <f>VLOOKUP(S97,Qry_Rpt_Section_A!$C$2:'Qry_Rpt_Section_A'!$T$1729,18,FALSE)</f>
        <v>X</v>
      </c>
      <c r="T98" s="3" t="str">
        <f>VLOOKUP(T97,Qry_Rpt_Section_A!$C$2:'Qry_Rpt_Section_A'!$T$1729,18,FALSE)</f>
        <v>X</v>
      </c>
      <c r="U98" s="3" t="str">
        <f>VLOOKUP(U97,Qry_Rpt_Section_A!$C$2:'Qry_Rpt_Section_A'!$T$1729,18,FALSE)</f>
        <v>X</v>
      </c>
      <c r="V98" s="3">
        <f>VLOOKUP(V97,Qry_Rpt_Section_A!$C$2:'Qry_Rpt_Section_A'!$T$1729,18,FALSE)</f>
        <v>0</v>
      </c>
      <c r="W98" s="3">
        <f>VLOOKUP(W97,Qry_Rpt_Section_A!$C$2:'Qry_Rpt_Section_A'!$T$1729,18,FALSE)</f>
        <v>0</v>
      </c>
      <c r="X98" s="3">
        <f>VLOOKUP(X97,Qry_Rpt_Section_A!$C$2:'Qry_Rpt_Section_A'!$T$1729,18,FALSE)</f>
        <v>0</v>
      </c>
      <c r="Y98" s="3" t="str">
        <f>VLOOKUP(Y97,Qry_Rpt_Section_A!$C$2:'Qry_Rpt_Section_A'!$T$1729,18,FALSE)</f>
        <v>X</v>
      </c>
      <c r="Z98" s="3" t="str">
        <f>VLOOKUP(Z97,Qry_Rpt_Section_A!$C$2:'Qry_Rpt_Section_A'!$T$1729,18,FALSE)</f>
        <v>X</v>
      </c>
      <c r="AA98" s="3" t="str">
        <f>VLOOKUP(AA97,Qry_Rpt_Section_A!$C$2:'Qry_Rpt_Section_A'!$T$1729,18,FALSE)</f>
        <v>X</v>
      </c>
      <c r="AB98" s="3" t="str">
        <f>VLOOKUP(AB97,Qry_Rpt_Section_A!$C$2:'Qry_Rpt_Section_A'!$T$1729,18,FALSE)</f>
        <v>X</v>
      </c>
      <c r="AC98" s="3" t="str">
        <f>VLOOKUP(AC97,Qry_Rpt_Section_A!$C$2:'Qry_Rpt_Section_A'!$T$1729,18,FALSE)</f>
        <v>X</v>
      </c>
      <c r="AD98" s="3" t="str">
        <f>VLOOKUP(AD97,Qry_Rpt_Section_A!$C$2:'Qry_Rpt_Section_A'!$T$1729,18,FALSE)</f>
        <v>X</v>
      </c>
      <c r="AE98" s="3">
        <f>VLOOKUP(AE97,Qry_Rpt_Section_A!$C$2:'Qry_Rpt_Section_A'!$T$1729,18,FALSE)</f>
        <v>0</v>
      </c>
      <c r="AF98" s="3">
        <f>VLOOKUP(AF97,Qry_Rpt_Section_A!$C$2:'Qry_Rpt_Section_A'!$T$1729,18,FALSE)</f>
        <v>0</v>
      </c>
      <c r="AG98" s="3">
        <f>VLOOKUP(AG97,Qry_Rpt_Section_A!$C$2:'Qry_Rpt_Section_A'!$T$1729,18,FALSE)</f>
        <v>0</v>
      </c>
      <c r="AH98" s="3" t="str">
        <f>VLOOKUP(AH97,Qry_Rpt_Section_A!$C$2:'Qry_Rpt_Section_A'!$T$1729,18,FALSE)</f>
        <v>X</v>
      </c>
      <c r="AI98" s="3" t="str">
        <f>VLOOKUP(AI97,Qry_Rpt_Section_A!$C$2:'Qry_Rpt_Section_A'!$T$1729,18,FALSE)</f>
        <v>X</v>
      </c>
      <c r="AJ98" s="3" t="str">
        <f>VLOOKUP(AJ97,Qry_Rpt_Section_A!$C$2:'Qry_Rpt_Section_A'!$T$1729,18,FALSE)</f>
        <v>X</v>
      </c>
      <c r="AK98" s="3" t="str">
        <f>VLOOKUP(AK97,Qry_Rpt_Section_A!$C$2:'Qry_Rpt_Section_A'!$T$1729,18,FALSE)</f>
        <v>X</v>
      </c>
      <c r="AL98" s="3" t="str">
        <f>VLOOKUP(AL97,Qry_Rpt_Section_A!$C$2:'Qry_Rpt_Section_A'!$T$1729,18,FALSE)</f>
        <v>X</v>
      </c>
      <c r="AM98" s="3" t="str">
        <f>VLOOKUP(AM97,Qry_Rpt_Section_A!$C$2:'Qry_Rpt_Section_A'!$T$1729,18,FALSE)</f>
        <v>X</v>
      </c>
      <c r="AN98" s="3">
        <f>VLOOKUP(AN97,Qry_Rpt_Section_A!$C$2:'Qry_Rpt_Section_A'!$T$1729,18,FALSE)</f>
        <v>0</v>
      </c>
      <c r="AO98" s="3">
        <f>VLOOKUP(AO97,Qry_Rpt_Section_A!$C$2:'Qry_Rpt_Section_A'!$T$1729,18,FALSE)</f>
        <v>0</v>
      </c>
      <c r="AP98" s="3">
        <f>VLOOKUP(AP97,Qry_Rpt_Section_A!$C$2:'Qry_Rpt_Section_A'!$T$1729,18,FALSE)</f>
        <v>0</v>
      </c>
      <c r="AQ98" s="3">
        <f>VLOOKUP(AQ97,Qry_Rpt_Section_A!$C$2:'Qry_Rpt_Section_A'!$T$1729,18,FALSE)</f>
        <v>0</v>
      </c>
      <c r="AR98" s="3">
        <f>VLOOKUP(AR97,Qry_Rpt_Section_A!$C$2:'Qry_Rpt_Section_A'!$T$1729,18,FALSE)</f>
        <v>0</v>
      </c>
      <c r="AS98" s="3">
        <f>VLOOKUP(AS97,Qry_Rpt_Section_A!$C$2:'Qry_Rpt_Section_A'!$T$1729,18,FALSE)</f>
        <v>0</v>
      </c>
      <c r="AT98" s="3">
        <f>VLOOKUP(AT97,Qry_Rpt_Section_A!$C$2:'Qry_Rpt_Section_A'!$T$1729,18,FALSE)</f>
        <v>0</v>
      </c>
      <c r="AU98" s="3" t="str">
        <f>VLOOKUP(AU97,Qry_Rpt_Section_A!$C$2:'Qry_Rpt_Section_A'!$T$1729,18,FALSE)</f>
        <v>X</v>
      </c>
      <c r="AV98" s="80" t="str">
        <f>VLOOKUP(AV97,Qry_Rpt_Section_A!$C$2:'Qry_Rpt_Section_A'!$T$1729,18,FALSE)</f>
        <v>X</v>
      </c>
      <c r="AW98" s="95"/>
      <c r="AX98" s="89" t="str">
        <f>VLOOKUP(AX97,Qry_Rpt_Section_A!$C$2:'Qry_Rpt_Section_A'!$T$1729,18,FALSE)</f>
        <v>X</v>
      </c>
      <c r="AY98" s="3" t="str">
        <f>VLOOKUP(AY97,Qry_Rpt_Section_A!$C$2:'Qry_Rpt_Section_A'!$T$1729,18,FALSE)</f>
        <v>X</v>
      </c>
      <c r="AZ98" s="3" t="str">
        <f>VLOOKUP(AZ97,Qry_Rpt_Section_A!$C$2:'Qry_Rpt_Section_A'!$T$1729,18,FALSE)</f>
        <v>X</v>
      </c>
      <c r="BA98" s="3" t="str">
        <f>VLOOKUP(BA97,Qry_Rpt_Section_A!$C$2:'Qry_Rpt_Section_A'!$T$1729,18,FALSE)</f>
        <v>X</v>
      </c>
      <c r="BB98" s="3" t="str">
        <f>VLOOKUP(BB97,Qry_Rpt_Section_A!$C$2:'Qry_Rpt_Section_A'!$T$1729,18,FALSE)</f>
        <v>X</v>
      </c>
      <c r="BC98" s="3">
        <f>VLOOKUP(BC97,Qry_Rpt_Section_A!$C$2:'Qry_Rpt_Section_A'!$T$1729,18,FALSE)</f>
        <v>0</v>
      </c>
      <c r="BD98" s="3">
        <f>VLOOKUP(BD97,Qry_Rpt_Section_A!$C$2:'Qry_Rpt_Section_A'!$T$1729,18,FALSE)</f>
        <v>0</v>
      </c>
      <c r="BE98" s="80">
        <f>VLOOKUP(BE97,Qry_Rpt_Section_A!$C$2:'Qry_Rpt_Section_A'!$T$1729,18,FALSE)</f>
        <v>0</v>
      </c>
      <c r="BF98" s="95"/>
      <c r="BG98" s="89" t="str">
        <f>VLOOKUP(BG97,Qry_Rpt_Section_A!$C$2:'Qry_Rpt_Section_A'!$T$1729,18,FALSE)</f>
        <v>X</v>
      </c>
      <c r="BH98" s="89" t="str">
        <f>VLOOKUP(BH97,Qry_Rpt_Section_A!$C$2:'Qry_Rpt_Section_A'!$T$1729,18,FALSE)</f>
        <v>X</v>
      </c>
      <c r="BI98" s="89" t="str">
        <f>VLOOKUP(BI97,Qry_Rpt_Section_A!$C$2:'Qry_Rpt_Section_A'!$T$1729,18,FALSE)</f>
        <v>X</v>
      </c>
      <c r="BJ98" s="89" t="str">
        <f>VLOOKUP(BJ97,Qry_Rpt_Section_A!$C$2:'Qry_Rpt_Section_A'!$T$1729,18,FALSE)</f>
        <v>X</v>
      </c>
      <c r="BK98" s="95"/>
      <c r="BL98" s="89" t="str">
        <f>VLOOKUP(BL97,Qry_Rpt_Section_A!$C$2:'Qry_Rpt_Section_A'!$T$1729,18,FALSE)</f>
        <v>X</v>
      </c>
      <c r="BM98" s="89" t="str">
        <f>VLOOKUP(BM97,Qry_Rpt_Section_A!$C$2:'Qry_Rpt_Section_A'!$T$1729,18,FALSE)</f>
        <v>X</v>
      </c>
      <c r="BN98" s="89" t="str">
        <f>VLOOKUP(BN97,Qry_Rpt_Section_A!$C$2:'Qry_Rpt_Section_A'!$T$1729,18,FALSE)</f>
        <v>X</v>
      </c>
      <c r="BO98" s="89" t="str">
        <f>VLOOKUP(BO97,Qry_Rpt_Section_A!$C$2:'Qry_Rpt_Section_A'!$T$1729,18,FALSE)</f>
        <v>X</v>
      </c>
      <c r="BP98" s="89">
        <f>VLOOKUP(BP97,Qry_Rpt_Section_A!$C$2:'Qry_Rpt_Section_A'!$T$1729,18,FALSE)</f>
        <v>0</v>
      </c>
      <c r="BQ98" s="89">
        <f>VLOOKUP(BQ97,Qry_Rpt_Section_A!$C$2:'Qry_Rpt_Section_A'!$T$1729,18,FALSE)</f>
        <v>0</v>
      </c>
      <c r="BR98" s="89">
        <f>VLOOKUP(BR97,Qry_Rpt_Section_A!$C$2:'Qry_Rpt_Section_A'!$T$1729,18,FALSE)</f>
        <v>0</v>
      </c>
      <c r="BS98" s="89">
        <f>VLOOKUP(BS97,Qry_Rpt_Section_A!$C$2:'Qry_Rpt_Section_A'!$T$1729,18,FALSE)</f>
        <v>0</v>
      </c>
      <c r="BT98" s="95"/>
      <c r="BU98" s="89" t="str">
        <f>VLOOKUP(BU97,Qry_Rpt_Section_A!$C$2:'Qry_Rpt_Section_A'!$T$1729,18,FALSE)</f>
        <v>X</v>
      </c>
      <c r="BV98" s="89">
        <f>VLOOKUP(BV97,Qry_Rpt_Section_A!$C$2:'Qry_Rpt_Section_A'!$T$1729,18,FALSE)</f>
        <v>0</v>
      </c>
      <c r="BW98" s="89" t="str">
        <f>VLOOKUP(BW97,Qry_Rpt_Section_A!$C$2:'Qry_Rpt_Section_A'!$T$1729,18,FALSE)</f>
        <v>X</v>
      </c>
      <c r="BX98" s="89" t="str">
        <f>VLOOKUP(BX97,Qry_Rpt_Section_A!$C$2:'Qry_Rpt_Section_A'!$T$1729,18,FALSE)</f>
        <v>X</v>
      </c>
      <c r="BY98" s="89">
        <f>VLOOKUP(BY97,Qry_Rpt_Section_A!$C$2:'Qry_Rpt_Section_A'!$T$1729,18,FALSE)</f>
        <v>0</v>
      </c>
      <c r="BZ98" s="89">
        <f>VLOOKUP(BZ97,Qry_Rpt_Section_A!$C$2:'Qry_Rpt_Section_A'!$T$1729,18,FALSE)</f>
        <v>0</v>
      </c>
      <c r="CA98" s="89">
        <f>VLOOKUP(CA97,Qry_Rpt_Section_A!$C$2:'Qry_Rpt_Section_A'!$T$1729,18,FALSE)</f>
        <v>0</v>
      </c>
      <c r="CB98" s="89">
        <f>VLOOKUP(CB97,Qry_Rpt_Section_A!$C$2:'Qry_Rpt_Section_A'!$T$1729,18,FALSE)</f>
        <v>0</v>
      </c>
      <c r="CC98" s="95"/>
      <c r="CD98" s="89">
        <f>VLOOKUP(CD97,Qry_Rpt_Section_A!$C$2:'Qry_Rpt_Section_A'!$T$1729,18,FALSE)</f>
        <v>0</v>
      </c>
      <c r="CE98" s="89">
        <f>VLOOKUP(CE97,Qry_Rpt_Section_A!$C$2:'Qry_Rpt_Section_A'!$T$1729,18,FALSE)</f>
        <v>0</v>
      </c>
      <c r="CF98" s="89">
        <f>VLOOKUP(CF97,Qry_Rpt_Section_A!$C$2:'Qry_Rpt_Section_A'!$T$1729,18,FALSE)</f>
        <v>0</v>
      </c>
      <c r="CG98" s="89">
        <f>VLOOKUP(CG97,Qry_Rpt_Section_A!$C$2:'Qry_Rpt_Section_A'!$T$1729,18,FALSE)</f>
        <v>0</v>
      </c>
      <c r="CH98" s="89" t="str">
        <f>VLOOKUP(CH97,Qry_Rpt_Section_A!$C$2:'Qry_Rpt_Section_A'!$T$1729,18,FALSE)</f>
        <v>X</v>
      </c>
      <c r="CI98" s="89" t="str">
        <f>VLOOKUP(CI97,Qry_Rpt_Section_A!$C$2:'Qry_Rpt_Section_A'!$T$1729,18,FALSE)</f>
        <v>X</v>
      </c>
      <c r="CJ98" s="89">
        <f>VLOOKUP(CJ97,Qry_Rpt_Section_A!$C$2:'Qry_Rpt_Section_A'!$T$1729,18,FALSE)</f>
        <v>0</v>
      </c>
      <c r="CK98" s="89" t="str">
        <f>VLOOKUP(CK97,Qry_Rpt_Section_A!$C$2:'Qry_Rpt_Section_A'!$T$1729,18,FALSE)</f>
        <v>X</v>
      </c>
      <c r="CL98" s="89">
        <f>VLOOKUP(CL97,Qry_Rpt_Section_A!$C$2:'Qry_Rpt_Section_A'!$T$1729,18,FALSE)</f>
        <v>0</v>
      </c>
      <c r="CM98" s="89" t="str">
        <f>VLOOKUP(CM97,Qry_Rpt_Section_A!$C$2:'Qry_Rpt_Section_A'!$T$1729,18,FALSE)</f>
        <v>X</v>
      </c>
      <c r="CN98" s="89" t="e">
        <f>VLOOKUP(CN97,Qry_Rpt_Section_A!$C$2:'Qry_Rpt_Section_A'!$T$1729,18,FALSE)</f>
        <v>#N/A</v>
      </c>
      <c r="CO98" s="89" t="e">
        <f>VLOOKUP(CO97,Qry_Rpt_Section_A!$C$2:'Qry_Rpt_Section_A'!$T$1729,18,FALSE)</f>
        <v>#N/A</v>
      </c>
      <c r="CP98" s="89" t="e">
        <f>VLOOKUP(CP97,Qry_Rpt_Section_A!$C$2:'Qry_Rpt_Section_A'!$T$1729,18,FALSE)</f>
        <v>#N/A</v>
      </c>
      <c r="CQ98" s="89" t="e">
        <f>VLOOKUP(CQ97,Qry_Rpt_Section_A!$C$2:'Qry_Rpt_Section_A'!$T$1729,18,FALSE)</f>
        <v>#N/A</v>
      </c>
      <c r="CR98" s="89" t="e">
        <f>VLOOKUP(CR97,Qry_Rpt_Section_A!$C$2:'Qry_Rpt_Section_A'!$T$1729,18,FALSE)</f>
        <v>#N/A</v>
      </c>
      <c r="CS98" s="3" t="e">
        <f>VLOOKUP(CS97,Qry_Rpt_Section_A!$C$2:'Qry_Rpt_Section_A'!$T$1729,18,FALSE)</f>
        <v>#N/A</v>
      </c>
      <c r="CT98" s="3" t="e">
        <f>VLOOKUP(CT97,Qry_Rpt_Section_A!$C$2:'Qry_Rpt_Section_A'!$T$1729,18,FALSE)</f>
        <v>#N/A</v>
      </c>
      <c r="CU98" s="47"/>
    </row>
    <row r="99" spans="1:100" x14ac:dyDescent="0.2">
      <c r="A99" s="2" t="s">
        <v>125</v>
      </c>
      <c r="B99" s="1" t="str">
        <f>VLOOKUP(B97,Qry_Rpt_Section_A!$C$2:'Qry_Rpt_Section_A'!$J$1729,7,FALSE)</f>
        <v>Williams</v>
      </c>
      <c r="C99" s="1" t="str">
        <f>VLOOKUP(C97,Qry_Rpt_Section_A!$C$2:'Qry_Rpt_Section_A'!$J$1729,7,FALSE)</f>
        <v>Robbins</v>
      </c>
      <c r="D99" s="1" t="str">
        <f>VLOOKUP(D97,Qry_Rpt_Section_A!$C$2:'Qry_Rpt_Section_A'!$J$1729,7,FALSE)</f>
        <v>Robbins</v>
      </c>
      <c r="E99" s="1" t="str">
        <f>VLOOKUP(E97,Qry_Rpt_Section_A!$C$2:'Qry_Rpt_Section_A'!$J$1729,7,FALSE)</f>
        <v>Robbins</v>
      </c>
      <c r="F99" s="1">
        <f>VLOOKUP(F97,Qry_Rpt_Section_A!$C$2:'Qry_Rpt_Section_A'!$J$1729,7,FALSE)</f>
        <v>0</v>
      </c>
      <c r="G99" s="1">
        <f>VLOOKUP(G97,Qry_Rpt_Section_A!$C$2:'Qry_Rpt_Section_A'!$J$1729,7,FALSE)</f>
        <v>0</v>
      </c>
      <c r="H99" s="1">
        <f>VLOOKUP(H97,Qry_Rpt_Section_A!$C$2:'Qry_Rpt_Section_A'!$J$1729,7,FALSE)</f>
        <v>0</v>
      </c>
      <c r="I99" s="1" t="str">
        <f>VLOOKUP(I97,Qry_Rpt_Section_A!$C$2:'Qry_Rpt_Section_A'!$J$1729,7,FALSE)</f>
        <v>Schlottman</v>
      </c>
      <c r="J99" s="1" t="str">
        <f>VLOOKUP(J97,Qry_Rpt_Section_A!$C$2:'Qry_Rpt_Section_A'!$J$1729,7,FALSE)</f>
        <v>Schlottman</v>
      </c>
      <c r="K99" s="95"/>
      <c r="L99" s="95"/>
      <c r="M99" s="90">
        <f>VLOOKUP(M97,Qry_Rpt_Section_A!$C$2:'Qry_Rpt_Section_A'!$J$1729,7,FALSE)</f>
        <v>0</v>
      </c>
      <c r="N99" s="1">
        <f>VLOOKUP(N97,Qry_Rpt_Section_A!$C$2:'Qry_Rpt_Section_A'!$J$1729,7,FALSE)</f>
        <v>0</v>
      </c>
      <c r="O99" s="1" t="str">
        <f>VLOOKUP(O97,Qry_Rpt_Section_A!$C$2:'Qry_Rpt_Section_A'!$J$1729,7,FALSE)</f>
        <v>Smith</v>
      </c>
      <c r="P99" s="1">
        <f>VLOOKUP(P97,Qry_Rpt_Section_A!$C$2:'Qry_Rpt_Section_A'!$J$1729,7,FALSE)</f>
        <v>0</v>
      </c>
      <c r="Q99" s="1" t="str">
        <f>VLOOKUP(Q97,Qry_Rpt_Section_A!$C$2:'Qry_Rpt_Section_A'!$J$1729,7,FALSE)</f>
        <v>Johnson</v>
      </c>
      <c r="R99" s="1" t="str">
        <f>VLOOKUP(R97,Qry_Rpt_Section_A!$C$2:'Qry_Rpt_Section_A'!$J$1729,7,FALSE)</f>
        <v>Johnson</v>
      </c>
      <c r="S99" s="1" t="str">
        <f>VLOOKUP(S97,Qry_Rpt_Section_A!$C$2:'Qry_Rpt_Section_A'!$J$1729,7,FALSE)</f>
        <v>Johnson</v>
      </c>
      <c r="T99" s="1" t="str">
        <f>VLOOKUP(T97,Qry_Rpt_Section_A!$C$2:'Qry_Rpt_Section_A'!$J$1729,7,FALSE)</f>
        <v>Johnson</v>
      </c>
      <c r="U99" s="1" t="str">
        <f>VLOOKUP(U97,Qry_Rpt_Section_A!$C$2:'Qry_Rpt_Section_A'!$J$1729,7,FALSE)</f>
        <v>Gooding</v>
      </c>
      <c r="V99" s="1">
        <f>VLOOKUP(V97,Qry_Rpt_Section_A!$C$2:'Qry_Rpt_Section_A'!$J$1729,7,FALSE)</f>
        <v>0</v>
      </c>
      <c r="W99" s="1">
        <f>VLOOKUP(W97,Qry_Rpt_Section_A!$C$2:'Qry_Rpt_Section_A'!$J$1729,7,FALSE)</f>
        <v>0</v>
      </c>
      <c r="X99" s="1">
        <f>VLOOKUP(X97,Qry_Rpt_Section_A!$C$2:'Qry_Rpt_Section_A'!$J$1729,7,FALSE)</f>
        <v>0</v>
      </c>
      <c r="Y99" s="1" t="str">
        <f>VLOOKUP(Y97,Qry_Rpt_Section_A!$C$2:'Qry_Rpt_Section_A'!$J$1729,7,FALSE)</f>
        <v>Norget</v>
      </c>
      <c r="Z99" s="1" t="str">
        <f>VLOOKUP(Z97,Qry_Rpt_Section_A!$C$2:'Qry_Rpt_Section_A'!$J$1729,7,FALSE)</f>
        <v>Norget</v>
      </c>
      <c r="AA99" s="1" t="str">
        <f>VLOOKUP(AA97,Qry_Rpt_Section_A!$C$2:'Qry_Rpt_Section_A'!$J$1729,7,FALSE)</f>
        <v>Norget</v>
      </c>
      <c r="AB99" s="1" t="str">
        <f>VLOOKUP(AB97,Qry_Rpt_Section_A!$C$2:'Qry_Rpt_Section_A'!$J$1729,7,FALSE)</f>
        <v>Norget</v>
      </c>
      <c r="AC99" s="1" t="str">
        <f>VLOOKUP(AC97,Qry_Rpt_Section_A!$C$2:'Qry_Rpt_Section_A'!$J$1729,7,FALSE)</f>
        <v>Feasel</v>
      </c>
      <c r="AD99" s="1" t="str">
        <f>VLOOKUP(AD97,Qry_Rpt_Section_A!$C$2:'Qry_Rpt_Section_A'!$J$1729,7,FALSE)</f>
        <v>Feasel</v>
      </c>
      <c r="AE99" s="1" t="str">
        <f>VLOOKUP(AE97,Qry_Rpt_Section_A!$C$2:'Qry_Rpt_Section_A'!$J$1729,7,FALSE)</f>
        <v>Feasel</v>
      </c>
      <c r="AF99" s="1" t="str">
        <f>VLOOKUP(AF97,Qry_Rpt_Section_A!$C$2:'Qry_Rpt_Section_A'!$J$1729,7,FALSE)</f>
        <v>Feasel</v>
      </c>
      <c r="AG99" s="1">
        <f>VLOOKUP(AG97,Qry_Rpt_Section_A!$C$2:'Qry_Rpt_Section_A'!$J$1729,7,FALSE)</f>
        <v>0</v>
      </c>
      <c r="AH99" s="1" t="str">
        <f>VLOOKUP(AH97,Qry_Rpt_Section_A!$C$2:'Qry_Rpt_Section_A'!$J$1729,7,FALSE)</f>
        <v>Gunn</v>
      </c>
      <c r="AI99" s="1" t="str">
        <f>VLOOKUP(AI97,Qry_Rpt_Section_A!$C$2:'Qry_Rpt_Section_A'!$J$1729,7,FALSE)</f>
        <v>Gunn</v>
      </c>
      <c r="AJ99" s="1" t="str">
        <f>VLOOKUP(AJ97,Qry_Rpt_Section_A!$C$2:'Qry_Rpt_Section_A'!$J$1729,7,FALSE)</f>
        <v>Goodman</v>
      </c>
      <c r="AK99" s="1" t="str">
        <f>VLOOKUP(AK97,Qry_Rpt_Section_A!$C$2:'Qry_Rpt_Section_A'!$J$1729,7,FALSE)</f>
        <v>Tillotson</v>
      </c>
      <c r="AL99" s="1" t="str">
        <f>VLOOKUP(AL97,Qry_Rpt_Section_A!$C$2:'Qry_Rpt_Section_A'!$J$1729,7,FALSE)</f>
        <v>Tillotson</v>
      </c>
      <c r="AM99" s="1" t="str">
        <f>VLOOKUP(AM97,Qry_Rpt_Section_A!$C$2:'Qry_Rpt_Section_A'!$J$1729,7,FALSE)</f>
        <v>Tillotson</v>
      </c>
      <c r="AN99" s="1">
        <f>VLOOKUP(AN97,Qry_Rpt_Section_A!$C$2:'Qry_Rpt_Section_A'!$J$1729,7,FALSE)</f>
        <v>0</v>
      </c>
      <c r="AO99" s="1" t="str">
        <f>VLOOKUP(AO97,Qry_Rpt_Section_A!$C$2:'Qry_Rpt_Section_A'!$J$1729,7,FALSE)</f>
        <v>Rogers</v>
      </c>
      <c r="AP99" s="1">
        <f>VLOOKUP(AP97,Qry_Rpt_Section_A!$C$2:'Qry_Rpt_Section_A'!$J$1729,7,FALSE)</f>
        <v>0</v>
      </c>
      <c r="AQ99" s="1">
        <f>VLOOKUP(AQ97,Qry_Rpt_Section_A!$C$2:'Qry_Rpt_Section_A'!$J$1729,7,FALSE)</f>
        <v>0</v>
      </c>
      <c r="AR99" s="1">
        <f>VLOOKUP(AR97,Qry_Rpt_Section_A!$C$2:'Qry_Rpt_Section_A'!$J$1729,7,FALSE)</f>
        <v>0</v>
      </c>
      <c r="AS99" s="1">
        <f>VLOOKUP(AS97,Qry_Rpt_Section_A!$C$2:'Qry_Rpt_Section_A'!$J$1729,7,FALSE)</f>
        <v>0</v>
      </c>
      <c r="AT99" s="1">
        <f>VLOOKUP(AT97,Qry_Rpt_Section_A!$C$2:'Qry_Rpt_Section_A'!$J$1729,7,FALSE)</f>
        <v>0</v>
      </c>
      <c r="AU99" s="1" t="str">
        <f>VLOOKUP(AU97,Qry_Rpt_Section_A!$C$2:'Qry_Rpt_Section_A'!$J$1729,7,FALSE)</f>
        <v>Smith</v>
      </c>
      <c r="AV99" s="81" t="str">
        <f>VLOOKUP(AV97,Qry_Rpt_Section_A!$C$2:'Qry_Rpt_Section_A'!$J$1729,7,FALSE)</f>
        <v>Smith</v>
      </c>
      <c r="AW99" s="95"/>
      <c r="AX99" s="90" t="str">
        <f>VLOOKUP(AX97,Qry_Rpt_Section_A!$C$2:'Qry_Rpt_Section_A'!$J$1729,7,FALSE)</f>
        <v>Tuttle</v>
      </c>
      <c r="AY99" s="1" t="str">
        <f>VLOOKUP(AY97,Qry_Rpt_Section_A!$C$2:'Qry_Rpt_Section_A'!$J$1729,7,FALSE)</f>
        <v>Tuttle</v>
      </c>
      <c r="AZ99" s="1" t="str">
        <f>VLOOKUP(AZ97,Qry_Rpt_Section_A!$C$2:'Qry_Rpt_Section_A'!$J$1729,7,FALSE)</f>
        <v>Hunt</v>
      </c>
      <c r="BA99" s="1" t="str">
        <f>VLOOKUP(BA97,Qry_Rpt_Section_A!$C$2:'Qry_Rpt_Section_A'!$J$1729,7,FALSE)</f>
        <v>Field</v>
      </c>
      <c r="BB99" s="1" t="str">
        <f>VLOOKUP(BB97,Qry_Rpt_Section_A!$C$2:'Qry_Rpt_Section_A'!$J$1729,7,FALSE)</f>
        <v>Skinner</v>
      </c>
      <c r="BC99" s="1">
        <f>VLOOKUP(BC97,Qry_Rpt_Section_A!$C$2:'Qry_Rpt_Section_A'!$J$1729,7,FALSE)</f>
        <v>0</v>
      </c>
      <c r="BD99" s="1">
        <f>VLOOKUP(BD97,Qry_Rpt_Section_A!$C$2:'Qry_Rpt_Section_A'!$J$1729,7,FALSE)</f>
        <v>0</v>
      </c>
      <c r="BE99" s="81">
        <f>VLOOKUP(BE97,Qry_Rpt_Section_A!$C$2:'Qry_Rpt_Section_A'!$J$1729,7,FALSE)</f>
        <v>0</v>
      </c>
      <c r="BF99" s="95"/>
      <c r="BG99" s="90" t="str">
        <f>VLOOKUP(BG97,Qry_Rpt_Section_A!$C$2:'Qry_Rpt_Section_A'!$J$1729,7,FALSE)</f>
        <v>Benedict</v>
      </c>
      <c r="BH99" s="90" t="str">
        <f>VLOOKUP(BH97,Qry_Rpt_Section_A!$C$2:'Qry_Rpt_Section_A'!$J$1729,7,FALSE)</f>
        <v>Benedict</v>
      </c>
      <c r="BI99" s="90" t="str">
        <f>VLOOKUP(BI97,Qry_Rpt_Section_A!$C$2:'Qry_Rpt_Section_A'!$J$1729,7,FALSE)</f>
        <v>Benedict</v>
      </c>
      <c r="BJ99" s="90" t="str">
        <f>VLOOKUP(BJ97,Qry_Rpt_Section_A!$C$2:'Qry_Rpt_Section_A'!$J$1729,7,FALSE)</f>
        <v>Benedict</v>
      </c>
      <c r="BK99" s="95"/>
      <c r="BL99" s="90" t="str">
        <f>VLOOKUP(BL97,Qry_Rpt_Section_A!$C$2:'Qry_Rpt_Section_A'!$J$1729,7,FALSE)</f>
        <v>Sherman</v>
      </c>
      <c r="BM99" s="90" t="str">
        <f>VLOOKUP(BM97,Qry_Rpt_Section_A!$C$2:'Qry_Rpt_Section_A'!$J$1729,7,FALSE)</f>
        <v>Sherman</v>
      </c>
      <c r="BN99" s="90" t="str">
        <f>VLOOKUP(BN97,Qry_Rpt_Section_A!$C$2:'Qry_Rpt_Section_A'!$J$1729,7,FALSE)</f>
        <v>Wheelen</v>
      </c>
      <c r="BO99" s="90" t="str">
        <f>VLOOKUP(BO97,Qry_Rpt_Section_A!$C$2:'Qry_Rpt_Section_A'!$J$1729,7,FALSE)</f>
        <v>Sherman</v>
      </c>
      <c r="BP99" s="90">
        <f>VLOOKUP(BP97,Qry_Rpt_Section_A!$C$2:'Qry_Rpt_Section_A'!$J$1729,7,FALSE)</f>
        <v>0</v>
      </c>
      <c r="BQ99" s="90">
        <f>VLOOKUP(BQ97,Qry_Rpt_Section_A!$C$2:'Qry_Rpt_Section_A'!$J$1729,7,FALSE)</f>
        <v>0</v>
      </c>
      <c r="BR99" s="90">
        <f>VLOOKUP(BR97,Qry_Rpt_Section_A!$C$2:'Qry_Rpt_Section_A'!$J$1729,7,FALSE)</f>
        <v>0</v>
      </c>
      <c r="BS99" s="90">
        <f>VLOOKUP(BS97,Qry_Rpt_Section_A!$C$2:'Qry_Rpt_Section_A'!$J$1729,7,FALSE)</f>
        <v>0</v>
      </c>
      <c r="BT99" s="95"/>
      <c r="BU99" s="90" t="str">
        <f>VLOOKUP(BU97,Qry_Rpt_Section_A!$C$2:'Qry_Rpt_Section_A'!$J$1729,7,FALSE)</f>
        <v>Scudder</v>
      </c>
      <c r="BV99" s="90">
        <f>VLOOKUP(BV97,Qry_Rpt_Section_A!$C$2:'Qry_Rpt_Section_A'!$J$1729,7,FALSE)</f>
        <v>0</v>
      </c>
      <c r="BW99" s="90" t="str">
        <f>VLOOKUP(BW97,Qry_Rpt_Section_A!$C$2:'Qry_Rpt_Section_A'!$J$1729,7,FALSE)</f>
        <v>Scudder</v>
      </c>
      <c r="BX99" s="90" t="str">
        <f>VLOOKUP(BX97,Qry_Rpt_Section_A!$C$2:'Qry_Rpt_Section_A'!$J$1729,7,FALSE)</f>
        <v>Scudder</v>
      </c>
      <c r="BY99" s="90" t="str">
        <f>VLOOKUP(BY97,Qry_Rpt_Section_A!$C$2:'Qry_Rpt_Section_A'!$J$1729,7,FALSE)</f>
        <v>Scudder</v>
      </c>
      <c r="BZ99" s="90">
        <f>VLOOKUP(BZ97,Qry_Rpt_Section_A!$C$2:'Qry_Rpt_Section_A'!$J$1729,7,FALSE)</f>
        <v>0</v>
      </c>
      <c r="CA99" s="90">
        <f>VLOOKUP(CA97,Qry_Rpt_Section_A!$C$2:'Qry_Rpt_Section_A'!$J$1729,7,FALSE)</f>
        <v>0</v>
      </c>
      <c r="CB99" s="90">
        <f>VLOOKUP(CB97,Qry_Rpt_Section_A!$C$2:'Qry_Rpt_Section_A'!$J$1729,7,FALSE)</f>
        <v>0</v>
      </c>
      <c r="CC99" s="95"/>
      <c r="CD99" s="90" t="str">
        <f>VLOOKUP(CD97,Qry_Rpt_Section_A!$C$2:'Qry_Rpt_Section_A'!$J$1729,7,FALSE)</f>
        <v>Murray</v>
      </c>
      <c r="CE99" s="90">
        <f>VLOOKUP(CE97,Qry_Rpt_Section_A!$C$2:'Qry_Rpt_Section_A'!$J$1729,7,FALSE)</f>
        <v>0</v>
      </c>
      <c r="CF99" s="90">
        <f>VLOOKUP(CF97,Qry_Rpt_Section_A!$C$2:'Qry_Rpt_Section_A'!$J$1729,7,FALSE)</f>
        <v>0</v>
      </c>
      <c r="CG99" s="90">
        <f>VLOOKUP(CG97,Qry_Rpt_Section_A!$C$2:'Qry_Rpt_Section_A'!$J$1729,7,FALSE)</f>
        <v>0</v>
      </c>
      <c r="CH99" s="90" t="str">
        <f>VLOOKUP(CH97,Qry_Rpt_Section_A!$C$2:'Qry_Rpt_Section_A'!$J$1729,7,FALSE)</f>
        <v>Hirschman</v>
      </c>
      <c r="CI99" s="90" t="str">
        <f>VLOOKUP(CI97,Qry_Rpt_Section_A!$C$2:'Qry_Rpt_Section_A'!$J$1729,7,FALSE)</f>
        <v>Hirschman</v>
      </c>
      <c r="CJ99" s="90">
        <f>VLOOKUP(CJ97,Qry_Rpt_Section_A!$C$2:'Qry_Rpt_Section_A'!$J$1729,7,FALSE)</f>
        <v>0</v>
      </c>
      <c r="CK99" s="90" t="str">
        <f>VLOOKUP(CK97,Qry_Rpt_Section_A!$C$2:'Qry_Rpt_Section_A'!$J$1729,7,FALSE)</f>
        <v>Hirschman</v>
      </c>
      <c r="CL99" s="90">
        <f>VLOOKUP(CL97,Qry_Rpt_Section_A!$C$2:'Qry_Rpt_Section_A'!$J$1729,7,FALSE)</f>
        <v>0</v>
      </c>
      <c r="CM99" s="90" t="str">
        <f>VLOOKUP(CM97,Qry_Rpt_Section_A!$C$2:'Qry_Rpt_Section_A'!$J$1729,7,FALSE)</f>
        <v>Hirschman</v>
      </c>
      <c r="CN99" s="90" t="e">
        <f>VLOOKUP(CN97,Qry_Rpt_Section_A!$C$2:'Qry_Rpt_Section_A'!$J$1729,7,FALSE)</f>
        <v>#N/A</v>
      </c>
      <c r="CO99" s="90" t="e">
        <f>VLOOKUP(CO97,Qry_Rpt_Section_A!$C$2:'Qry_Rpt_Section_A'!$J$1729,7,FALSE)</f>
        <v>#N/A</v>
      </c>
      <c r="CP99" s="90" t="e">
        <f>VLOOKUP(CP97,Qry_Rpt_Section_A!$C$2:'Qry_Rpt_Section_A'!$J$1729,7,FALSE)</f>
        <v>#N/A</v>
      </c>
      <c r="CQ99" s="90" t="e">
        <f>VLOOKUP(CQ97,Qry_Rpt_Section_A!$C$2:'Qry_Rpt_Section_A'!$J$1729,7,FALSE)</f>
        <v>#N/A</v>
      </c>
      <c r="CR99" s="90" t="e">
        <f>VLOOKUP(CR97,Qry_Rpt_Section_A!$C$2:'Qry_Rpt_Section_A'!$J$1729,7,FALSE)</f>
        <v>#N/A</v>
      </c>
      <c r="CS99" s="1" t="e">
        <f>VLOOKUP(CS97,Qry_Rpt_Section_A!$C$2:'Qry_Rpt_Section_A'!$J$1729,7,FALSE)</f>
        <v>#N/A</v>
      </c>
      <c r="CT99" s="1" t="e">
        <f>VLOOKUP(CT97,Qry_Rpt_Section_A!$C$2:'Qry_Rpt_Section_A'!$J$1729,7,FALSE)</f>
        <v>#N/A</v>
      </c>
      <c r="CU99" s="45"/>
    </row>
    <row r="100" spans="1:100" x14ac:dyDescent="0.2">
      <c r="A100" s="2" t="s">
        <v>126</v>
      </c>
      <c r="B100" s="1" t="str">
        <f>VLOOKUP(B97,Qry_Rpt_Section_A!$C$2:'Qry_Rpt_Section_A'!$J$1729,8,FALSE)</f>
        <v>Ira O.</v>
      </c>
      <c r="C100" s="1" t="str">
        <f>VLOOKUP(C97,Qry_Rpt_Section_A!$C$2:'Qry_Rpt_Section_A'!$J$1729,8,FALSE)</f>
        <v>Jessie P. Williams</v>
      </c>
      <c r="D100" s="1" t="str">
        <f>VLOOKUP(D97,Qry_Rpt_Section_A!$C$2:'Qry_Rpt_Section_A'!$J$1729,8,FALSE)</f>
        <v>Theodore S.</v>
      </c>
      <c r="E100" s="1" t="str">
        <f>VLOOKUP(E97,Qry_Rpt_Section_A!$C$2:'Qry_Rpt_Section_A'!$J$1729,8,FALSE)</f>
        <v>Mary Catherine</v>
      </c>
      <c r="F100" s="1">
        <f>VLOOKUP(F97,Qry_Rpt_Section_A!$C$2:'Qry_Rpt_Section_A'!$J$1729,8,FALSE)</f>
        <v>0</v>
      </c>
      <c r="G100" s="1">
        <f>VLOOKUP(G97,Qry_Rpt_Section_A!$C$2:'Qry_Rpt_Section_A'!$J$1729,8,FALSE)</f>
        <v>0</v>
      </c>
      <c r="H100" s="1">
        <f>VLOOKUP(H97,Qry_Rpt_Section_A!$C$2:'Qry_Rpt_Section_A'!$J$1729,8,FALSE)</f>
        <v>0</v>
      </c>
      <c r="I100" s="1" t="str">
        <f>VLOOKUP(I97,Qry_Rpt_Section_A!$C$2:'Qry_Rpt_Section_A'!$J$1729,8,FALSE)</f>
        <v>Elizabeth S.</v>
      </c>
      <c r="J100" s="1" t="str">
        <f>VLOOKUP(J97,Qry_Rpt_Section_A!$C$2:'Qry_Rpt_Section_A'!$J$1729,8,FALSE)</f>
        <v>Elmer F.</v>
      </c>
      <c r="K100" s="95"/>
      <c r="L100" s="95"/>
      <c r="M100" s="90">
        <f>VLOOKUP(M97,Qry_Rpt_Section_A!$C$2:'Qry_Rpt_Section_A'!$J$1729,8,FALSE)</f>
        <v>0</v>
      </c>
      <c r="N100" s="1">
        <f>VLOOKUP(N97,Qry_Rpt_Section_A!$C$2:'Qry_Rpt_Section_A'!$J$1729,8,FALSE)</f>
        <v>0</v>
      </c>
      <c r="O100" s="1" t="str">
        <f>VLOOKUP(O97,Qry_Rpt_Section_A!$C$2:'Qry_Rpt_Section_A'!$J$1729,8,FALSE)</f>
        <v>Elizabeth</v>
      </c>
      <c r="P100" s="1">
        <f>VLOOKUP(P97,Qry_Rpt_Section_A!$C$2:'Qry_Rpt_Section_A'!$J$1729,8,FALSE)</f>
        <v>0</v>
      </c>
      <c r="Q100" s="1" t="str">
        <f>VLOOKUP(Q97,Qry_Rpt_Section_A!$C$2:'Qry_Rpt_Section_A'!$J$1729,8,FALSE)</f>
        <v>Florence C.</v>
      </c>
      <c r="R100" s="1" t="str">
        <f>VLOOKUP(R97,Qry_Rpt_Section_A!$C$2:'Qry_Rpt_Section_A'!$J$1729,8,FALSE)</f>
        <v>Gordon C.</v>
      </c>
      <c r="S100" s="1" t="str">
        <f>VLOOKUP(S97,Qry_Rpt_Section_A!$C$2:'Qry_Rpt_Section_A'!$J$1729,8,FALSE)</f>
        <v>Clara</v>
      </c>
      <c r="T100" s="1" t="str">
        <f>VLOOKUP(T97,Qry_Rpt_Section_A!$C$2:'Qry_Rpt_Section_A'!$J$1729,8,FALSE)</f>
        <v>Charles C.</v>
      </c>
      <c r="U100" s="1" t="str">
        <f>VLOOKUP(U97,Qry_Rpt_Section_A!$C$2:'Qry_Rpt_Section_A'!$J$1729,8,FALSE)</f>
        <v>George A.</v>
      </c>
      <c r="V100" s="1">
        <f>VLOOKUP(V97,Qry_Rpt_Section_A!$C$2:'Qry_Rpt_Section_A'!$J$1729,8,FALSE)</f>
        <v>0</v>
      </c>
      <c r="W100" s="1">
        <f>VLOOKUP(W97,Qry_Rpt_Section_A!$C$2:'Qry_Rpt_Section_A'!$J$1729,8,FALSE)</f>
        <v>0</v>
      </c>
      <c r="X100" s="1">
        <f>VLOOKUP(X97,Qry_Rpt_Section_A!$C$2:'Qry_Rpt_Section_A'!$J$1729,8,FALSE)</f>
        <v>0</v>
      </c>
      <c r="Y100" s="1" t="str">
        <f>VLOOKUP(Y97,Qry_Rpt_Section_A!$C$2:'Qry_Rpt_Section_A'!$J$1729,8,FALSE)</f>
        <v>Leigh A.</v>
      </c>
      <c r="Z100" s="1" t="str">
        <f>VLOOKUP(Z97,Qry_Rpt_Section_A!$C$2:'Qry_Rpt_Section_A'!$J$1729,8,FALSE)</f>
        <v>Evalyn C.</v>
      </c>
      <c r="AA100" s="1" t="str">
        <f>VLOOKUP(AA97,Qry_Rpt_Section_A!$C$2:'Qry_Rpt_Section_A'!$J$1729,8,FALSE)</f>
        <v>Robert D.</v>
      </c>
      <c r="AB100" s="1" t="str">
        <f>VLOOKUP(AB97,Qry_Rpt_Section_A!$C$2:'Qry_Rpt_Section_A'!$J$1729,8,FALSE)</f>
        <v>Mary C.</v>
      </c>
      <c r="AC100" s="1" t="str">
        <f>VLOOKUP(AC97,Qry_Rpt_Section_A!$C$2:'Qry_Rpt_Section_A'!$J$1729,8,FALSE)</f>
        <v>Raymond C.</v>
      </c>
      <c r="AD100" s="1" t="str">
        <f>VLOOKUP(AD97,Qry_Rpt_Section_A!$C$2:'Qry_Rpt_Section_A'!$J$1729,8,FALSE)</f>
        <v>Marian L.</v>
      </c>
      <c r="AE100" s="1" t="str">
        <f>VLOOKUP(AE97,Qry_Rpt_Section_A!$C$2:'Qry_Rpt_Section_A'!$J$1729,8,FALSE)</f>
        <v>Raymond Jr.</v>
      </c>
      <c r="AF100" s="1" t="str">
        <f>VLOOKUP(AF97,Qry_Rpt_Section_A!$C$2:'Qry_Rpt_Section_A'!$J$1729,8,FALSE)</f>
        <v>Carol</v>
      </c>
      <c r="AG100" s="1">
        <f>VLOOKUP(AG97,Qry_Rpt_Section_A!$C$2:'Qry_Rpt_Section_A'!$J$1729,8,FALSE)</f>
        <v>0</v>
      </c>
      <c r="AH100" s="1" t="str">
        <f>VLOOKUP(AH97,Qry_Rpt_Section_A!$C$2:'Qry_Rpt_Section_A'!$J$1729,8,FALSE)</f>
        <v>Winslow</v>
      </c>
      <c r="AI100" s="1" t="str">
        <f>VLOOKUP(AI97,Qry_Rpt_Section_A!$C$2:'Qry_Rpt_Section_A'!$J$1729,8,FALSE)</f>
        <v>Caroline</v>
      </c>
      <c r="AJ100" s="1" t="str">
        <f>VLOOKUP(AJ97,Qry_Rpt_Section_A!$C$2:'Qry_Rpt_Section_A'!$J$1729,8,FALSE)</f>
        <v>Caroline (Carrie)</v>
      </c>
      <c r="AK100" s="1" t="str">
        <f>VLOOKUP(AK97,Qry_Rpt_Section_A!$C$2:'Qry_Rpt_Section_A'!$J$1729,8,FALSE)</f>
        <v>Thomas</v>
      </c>
      <c r="AL100" s="1" t="str">
        <f>VLOOKUP(AL97,Qry_Rpt_Section_A!$C$2:'Qry_Rpt_Section_A'!$J$1729,8,FALSE)</f>
        <v>Eunice</v>
      </c>
      <c r="AM100" s="1" t="str">
        <f>VLOOKUP(AM97,Qry_Rpt_Section_A!$C$2:'Qry_Rpt_Section_A'!$J$1729,8,FALSE)</f>
        <v>A.T.</v>
      </c>
      <c r="AN100" s="1">
        <f>VLOOKUP(AN97,Qry_Rpt_Section_A!$C$2:'Qry_Rpt_Section_A'!$J$1729,8,FALSE)</f>
        <v>0</v>
      </c>
      <c r="AO100" s="1" t="str">
        <f>VLOOKUP(AO97,Qry_Rpt_Section_A!$C$2:'Qry_Rpt_Section_A'!$J$1729,8,FALSE)</f>
        <v>Joseph/Joel</v>
      </c>
      <c r="AP100" s="1">
        <f>VLOOKUP(AP97,Qry_Rpt_Section_A!$C$2:'Qry_Rpt_Section_A'!$J$1729,8,FALSE)</f>
        <v>0</v>
      </c>
      <c r="AQ100" s="1">
        <f>VLOOKUP(AQ97,Qry_Rpt_Section_A!$C$2:'Qry_Rpt_Section_A'!$J$1729,8,FALSE)</f>
        <v>0</v>
      </c>
      <c r="AR100" s="1">
        <f>VLOOKUP(AR97,Qry_Rpt_Section_A!$C$2:'Qry_Rpt_Section_A'!$J$1729,8,FALSE)</f>
        <v>0</v>
      </c>
      <c r="AS100" s="1">
        <f>VLOOKUP(AS97,Qry_Rpt_Section_A!$C$2:'Qry_Rpt_Section_A'!$J$1729,8,FALSE)</f>
        <v>0</v>
      </c>
      <c r="AT100" s="1">
        <f>VLOOKUP(AT97,Qry_Rpt_Section_A!$C$2:'Qry_Rpt_Section_A'!$J$1729,8,FALSE)</f>
        <v>0</v>
      </c>
      <c r="AU100" s="1" t="str">
        <f>VLOOKUP(AU97,Qry_Rpt_Section_A!$C$2:'Qry_Rpt_Section_A'!$J$1729,8,FALSE)</f>
        <v>Marietta L.</v>
      </c>
      <c r="AV100" s="81" t="str">
        <f>VLOOKUP(AV97,Qry_Rpt_Section_A!$C$2:'Qry_Rpt_Section_A'!$J$1729,8,FALSE)</f>
        <v>Eva</v>
      </c>
      <c r="AW100" s="95"/>
      <c r="AX100" s="90" t="str">
        <f>VLOOKUP(AX97,Qry_Rpt_Section_A!$C$2:'Qry_Rpt_Section_A'!$J$1729,8,FALSE)</f>
        <v>Harmon</v>
      </c>
      <c r="AY100" s="1" t="str">
        <f>VLOOKUP(AY97,Qry_Rpt_Section_A!$C$2:'Qry_Rpt_Section_A'!$J$1729,8,FALSE)</f>
        <v>Amy S.</v>
      </c>
      <c r="AZ100" s="1" t="str">
        <f>VLOOKUP(AZ97,Qry_Rpt_Section_A!$C$2:'Qry_Rpt_Section_A'!$J$1729,8,FALSE)</f>
        <v>Helen B.</v>
      </c>
      <c r="BA100" s="1" t="str">
        <f>VLOOKUP(BA97,Qry_Rpt_Section_A!$C$2:'Qry_Rpt_Section_A'!$J$1729,8,FALSE)</f>
        <v>Emma J.</v>
      </c>
      <c r="BB100" s="1">
        <f>VLOOKUP(BB97,Qry_Rpt_Section_A!$C$2:'Qry_Rpt_Section_A'!$J$1729,8,FALSE)</f>
        <v>0</v>
      </c>
      <c r="BC100" s="1">
        <f>VLOOKUP(BC97,Qry_Rpt_Section_A!$C$2:'Qry_Rpt_Section_A'!$J$1729,8,FALSE)</f>
        <v>0</v>
      </c>
      <c r="BD100" s="1">
        <f>VLOOKUP(BD97,Qry_Rpt_Section_A!$C$2:'Qry_Rpt_Section_A'!$J$1729,8,FALSE)</f>
        <v>0</v>
      </c>
      <c r="BE100" s="81">
        <f>VLOOKUP(BE97,Qry_Rpt_Section_A!$C$2:'Qry_Rpt_Section_A'!$J$1729,8,FALSE)</f>
        <v>0</v>
      </c>
      <c r="BF100" s="95"/>
      <c r="BG100" s="90" t="str">
        <f>VLOOKUP(BG97,Qry_Rpt_Section_A!$C$2:'Qry_Rpt_Section_A'!$J$1729,8,FALSE)</f>
        <v>Oliver</v>
      </c>
      <c r="BH100" s="90" t="str">
        <f>VLOOKUP(BH97,Qry_Rpt_Section_A!$C$2:'Qry_Rpt_Section_A'!$J$1729,8,FALSE)</f>
        <v>Emma Jane</v>
      </c>
      <c r="BI100" s="90" t="str">
        <f>VLOOKUP(BI97,Qry_Rpt_Section_A!$C$2:'Qry_Rpt_Section_A'!$J$1729,8,FALSE)</f>
        <v>Mary B.</v>
      </c>
      <c r="BJ100" s="90" t="str">
        <f>VLOOKUP(BJ97,Qry_Rpt_Section_A!$C$2:'Qry_Rpt_Section_A'!$J$1729,8,FALSE)</f>
        <v>Bertie</v>
      </c>
      <c r="BK100" s="95"/>
      <c r="BL100" s="90" t="str">
        <f>VLOOKUP(BL97,Qry_Rpt_Section_A!$C$2:'Qry_Rpt_Section_A'!$J$1729,8,FALSE)</f>
        <v>Almon J.</v>
      </c>
      <c r="BM100" s="90" t="str">
        <f>VLOOKUP(BM97,Qry_Rpt_Section_A!$C$2:'Qry_Rpt_Section_A'!$J$1729,8,FALSE)</f>
        <v>Elizabeth J.</v>
      </c>
      <c r="BN100" s="90" t="str">
        <f>VLOOKUP(BN97,Qry_Rpt_Section_A!$C$2:'Qry_Rpt_Section_A'!$J$1729,8,FALSE)</f>
        <v>Hattie E.</v>
      </c>
      <c r="BO100" s="90" t="str">
        <f>VLOOKUP(BO97,Qry_Rpt_Section_A!$C$2:'Qry_Rpt_Section_A'!$J$1729,8,FALSE)</f>
        <v>A.J.S.</v>
      </c>
      <c r="BP100" s="90">
        <f>VLOOKUP(BP97,Qry_Rpt_Section_A!$C$2:'Qry_Rpt_Section_A'!$J$1729,8,FALSE)</f>
        <v>0</v>
      </c>
      <c r="BQ100" s="90">
        <f>VLOOKUP(BQ97,Qry_Rpt_Section_A!$C$2:'Qry_Rpt_Section_A'!$J$1729,8,FALSE)</f>
        <v>0</v>
      </c>
      <c r="BR100" s="90">
        <f>VLOOKUP(BR97,Qry_Rpt_Section_A!$C$2:'Qry_Rpt_Section_A'!$J$1729,8,FALSE)</f>
        <v>0</v>
      </c>
      <c r="BS100" s="90">
        <f>VLOOKUP(BS97,Qry_Rpt_Section_A!$C$2:'Qry_Rpt_Section_A'!$J$1729,8,FALSE)</f>
        <v>0</v>
      </c>
      <c r="BT100" s="95"/>
      <c r="BU100" s="90" t="str">
        <f>VLOOKUP(BU97,Qry_Rpt_Section_A!$C$2:'Qry_Rpt_Section_A'!$J$1729,8,FALSE)</f>
        <v>Horace D.</v>
      </c>
      <c r="BV100" s="90">
        <f>VLOOKUP(BV97,Qry_Rpt_Section_A!$C$2:'Qry_Rpt_Section_A'!$J$1729,8,FALSE)</f>
        <v>0</v>
      </c>
      <c r="BW100" s="90" t="str">
        <f>VLOOKUP(BW97,Qry_Rpt_Section_A!$C$2:'Qry_Rpt_Section_A'!$J$1729,8,FALSE)</f>
        <v>Joel</v>
      </c>
      <c r="BX100" s="90" t="str">
        <f>VLOOKUP(BX97,Qry_Rpt_Section_A!$C$2:'Qry_Rpt_Section_A'!$J$1729,8,FALSE)</f>
        <v>Norman</v>
      </c>
      <c r="BY100" s="90" t="str">
        <f>VLOOKUP(BY97,Qry_Rpt_Section_A!$C$2:'Qry_Rpt_Section_A'!$J$1729,8,FALSE)</f>
        <v>Charles</v>
      </c>
      <c r="BZ100" s="90">
        <f>VLOOKUP(BZ97,Qry_Rpt_Section_A!$C$2:'Qry_Rpt_Section_A'!$J$1729,8,FALSE)</f>
        <v>0</v>
      </c>
      <c r="CA100" s="90">
        <f>VLOOKUP(CA97,Qry_Rpt_Section_A!$C$2:'Qry_Rpt_Section_A'!$J$1729,8,FALSE)</f>
        <v>0</v>
      </c>
      <c r="CB100" s="90">
        <f>VLOOKUP(CB97,Qry_Rpt_Section_A!$C$2:'Qry_Rpt_Section_A'!$J$1729,8,FALSE)</f>
        <v>0</v>
      </c>
      <c r="CC100" s="95"/>
      <c r="CD100" s="90" t="str">
        <f>VLOOKUP(CD97,Qry_Rpt_Section_A!$C$2:'Qry_Rpt_Section_A'!$J$1729,8,FALSE)</f>
        <v>Fred - Ellias</v>
      </c>
      <c r="CE100" s="90">
        <f>VLOOKUP(CE97,Qry_Rpt_Section_A!$C$2:'Qry_Rpt_Section_A'!$J$1729,8,FALSE)</f>
        <v>0</v>
      </c>
      <c r="CF100" s="90">
        <f>VLOOKUP(CF97,Qry_Rpt_Section_A!$C$2:'Qry_Rpt_Section_A'!$J$1729,8,FALSE)</f>
        <v>0</v>
      </c>
      <c r="CG100" s="90">
        <f>VLOOKUP(CG97,Qry_Rpt_Section_A!$C$2:'Qry_Rpt_Section_A'!$J$1729,8,FALSE)</f>
        <v>0</v>
      </c>
      <c r="CH100" s="90" t="str">
        <f>VLOOKUP(CH97,Qry_Rpt_Section_A!$C$2:'Qry_Rpt_Section_A'!$J$1729,8,FALSE)</f>
        <v>father</v>
      </c>
      <c r="CI100" s="90" t="str">
        <f>VLOOKUP(CI97,Qry_Rpt_Section_A!$C$2:'Qry_Rpt_Section_A'!$J$1729,8,FALSE)</f>
        <v>mother</v>
      </c>
      <c r="CJ100" s="90">
        <f>VLOOKUP(CJ97,Qry_Rpt_Section_A!$C$2:'Qry_Rpt_Section_A'!$J$1729,8,FALSE)</f>
        <v>0</v>
      </c>
      <c r="CK100" s="90" t="str">
        <f>VLOOKUP(CK97,Qry_Rpt_Section_A!$C$2:'Qry_Rpt_Section_A'!$J$1729,8,FALSE)</f>
        <v>Louise A.</v>
      </c>
      <c r="CL100" s="90">
        <f>VLOOKUP(CL97,Qry_Rpt_Section_A!$C$2:'Qry_Rpt_Section_A'!$J$1729,8,FALSE)</f>
        <v>0</v>
      </c>
      <c r="CM100" s="90" t="str">
        <f>VLOOKUP(CM97,Qry_Rpt_Section_A!$C$2:'Qry_Rpt_Section_A'!$J$1729,8,FALSE)</f>
        <v>Ernest G.</v>
      </c>
      <c r="CN100" s="90" t="e">
        <f>VLOOKUP(CN97,Qry_Rpt_Section_A!$C$2:'Qry_Rpt_Section_A'!$J$1729,8,FALSE)</f>
        <v>#N/A</v>
      </c>
      <c r="CO100" s="90" t="e">
        <f>VLOOKUP(CO97,Qry_Rpt_Section_A!$C$2:'Qry_Rpt_Section_A'!$J$1729,8,FALSE)</f>
        <v>#N/A</v>
      </c>
      <c r="CP100" s="90" t="e">
        <f>VLOOKUP(CP97,Qry_Rpt_Section_A!$C$2:'Qry_Rpt_Section_A'!$J$1729,8,FALSE)</f>
        <v>#N/A</v>
      </c>
      <c r="CQ100" s="90" t="e">
        <f>VLOOKUP(CQ97,Qry_Rpt_Section_A!$C$2:'Qry_Rpt_Section_A'!$J$1729,8,FALSE)</f>
        <v>#N/A</v>
      </c>
      <c r="CR100" s="90" t="e">
        <f>VLOOKUP(CR97,Qry_Rpt_Section_A!$C$2:'Qry_Rpt_Section_A'!$J$1729,8,FALSE)</f>
        <v>#N/A</v>
      </c>
      <c r="CS100" s="1" t="e">
        <f>VLOOKUP(CS97,Qry_Rpt_Section_A!$C$2:'Qry_Rpt_Section_A'!$J$1729,8,FALSE)</f>
        <v>#N/A</v>
      </c>
      <c r="CT100" s="1" t="e">
        <f>VLOOKUP(CT97,Qry_Rpt_Section_A!$C$2:'Qry_Rpt_Section_A'!$J$1729,8,FALSE)</f>
        <v>#N/A</v>
      </c>
      <c r="CU100" s="45"/>
    </row>
    <row r="101" spans="1:100" ht="15.75" x14ac:dyDescent="0.25">
      <c r="A101" s="8" t="s">
        <v>90</v>
      </c>
      <c r="B101" s="9">
        <f>VLOOKUP(B97,Qry_Rpt_Section_A!$C$2:'Qry_Rpt_Section_A'!$J$1729,2,FALSE)</f>
        <v>293</v>
      </c>
      <c r="C101" s="9">
        <f>VLOOKUP(C97,Qry_Rpt_Section_A!$C$2:'Qry_Rpt_Section_A'!$J$1729,2,FALSE)</f>
        <v>293</v>
      </c>
      <c r="D101" s="9">
        <f>VLOOKUP(D97,Qry_Rpt_Section_A!$C$2:'Qry_Rpt_Section_A'!$J$1729,2,FALSE)</f>
        <v>293</v>
      </c>
      <c r="E101" s="9">
        <f>VLOOKUP(E97,Qry_Rpt_Section_A!$C$2:'Qry_Rpt_Section_A'!$J$1729,2,FALSE)</f>
        <v>293</v>
      </c>
      <c r="F101" s="9">
        <f>VLOOKUP(F97,Qry_Rpt_Section_A!$C$2:'Qry_Rpt_Section_A'!$J$1729,2,FALSE)</f>
        <v>178</v>
      </c>
      <c r="G101" s="9">
        <f>VLOOKUP(G97,Qry_Rpt_Section_A!$C$2:'Qry_Rpt_Section_A'!$J$1729,2,FALSE)</f>
        <v>178</v>
      </c>
      <c r="H101" s="9">
        <f>VLOOKUP(H97,Qry_Rpt_Section_A!$C$2:'Qry_Rpt_Section_A'!$J$1729,2,FALSE)</f>
        <v>178</v>
      </c>
      <c r="I101" s="9">
        <f>VLOOKUP(I97,Qry_Rpt_Section_A!$C$2:'Qry_Rpt_Section_A'!$J$1729,2,FALSE)</f>
        <v>178</v>
      </c>
      <c r="J101" s="9">
        <f>VLOOKUP(J97,Qry_Rpt_Section_A!$C$2:'Qry_Rpt_Section_A'!$J$1729,2,FALSE)</f>
        <v>178</v>
      </c>
      <c r="K101" s="96"/>
      <c r="L101" s="95"/>
      <c r="M101" s="91">
        <f>VLOOKUP(M97,Qry_Rpt_Section_A!$C$2:'Qry_Rpt_Section_A'!$J$1729,2,FALSE)</f>
        <v>179</v>
      </c>
      <c r="N101" s="9">
        <f>VLOOKUP(N97,Qry_Rpt_Section_A!$C$2:'Qry_Rpt_Section_A'!$J$1729,2,FALSE)</f>
        <v>179</v>
      </c>
      <c r="O101" s="9">
        <f>VLOOKUP(O97,Qry_Rpt_Section_A!$C$2:'Qry_Rpt_Section_A'!$J$1729,2,FALSE)</f>
        <v>179</v>
      </c>
      <c r="P101" s="9">
        <f>VLOOKUP(P97,Qry_Rpt_Section_A!$C$2:'Qry_Rpt_Section_A'!$J$1729,2,FALSE)</f>
        <v>179</v>
      </c>
      <c r="Q101" s="9">
        <f>VLOOKUP(Q97,Qry_Rpt_Section_A!$C$2:'Qry_Rpt_Section_A'!$J$1729,2,FALSE)</f>
        <v>180</v>
      </c>
      <c r="R101" s="9">
        <f>VLOOKUP(R97,Qry_Rpt_Section_A!$C$2:'Qry_Rpt_Section_A'!$J$1729,2,FALSE)</f>
        <v>180</v>
      </c>
      <c r="S101" s="9">
        <f>VLOOKUP(S97,Qry_Rpt_Section_A!$C$2:'Qry_Rpt_Section_A'!$J$1729,2,FALSE)</f>
        <v>180</v>
      </c>
      <c r="T101" s="9">
        <f>VLOOKUP(T97,Qry_Rpt_Section_A!$C$2:'Qry_Rpt_Section_A'!$J$1729,2,FALSE)</f>
        <v>180</v>
      </c>
      <c r="U101" s="9">
        <f>VLOOKUP(U97,Qry_Rpt_Section_A!$C$2:'Qry_Rpt_Section_A'!$J$1729,2,FALSE)</f>
        <v>181</v>
      </c>
      <c r="V101" s="9">
        <f>VLOOKUP(V97,Qry_Rpt_Section_A!$C$2:'Qry_Rpt_Section_A'!$J$1729,2,FALSE)</f>
        <v>181</v>
      </c>
      <c r="W101" s="9">
        <f>VLOOKUP(W97,Qry_Rpt_Section_A!$C$2:'Qry_Rpt_Section_A'!$J$1729,2,FALSE)</f>
        <v>181</v>
      </c>
      <c r="X101" s="9">
        <f>VLOOKUP(X97,Qry_Rpt_Section_A!$C$2:'Qry_Rpt_Section_A'!$J$1729,2,FALSE)</f>
        <v>181</v>
      </c>
      <c r="Y101" s="9">
        <f>VLOOKUP(Y97,Qry_Rpt_Section_A!$C$2:'Qry_Rpt_Section_A'!$J$1729,2,FALSE)</f>
        <v>182</v>
      </c>
      <c r="Z101" s="9">
        <f>VLOOKUP(Z97,Qry_Rpt_Section_A!$C$2:'Qry_Rpt_Section_A'!$J$1729,2,FALSE)</f>
        <v>182</v>
      </c>
      <c r="AA101" s="9">
        <f>VLOOKUP(AA97,Qry_Rpt_Section_A!$C$2:'Qry_Rpt_Section_A'!$J$1729,2,FALSE)</f>
        <v>182</v>
      </c>
      <c r="AB101" s="9">
        <f>VLOOKUP(AB97,Qry_Rpt_Section_A!$C$2:'Qry_Rpt_Section_A'!$J$1729,2,FALSE)</f>
        <v>182</v>
      </c>
      <c r="AC101" s="9">
        <f>VLOOKUP(AC97,Qry_Rpt_Section_A!$C$2:'Qry_Rpt_Section_A'!$J$1729,2,FALSE)</f>
        <v>183</v>
      </c>
      <c r="AD101" s="9">
        <f>VLOOKUP(AD97,Qry_Rpt_Section_A!$C$2:'Qry_Rpt_Section_A'!$J$1729,2,FALSE)</f>
        <v>183</v>
      </c>
      <c r="AE101" s="9">
        <f>VLOOKUP(AE97,Qry_Rpt_Section_A!$C$2:'Qry_Rpt_Section_A'!$J$1729,2,FALSE)</f>
        <v>183</v>
      </c>
      <c r="AF101" s="9">
        <f>VLOOKUP(AF97,Qry_Rpt_Section_A!$C$2:'Qry_Rpt_Section_A'!$J$1729,2,FALSE)</f>
        <v>183</v>
      </c>
      <c r="AG101" s="9">
        <f>VLOOKUP(AG97,Qry_Rpt_Section_A!$C$2:'Qry_Rpt_Section_A'!$J$1729,2,FALSE)</f>
        <v>184</v>
      </c>
      <c r="AH101" s="9">
        <f>VLOOKUP(AH97,Qry_Rpt_Section_A!$C$2:'Qry_Rpt_Section_A'!$J$1729,2,FALSE)</f>
        <v>184</v>
      </c>
      <c r="AI101" s="9">
        <f>VLOOKUP(AI97,Qry_Rpt_Section_A!$C$2:'Qry_Rpt_Section_A'!$J$1729,2,FALSE)</f>
        <v>184</v>
      </c>
      <c r="AJ101" s="9">
        <f>VLOOKUP(AJ97,Qry_Rpt_Section_A!$C$2:'Qry_Rpt_Section_A'!$J$1729,2,FALSE)</f>
        <v>184</v>
      </c>
      <c r="AK101" s="9">
        <f>VLOOKUP(AK97,Qry_Rpt_Section_A!$C$2:'Qry_Rpt_Section_A'!$J$1729,2,FALSE)</f>
        <v>185</v>
      </c>
      <c r="AL101" s="9">
        <f>VLOOKUP(AL97,Qry_Rpt_Section_A!$C$2:'Qry_Rpt_Section_A'!$J$1729,2,FALSE)</f>
        <v>185</v>
      </c>
      <c r="AM101" s="9">
        <f>VLOOKUP(AM97,Qry_Rpt_Section_A!$C$2:'Qry_Rpt_Section_A'!$J$1729,2,FALSE)</f>
        <v>185</v>
      </c>
      <c r="AN101" s="9">
        <f>VLOOKUP(AN97,Qry_Rpt_Section_A!$C$2:'Qry_Rpt_Section_A'!$J$1729,2,FALSE)</f>
        <v>185</v>
      </c>
      <c r="AO101" s="9">
        <f>VLOOKUP(AO97,Qry_Rpt_Section_A!$C$2:'Qry_Rpt_Section_A'!$J$1729,2,FALSE)</f>
        <v>186</v>
      </c>
      <c r="AP101" s="9">
        <f>VLOOKUP(AP97,Qry_Rpt_Section_A!$C$2:'Qry_Rpt_Section_A'!$J$1729,2,FALSE)</f>
        <v>186</v>
      </c>
      <c r="AQ101" s="9">
        <f>VLOOKUP(AQ97,Qry_Rpt_Section_A!$C$2:'Qry_Rpt_Section_A'!$J$1729,2,FALSE)</f>
        <v>186</v>
      </c>
      <c r="AR101" s="9">
        <f>VLOOKUP(AR97,Qry_Rpt_Section_A!$C$2:'Qry_Rpt_Section_A'!$J$1729,2,FALSE)</f>
        <v>186</v>
      </c>
      <c r="AS101" s="9">
        <f>VLOOKUP(AS97,Qry_Rpt_Section_A!$C$2:'Qry_Rpt_Section_A'!$J$1729,2,FALSE)</f>
        <v>187</v>
      </c>
      <c r="AT101" s="9">
        <f>VLOOKUP(AT97,Qry_Rpt_Section_A!$C$2:'Qry_Rpt_Section_A'!$J$1729,2,FALSE)</f>
        <v>187</v>
      </c>
      <c r="AU101" s="9">
        <f>VLOOKUP(AU97,Qry_Rpt_Section_A!$C$2:'Qry_Rpt_Section_A'!$J$1729,2,FALSE)</f>
        <v>187</v>
      </c>
      <c r="AV101" s="82">
        <f>VLOOKUP(AV97,Qry_Rpt_Section_A!$C$2:'Qry_Rpt_Section_A'!$J$1729,2,FALSE)</f>
        <v>187</v>
      </c>
      <c r="AW101" s="95"/>
      <c r="AX101" s="91">
        <f>VLOOKUP(AX97,Qry_Rpt_Section_A!$C$2:'Qry_Rpt_Section_A'!$J$1729,2,FALSE)</f>
        <v>188</v>
      </c>
      <c r="AY101" s="9">
        <f>VLOOKUP(AY97,Qry_Rpt_Section_A!$C$2:'Qry_Rpt_Section_A'!$J$1729,2,FALSE)</f>
        <v>188</v>
      </c>
      <c r="AZ101" s="9">
        <f>VLOOKUP(AZ97,Qry_Rpt_Section_A!$C$2:'Qry_Rpt_Section_A'!$J$1729,2,FALSE)</f>
        <v>188</v>
      </c>
      <c r="BA101" s="9">
        <f>VLOOKUP(BA97,Qry_Rpt_Section_A!$C$2:'Qry_Rpt_Section_A'!$J$1729,2,FALSE)</f>
        <v>188</v>
      </c>
      <c r="BB101" s="9">
        <f>VLOOKUP(BB97,Qry_Rpt_Section_A!$C$2:'Qry_Rpt_Section_A'!$J$1729,2,FALSE)</f>
        <v>189</v>
      </c>
      <c r="BC101" s="9">
        <f>VLOOKUP(BC97,Qry_Rpt_Section_A!$C$2:'Qry_Rpt_Section_A'!$J$1729,2,FALSE)</f>
        <v>189</v>
      </c>
      <c r="BD101" s="9">
        <f>VLOOKUP(BD97,Qry_Rpt_Section_A!$C$2:'Qry_Rpt_Section_A'!$J$1729,2,FALSE)</f>
        <v>190</v>
      </c>
      <c r="BE101" s="82">
        <f>VLOOKUP(BE97,Qry_Rpt_Section_A!$C$2:'Qry_Rpt_Section_A'!$J$1729,2,FALSE)</f>
        <v>190</v>
      </c>
      <c r="BF101" s="95"/>
      <c r="BG101" s="91">
        <f>VLOOKUP(BG97,Qry_Rpt_Section_A!$C$2:'Qry_Rpt_Section_A'!$J$1729,2,FALSE)</f>
        <v>191</v>
      </c>
      <c r="BH101" s="91">
        <f>VLOOKUP(BH97,Qry_Rpt_Section_A!$C$2:'Qry_Rpt_Section_A'!$J$1729,2,FALSE)</f>
        <v>191</v>
      </c>
      <c r="BI101" s="91">
        <f>VLOOKUP(BI97,Qry_Rpt_Section_A!$C$2:'Qry_Rpt_Section_A'!$J$1729,2,FALSE)</f>
        <v>191</v>
      </c>
      <c r="BJ101" s="91">
        <f>VLOOKUP(BJ97,Qry_Rpt_Section_A!$C$2:'Qry_Rpt_Section_A'!$J$1729,2,FALSE)</f>
        <v>191</v>
      </c>
      <c r="BK101" s="95"/>
      <c r="BL101" s="91">
        <f>VLOOKUP(BL97,Qry_Rpt_Section_A!$C$2:'Qry_Rpt_Section_A'!$J$1729,2,FALSE)</f>
        <v>192</v>
      </c>
      <c r="BM101" s="91">
        <f>VLOOKUP(BM97,Qry_Rpt_Section_A!$C$2:'Qry_Rpt_Section_A'!$J$1729,2,FALSE)</f>
        <v>192</v>
      </c>
      <c r="BN101" s="91">
        <f>VLOOKUP(BN97,Qry_Rpt_Section_A!$C$2:'Qry_Rpt_Section_A'!$J$1729,2,FALSE)</f>
        <v>192</v>
      </c>
      <c r="BO101" s="91">
        <f>VLOOKUP(BO97,Qry_Rpt_Section_A!$C$2:'Qry_Rpt_Section_A'!$J$1729,2,FALSE)</f>
        <v>192</v>
      </c>
      <c r="BP101" s="91">
        <f>VLOOKUP(BP97,Qry_Rpt_Section_A!$C$2:'Qry_Rpt_Section_A'!$J$1729,2,FALSE)</f>
        <v>193</v>
      </c>
      <c r="BQ101" s="91">
        <f>VLOOKUP(BQ97,Qry_Rpt_Section_A!$C$2:'Qry_Rpt_Section_A'!$J$1729,2,FALSE)</f>
        <v>193</v>
      </c>
      <c r="BR101" s="91">
        <f>VLOOKUP(BR97,Qry_Rpt_Section_A!$C$2:'Qry_Rpt_Section_A'!$J$1729,2,FALSE)</f>
        <v>193</v>
      </c>
      <c r="BS101" s="91">
        <f>VLOOKUP(BS97,Qry_Rpt_Section_A!$C$2:'Qry_Rpt_Section_A'!$J$1729,2,FALSE)</f>
        <v>193</v>
      </c>
      <c r="BT101" s="95"/>
      <c r="BU101" s="91">
        <f>VLOOKUP(BU97,Qry_Rpt_Section_A!$C$2:'Qry_Rpt_Section_A'!$J$1729,2,FALSE)</f>
        <v>194</v>
      </c>
      <c r="BV101" s="91">
        <f>VLOOKUP(BV97,Qry_Rpt_Section_A!$C$2:'Qry_Rpt_Section_A'!$J$1729,2,FALSE)</f>
        <v>194</v>
      </c>
      <c r="BW101" s="91">
        <f>VLOOKUP(BW97,Qry_Rpt_Section_A!$C$2:'Qry_Rpt_Section_A'!$J$1729,2,FALSE)</f>
        <v>194</v>
      </c>
      <c r="BX101" s="91">
        <f>VLOOKUP(BX97,Qry_Rpt_Section_A!$C$2:'Qry_Rpt_Section_A'!$J$1729,2,FALSE)</f>
        <v>194</v>
      </c>
      <c r="BY101" s="91">
        <f>VLOOKUP(BY97,Qry_Rpt_Section_A!$C$2:'Qry_Rpt_Section_A'!$J$1729,2,FALSE)</f>
        <v>195</v>
      </c>
      <c r="BZ101" s="91">
        <f>VLOOKUP(BZ97,Qry_Rpt_Section_A!$C$2:'Qry_Rpt_Section_A'!$J$1729,2,FALSE)</f>
        <v>195</v>
      </c>
      <c r="CA101" s="91">
        <f>VLOOKUP(CA97,Qry_Rpt_Section_A!$C$2:'Qry_Rpt_Section_A'!$J$1729,2,FALSE)</f>
        <v>195</v>
      </c>
      <c r="CB101" s="91">
        <f>VLOOKUP(CB97,Qry_Rpt_Section_A!$C$2:'Qry_Rpt_Section_A'!$J$1729,2,FALSE)</f>
        <v>195</v>
      </c>
      <c r="CC101" s="95"/>
      <c r="CD101" s="91">
        <f>VLOOKUP(CD97,Qry_Rpt_Section_A!$C$2:'Qry_Rpt_Section_A'!$J$1729,2,FALSE)</f>
        <v>196</v>
      </c>
      <c r="CE101" s="91">
        <f>VLOOKUP(CE97,Qry_Rpt_Section_A!$C$2:'Qry_Rpt_Section_A'!$J$1729,2,FALSE)</f>
        <v>196</v>
      </c>
      <c r="CF101" s="91">
        <f>VLOOKUP(CF97,Qry_Rpt_Section_A!$C$2:'Qry_Rpt_Section_A'!$J$1729,2,FALSE)</f>
        <v>196</v>
      </c>
      <c r="CG101" s="91">
        <f>VLOOKUP(CG97,Qry_Rpt_Section_A!$C$2:'Qry_Rpt_Section_A'!$J$1729,2,FALSE)</f>
        <v>196</v>
      </c>
      <c r="CH101" s="91">
        <f>VLOOKUP(CH97,Qry_Rpt_Section_A!$C$2:'Qry_Rpt_Section_A'!$J$1729,2,FALSE)</f>
        <v>197</v>
      </c>
      <c r="CI101" s="91">
        <f>VLOOKUP(CI97,Qry_Rpt_Section_A!$C$2:'Qry_Rpt_Section_A'!$J$1729,2,FALSE)</f>
        <v>197</v>
      </c>
      <c r="CJ101" s="91">
        <f>VLOOKUP(CJ97,Qry_Rpt_Section_A!$C$2:'Qry_Rpt_Section_A'!$J$1729,2,FALSE)</f>
        <v>197</v>
      </c>
      <c r="CK101" s="91">
        <f>VLOOKUP(CK97,Qry_Rpt_Section_A!$C$2:'Qry_Rpt_Section_A'!$J$1729,2,FALSE)</f>
        <v>197</v>
      </c>
      <c r="CL101" s="91">
        <f>VLOOKUP(CL97,Qry_Rpt_Section_A!$C$2:'Qry_Rpt_Section_A'!$J$1729,2,FALSE)</f>
        <v>197</v>
      </c>
      <c r="CM101" s="91">
        <f>VLOOKUP(CM97,Qry_Rpt_Section_A!$C$2:'Qry_Rpt_Section_A'!$J$1729,2,FALSE)</f>
        <v>197</v>
      </c>
      <c r="CN101" s="91" t="e">
        <f>VLOOKUP(CN97,Qry_Rpt_Section_A!$C$2:'Qry_Rpt_Section_A'!$J$1729,2,FALSE)</f>
        <v>#N/A</v>
      </c>
      <c r="CO101" s="91" t="e">
        <f>VLOOKUP(CO97,Qry_Rpt_Section_A!$C$2:'Qry_Rpt_Section_A'!$J$1729,2,FALSE)</f>
        <v>#N/A</v>
      </c>
      <c r="CP101" s="91" t="e">
        <f>VLOOKUP(CP97,Qry_Rpt_Section_A!$C$2:'Qry_Rpt_Section_A'!$J$1729,2,FALSE)</f>
        <v>#N/A</v>
      </c>
      <c r="CQ101" s="91" t="e">
        <f>VLOOKUP(CQ97,Qry_Rpt_Section_A!$C$2:'Qry_Rpt_Section_A'!$J$1729,2,FALSE)</f>
        <v>#N/A</v>
      </c>
      <c r="CR101" s="91" t="e">
        <f>VLOOKUP(CR97,Qry_Rpt_Section_A!$C$2:'Qry_Rpt_Section_A'!$J$1729,2,FALSE)</f>
        <v>#N/A</v>
      </c>
      <c r="CS101" s="9" t="e">
        <f>VLOOKUP(CS97,Qry_Rpt_Section_A!$C$2:'Qry_Rpt_Section_A'!$J$1729,2,FALSE)</f>
        <v>#N/A</v>
      </c>
      <c r="CT101" s="9" t="e">
        <f>VLOOKUP(CT97,Qry_Rpt_Section_A!$C$2:'Qry_Rpt_Section_A'!$J$1729,2,FALSE)</f>
        <v>#N/A</v>
      </c>
      <c r="CU101" s="48"/>
    </row>
    <row r="102" spans="1:100" x14ac:dyDescent="0.2">
      <c r="A102" s="11" t="s">
        <v>91</v>
      </c>
      <c r="B102" s="12">
        <f>VLOOKUP(B97,Qry_Rpt_Section_A!$C$2:'Qry_Rpt_Section_A'!$J$1729,3,FALSE)</f>
        <v>1</v>
      </c>
      <c r="C102" s="12">
        <f>VLOOKUP(C97,Qry_Rpt_Section_A!$C$2:'Qry_Rpt_Section_A'!$J$1729,3,FALSE)</f>
        <v>2</v>
      </c>
      <c r="D102" s="12">
        <f>VLOOKUP(D97,Qry_Rpt_Section_A!$C$2:'Qry_Rpt_Section_A'!$J$1729,3,FALSE)</f>
        <v>3</v>
      </c>
      <c r="E102" s="12">
        <f>VLOOKUP(E97,Qry_Rpt_Section_A!$C$2:'Qry_Rpt_Section_A'!$J$1729,3,FALSE)</f>
        <v>4</v>
      </c>
      <c r="F102" s="12">
        <f>VLOOKUP(F97,Qry_Rpt_Section_A!$C$2:'Qry_Rpt_Section_A'!$J$1729,3,FALSE)</f>
        <v>1</v>
      </c>
      <c r="G102" s="12">
        <f>VLOOKUP(G97,Qry_Rpt_Section_A!$C$2:'Qry_Rpt_Section_A'!$J$1729,3,FALSE)</f>
        <v>2</v>
      </c>
      <c r="H102" s="12">
        <f>VLOOKUP(H97,Qry_Rpt_Section_A!$C$2:'Qry_Rpt_Section_A'!$J$1729,3,FALSE)</f>
        <v>3</v>
      </c>
      <c r="I102" s="12">
        <f>VLOOKUP(I97,Qry_Rpt_Section_A!$C$2:'Qry_Rpt_Section_A'!$J$1729,3,FALSE)</f>
        <v>4</v>
      </c>
      <c r="J102" s="12">
        <f>VLOOKUP(J97,Qry_Rpt_Section_A!$C$2:'Qry_Rpt_Section_A'!$J$1729,3,FALSE)</f>
        <v>5</v>
      </c>
      <c r="K102" s="97"/>
      <c r="L102" s="95"/>
      <c r="M102" s="92">
        <f>VLOOKUP(M97,Qry_Rpt_Section_A!$C$2:'Qry_Rpt_Section_A'!$J$1729,3,FALSE)</f>
        <v>1</v>
      </c>
      <c r="N102" s="12">
        <f>VLOOKUP(N97,Qry_Rpt_Section_A!$C$2:'Qry_Rpt_Section_A'!$J$1729,3,FALSE)</f>
        <v>2</v>
      </c>
      <c r="O102" s="12">
        <f>VLOOKUP(O97,Qry_Rpt_Section_A!$C$2:'Qry_Rpt_Section_A'!$J$1729,3,FALSE)</f>
        <v>3</v>
      </c>
      <c r="P102" s="12">
        <f>VLOOKUP(P97,Qry_Rpt_Section_A!$C$2:'Qry_Rpt_Section_A'!$J$1729,3,FALSE)</f>
        <v>4</v>
      </c>
      <c r="Q102" s="12">
        <f>VLOOKUP(Q97,Qry_Rpt_Section_A!$C$2:'Qry_Rpt_Section_A'!$J$1729,3,FALSE)</f>
        <v>1</v>
      </c>
      <c r="R102" s="12">
        <f>VLOOKUP(R97,Qry_Rpt_Section_A!$C$2:'Qry_Rpt_Section_A'!$J$1729,3,FALSE)</f>
        <v>2</v>
      </c>
      <c r="S102" s="12">
        <f>VLOOKUP(S97,Qry_Rpt_Section_A!$C$2:'Qry_Rpt_Section_A'!$J$1729,3,FALSE)</f>
        <v>3</v>
      </c>
      <c r="T102" s="12">
        <f>VLOOKUP(T97,Qry_Rpt_Section_A!$C$2:'Qry_Rpt_Section_A'!$J$1729,3,FALSE)</f>
        <v>4</v>
      </c>
      <c r="U102" s="12">
        <f>VLOOKUP(U97,Qry_Rpt_Section_A!$C$2:'Qry_Rpt_Section_A'!$J$1729,3,FALSE)</f>
        <v>1</v>
      </c>
      <c r="V102" s="12">
        <f>VLOOKUP(V97,Qry_Rpt_Section_A!$C$2:'Qry_Rpt_Section_A'!$J$1729,3,FALSE)</f>
        <v>2</v>
      </c>
      <c r="W102" s="12">
        <f>VLOOKUP(W97,Qry_Rpt_Section_A!$C$2:'Qry_Rpt_Section_A'!$J$1729,3,FALSE)</f>
        <v>3</v>
      </c>
      <c r="X102" s="12">
        <f>VLOOKUP(X97,Qry_Rpt_Section_A!$C$2:'Qry_Rpt_Section_A'!$J$1729,3,FALSE)</f>
        <v>4</v>
      </c>
      <c r="Y102" s="12">
        <f>VLOOKUP(Y97,Qry_Rpt_Section_A!$C$2:'Qry_Rpt_Section_A'!$J$1729,3,FALSE)</f>
        <v>1</v>
      </c>
      <c r="Z102" s="12">
        <f>VLOOKUP(Z97,Qry_Rpt_Section_A!$C$2:'Qry_Rpt_Section_A'!$J$1729,3,FALSE)</f>
        <v>2</v>
      </c>
      <c r="AA102" s="12">
        <f>VLOOKUP(AA97,Qry_Rpt_Section_A!$C$2:'Qry_Rpt_Section_A'!$J$1729,3,FALSE)</f>
        <v>3</v>
      </c>
      <c r="AB102" s="12">
        <f>VLOOKUP(AB97,Qry_Rpt_Section_A!$C$2:'Qry_Rpt_Section_A'!$J$1729,3,FALSE)</f>
        <v>4</v>
      </c>
      <c r="AC102" s="12">
        <f>VLOOKUP(AC97,Qry_Rpt_Section_A!$C$2:'Qry_Rpt_Section_A'!$J$1729,3,FALSE)</f>
        <v>1</v>
      </c>
      <c r="AD102" s="12">
        <f>VLOOKUP(AD97,Qry_Rpt_Section_A!$C$2:'Qry_Rpt_Section_A'!$J$1729,3,FALSE)</f>
        <v>2</v>
      </c>
      <c r="AE102" s="12">
        <f>VLOOKUP(AE97,Qry_Rpt_Section_A!$C$2:'Qry_Rpt_Section_A'!$J$1729,3,FALSE)</f>
        <v>3</v>
      </c>
      <c r="AF102" s="12">
        <f>VLOOKUP(AF97,Qry_Rpt_Section_A!$C$2:'Qry_Rpt_Section_A'!$J$1729,3,FALSE)</f>
        <v>4</v>
      </c>
      <c r="AG102" s="12">
        <f>VLOOKUP(AG97,Qry_Rpt_Section_A!$C$2:'Qry_Rpt_Section_A'!$J$1729,3,FALSE)</f>
        <v>1</v>
      </c>
      <c r="AH102" s="12">
        <f>VLOOKUP(AH97,Qry_Rpt_Section_A!$C$2:'Qry_Rpt_Section_A'!$J$1729,3,FALSE)</f>
        <v>2</v>
      </c>
      <c r="AI102" s="12">
        <f>VLOOKUP(AI97,Qry_Rpt_Section_A!$C$2:'Qry_Rpt_Section_A'!$J$1729,3,FALSE)</f>
        <v>3</v>
      </c>
      <c r="AJ102" s="12">
        <f>VLOOKUP(AJ97,Qry_Rpt_Section_A!$C$2:'Qry_Rpt_Section_A'!$J$1729,3,FALSE)</f>
        <v>4</v>
      </c>
      <c r="AK102" s="12">
        <f>VLOOKUP(AK97,Qry_Rpt_Section_A!$C$2:'Qry_Rpt_Section_A'!$J$1729,3,FALSE)</f>
        <v>1</v>
      </c>
      <c r="AL102" s="12">
        <f>VLOOKUP(AL97,Qry_Rpt_Section_A!$C$2:'Qry_Rpt_Section_A'!$J$1729,3,FALSE)</f>
        <v>2</v>
      </c>
      <c r="AM102" s="12">
        <f>VLOOKUP(AM97,Qry_Rpt_Section_A!$C$2:'Qry_Rpt_Section_A'!$J$1729,3,FALSE)</f>
        <v>3</v>
      </c>
      <c r="AN102" s="12">
        <f>VLOOKUP(AN97,Qry_Rpt_Section_A!$C$2:'Qry_Rpt_Section_A'!$J$1729,3,FALSE)</f>
        <v>4</v>
      </c>
      <c r="AO102" s="12">
        <f>VLOOKUP(AO97,Qry_Rpt_Section_A!$C$2:'Qry_Rpt_Section_A'!$J$1729,3,FALSE)</f>
        <v>1</v>
      </c>
      <c r="AP102" s="12">
        <f>VLOOKUP(AP97,Qry_Rpt_Section_A!$C$2:'Qry_Rpt_Section_A'!$J$1729,3,FALSE)</f>
        <v>2</v>
      </c>
      <c r="AQ102" s="12">
        <f>VLOOKUP(AQ97,Qry_Rpt_Section_A!$C$2:'Qry_Rpt_Section_A'!$J$1729,3,FALSE)</f>
        <v>3</v>
      </c>
      <c r="AR102" s="12">
        <f>VLOOKUP(AR97,Qry_Rpt_Section_A!$C$2:'Qry_Rpt_Section_A'!$J$1729,3,FALSE)</f>
        <v>4</v>
      </c>
      <c r="AS102" s="12">
        <f>VLOOKUP(AS97,Qry_Rpt_Section_A!$C$2:'Qry_Rpt_Section_A'!$J$1729,3,FALSE)</f>
        <v>1</v>
      </c>
      <c r="AT102" s="12">
        <f>VLOOKUP(AT97,Qry_Rpt_Section_A!$C$2:'Qry_Rpt_Section_A'!$J$1729,3,FALSE)</f>
        <v>2</v>
      </c>
      <c r="AU102" s="12">
        <f>VLOOKUP(AU97,Qry_Rpt_Section_A!$C$2:'Qry_Rpt_Section_A'!$J$1729,3,FALSE)</f>
        <v>3</v>
      </c>
      <c r="AV102" s="83">
        <f>VLOOKUP(AV97,Qry_Rpt_Section_A!$C$2:'Qry_Rpt_Section_A'!$J$1729,3,FALSE)</f>
        <v>4</v>
      </c>
      <c r="AW102" s="95"/>
      <c r="AX102" s="92">
        <f>VLOOKUP(AX97,Qry_Rpt_Section_A!$C$2:'Qry_Rpt_Section_A'!$J$1729,3,FALSE)</f>
        <v>1</v>
      </c>
      <c r="AY102" s="12">
        <f>VLOOKUP(AY97,Qry_Rpt_Section_A!$C$2:'Qry_Rpt_Section_A'!$J$1729,3,FALSE)</f>
        <v>2</v>
      </c>
      <c r="AZ102" s="12">
        <f>VLOOKUP(AZ97,Qry_Rpt_Section_A!$C$2:'Qry_Rpt_Section_A'!$J$1729,3,FALSE)</f>
        <v>3</v>
      </c>
      <c r="BA102" s="12">
        <f>VLOOKUP(BA97,Qry_Rpt_Section_A!$C$2:'Qry_Rpt_Section_A'!$J$1729,3,FALSE)</f>
        <v>4</v>
      </c>
      <c r="BB102" s="12">
        <f>VLOOKUP(BB97,Qry_Rpt_Section_A!$C$2:'Qry_Rpt_Section_A'!$J$1729,3,FALSE)</f>
        <v>1</v>
      </c>
      <c r="BC102" s="12">
        <f>VLOOKUP(BC97,Qry_Rpt_Section_A!$C$2:'Qry_Rpt_Section_A'!$J$1729,3,FALSE)</f>
        <v>2</v>
      </c>
      <c r="BD102" s="12">
        <f>VLOOKUP(BD97,Qry_Rpt_Section_A!$C$2:'Qry_Rpt_Section_A'!$J$1729,3,FALSE)</f>
        <v>1</v>
      </c>
      <c r="BE102" s="83">
        <f>VLOOKUP(BE97,Qry_Rpt_Section_A!$C$2:'Qry_Rpt_Section_A'!$J$1729,3,FALSE)</f>
        <v>2</v>
      </c>
      <c r="BF102" s="95"/>
      <c r="BG102" s="92">
        <f>VLOOKUP(BG97,Qry_Rpt_Section_A!$C$2:'Qry_Rpt_Section_A'!$J$1729,3,FALSE)</f>
        <v>1</v>
      </c>
      <c r="BH102" s="92">
        <f>VLOOKUP(BH97,Qry_Rpt_Section_A!$C$2:'Qry_Rpt_Section_A'!$J$1729,3,FALSE)</f>
        <v>2</v>
      </c>
      <c r="BI102" s="92">
        <f>VLOOKUP(BI97,Qry_Rpt_Section_A!$C$2:'Qry_Rpt_Section_A'!$J$1729,3,FALSE)</f>
        <v>3</v>
      </c>
      <c r="BJ102" s="92">
        <f>VLOOKUP(BJ97,Qry_Rpt_Section_A!$C$2:'Qry_Rpt_Section_A'!$J$1729,3,FALSE)</f>
        <v>4</v>
      </c>
      <c r="BK102" s="95"/>
      <c r="BL102" s="92">
        <f>VLOOKUP(BL97,Qry_Rpt_Section_A!$C$2:'Qry_Rpt_Section_A'!$J$1729,3,FALSE)</f>
        <v>1</v>
      </c>
      <c r="BM102" s="92">
        <f>VLOOKUP(BM97,Qry_Rpt_Section_A!$C$2:'Qry_Rpt_Section_A'!$J$1729,3,FALSE)</f>
        <v>2</v>
      </c>
      <c r="BN102" s="92">
        <f>VLOOKUP(BN97,Qry_Rpt_Section_A!$C$2:'Qry_Rpt_Section_A'!$J$1729,3,FALSE)</f>
        <v>3</v>
      </c>
      <c r="BO102" s="92">
        <f>VLOOKUP(BO97,Qry_Rpt_Section_A!$C$2:'Qry_Rpt_Section_A'!$J$1729,3,FALSE)</f>
        <v>4</v>
      </c>
      <c r="BP102" s="92">
        <f>VLOOKUP(BP97,Qry_Rpt_Section_A!$C$2:'Qry_Rpt_Section_A'!$J$1729,3,FALSE)</f>
        <v>1</v>
      </c>
      <c r="BQ102" s="92">
        <f>VLOOKUP(BQ97,Qry_Rpt_Section_A!$C$2:'Qry_Rpt_Section_A'!$J$1729,3,FALSE)</f>
        <v>2</v>
      </c>
      <c r="BR102" s="92">
        <f>VLOOKUP(BR97,Qry_Rpt_Section_A!$C$2:'Qry_Rpt_Section_A'!$J$1729,3,FALSE)</f>
        <v>3</v>
      </c>
      <c r="BS102" s="92">
        <f>VLOOKUP(BS97,Qry_Rpt_Section_A!$C$2:'Qry_Rpt_Section_A'!$J$1729,3,FALSE)</f>
        <v>4</v>
      </c>
      <c r="BT102" s="95"/>
      <c r="BU102" s="92">
        <f>VLOOKUP(BU97,Qry_Rpt_Section_A!$C$2:'Qry_Rpt_Section_A'!$J$1729,3,FALSE)</f>
        <v>1</v>
      </c>
      <c r="BV102" s="92">
        <f>VLOOKUP(BV97,Qry_Rpt_Section_A!$C$2:'Qry_Rpt_Section_A'!$J$1729,3,FALSE)</f>
        <v>2</v>
      </c>
      <c r="BW102" s="92">
        <f>VLOOKUP(BW97,Qry_Rpt_Section_A!$C$2:'Qry_Rpt_Section_A'!$J$1729,3,FALSE)</f>
        <v>3</v>
      </c>
      <c r="BX102" s="92">
        <f>VLOOKUP(BX97,Qry_Rpt_Section_A!$C$2:'Qry_Rpt_Section_A'!$J$1729,3,FALSE)</f>
        <v>4</v>
      </c>
      <c r="BY102" s="92">
        <f>VLOOKUP(BY97,Qry_Rpt_Section_A!$C$2:'Qry_Rpt_Section_A'!$J$1729,3,FALSE)</f>
        <v>1</v>
      </c>
      <c r="BZ102" s="92">
        <f>VLOOKUP(BZ97,Qry_Rpt_Section_A!$C$2:'Qry_Rpt_Section_A'!$J$1729,3,FALSE)</f>
        <v>2</v>
      </c>
      <c r="CA102" s="92">
        <f>VLOOKUP(CA97,Qry_Rpt_Section_A!$C$2:'Qry_Rpt_Section_A'!$J$1729,3,FALSE)</f>
        <v>3</v>
      </c>
      <c r="CB102" s="92">
        <f>VLOOKUP(CB97,Qry_Rpt_Section_A!$C$2:'Qry_Rpt_Section_A'!$J$1729,3,FALSE)</f>
        <v>4</v>
      </c>
      <c r="CC102" s="95"/>
      <c r="CD102" s="92">
        <f>VLOOKUP(CD97,Qry_Rpt_Section_A!$C$2:'Qry_Rpt_Section_A'!$J$1729,3,FALSE)</f>
        <v>1</v>
      </c>
      <c r="CE102" s="92">
        <f>VLOOKUP(CE97,Qry_Rpt_Section_A!$C$2:'Qry_Rpt_Section_A'!$J$1729,3,FALSE)</f>
        <v>2</v>
      </c>
      <c r="CF102" s="92">
        <f>VLOOKUP(CF97,Qry_Rpt_Section_A!$C$2:'Qry_Rpt_Section_A'!$J$1729,3,FALSE)</f>
        <v>3</v>
      </c>
      <c r="CG102" s="92">
        <f>VLOOKUP(CG97,Qry_Rpt_Section_A!$C$2:'Qry_Rpt_Section_A'!$J$1729,3,FALSE)</f>
        <v>4</v>
      </c>
      <c r="CH102" s="92">
        <f>VLOOKUP(CH97,Qry_Rpt_Section_A!$C$2:'Qry_Rpt_Section_A'!$J$1729,3,FALSE)</f>
        <v>1</v>
      </c>
      <c r="CI102" s="92">
        <f>VLOOKUP(CI97,Qry_Rpt_Section_A!$C$2:'Qry_Rpt_Section_A'!$J$1729,3,FALSE)</f>
        <v>2</v>
      </c>
      <c r="CJ102" s="92">
        <f>VLOOKUP(CJ97,Qry_Rpt_Section_A!$C$2:'Qry_Rpt_Section_A'!$J$1729,3,FALSE)</f>
        <v>3</v>
      </c>
      <c r="CK102" s="92">
        <f>VLOOKUP(CK97,Qry_Rpt_Section_A!$C$2:'Qry_Rpt_Section_A'!$J$1729,3,FALSE)</f>
        <v>4</v>
      </c>
      <c r="CL102" s="92">
        <f>VLOOKUP(CL97,Qry_Rpt_Section_A!$C$2:'Qry_Rpt_Section_A'!$J$1729,3,FALSE)</f>
        <v>5</v>
      </c>
      <c r="CM102" s="92">
        <f>VLOOKUP(CM97,Qry_Rpt_Section_A!$C$2:'Qry_Rpt_Section_A'!$J$1729,3,FALSE)</f>
        <v>6</v>
      </c>
      <c r="CN102" s="92" t="e">
        <f>VLOOKUP(CN97,Qry_Rpt_Section_A!$C$2:'Qry_Rpt_Section_A'!$J$1729,3,FALSE)</f>
        <v>#N/A</v>
      </c>
      <c r="CO102" s="92" t="e">
        <f>VLOOKUP(CO97,Qry_Rpt_Section_A!$C$2:'Qry_Rpt_Section_A'!$J$1729,3,FALSE)</f>
        <v>#N/A</v>
      </c>
      <c r="CP102" s="92" t="e">
        <f>VLOOKUP(CP97,Qry_Rpt_Section_A!$C$2:'Qry_Rpt_Section_A'!$J$1729,3,FALSE)</f>
        <v>#N/A</v>
      </c>
      <c r="CQ102" s="92" t="e">
        <f>VLOOKUP(CQ97,Qry_Rpt_Section_A!$C$2:'Qry_Rpt_Section_A'!$J$1729,3,FALSE)</f>
        <v>#N/A</v>
      </c>
      <c r="CR102" s="92" t="e">
        <f>VLOOKUP(CR97,Qry_Rpt_Section_A!$C$2:'Qry_Rpt_Section_A'!$J$1729,3,FALSE)</f>
        <v>#N/A</v>
      </c>
      <c r="CS102" s="12" t="e">
        <f>VLOOKUP(CS97,Qry_Rpt_Section_A!$C$2:'Qry_Rpt_Section_A'!$J$1729,3,FALSE)</f>
        <v>#N/A</v>
      </c>
      <c r="CT102" s="12" t="e">
        <f>VLOOKUP(CT97,Qry_Rpt_Section_A!$C$2:'Qry_Rpt_Section_A'!$J$1729,3,FALSE)</f>
        <v>#N/A</v>
      </c>
      <c r="CU102" s="49"/>
    </row>
    <row r="103" spans="1:100" x14ac:dyDescent="0.2">
      <c r="A103" s="2" t="s">
        <v>116</v>
      </c>
      <c r="B103" s="3" t="str">
        <f>VLOOKUP(B97,Qry_Rpt_Section_A!$C$2:'Qry_Rpt_Section_A'!$T$1729,5,FALSE)</f>
        <v>X</v>
      </c>
      <c r="C103" s="3" t="str">
        <f>VLOOKUP(C97,Qry_Rpt_Section_A!$C$2:'Qry_Rpt_Section_A'!$T$1729,5,FALSE)</f>
        <v>X</v>
      </c>
      <c r="D103" s="3" t="str">
        <f>VLOOKUP(D97,Qry_Rpt_Section_A!$C$2:'Qry_Rpt_Section_A'!$T$1729,5,FALSE)</f>
        <v>X</v>
      </c>
      <c r="E103" s="3" t="str">
        <f>VLOOKUP(E97,Qry_Rpt_Section_A!$C$2:'Qry_Rpt_Section_A'!$T$1729,5,FALSE)</f>
        <v>X</v>
      </c>
      <c r="F103" s="3">
        <f>VLOOKUP(F97,Qry_Rpt_Section_A!$C$2:'Qry_Rpt_Section_A'!$T$1729,5,FALSE)</f>
        <v>0</v>
      </c>
      <c r="G103" s="3">
        <f>VLOOKUP(G97,Qry_Rpt_Section_A!$C$2:'Qry_Rpt_Section_A'!$T$1729,5,FALSE)</f>
        <v>0</v>
      </c>
      <c r="H103" s="3">
        <f>VLOOKUP(H97,Qry_Rpt_Section_A!$C$2:'Qry_Rpt_Section_A'!$T$1729,5,FALSE)</f>
        <v>0</v>
      </c>
      <c r="I103" s="3" t="str">
        <f>VLOOKUP(I97,Qry_Rpt_Section_A!$C$2:'Qry_Rpt_Section_A'!$T$1729,5,FALSE)</f>
        <v>X</v>
      </c>
      <c r="J103" s="3" t="str">
        <f>VLOOKUP(J97,Qry_Rpt_Section_A!$C$2:'Qry_Rpt_Section_A'!$T$1729,5,FALSE)</f>
        <v>X</v>
      </c>
      <c r="K103" s="94"/>
      <c r="L103" s="95"/>
      <c r="M103" s="89">
        <f>VLOOKUP(M97,Qry_Rpt_Section_A!$C$2:'Qry_Rpt_Section_A'!$T$1729,5,FALSE)</f>
        <v>0</v>
      </c>
      <c r="N103" s="3">
        <f>VLOOKUP(N97,Qry_Rpt_Section_A!$C$2:'Qry_Rpt_Section_A'!$T$1729,5,FALSE)</f>
        <v>0</v>
      </c>
      <c r="O103" s="3" t="str">
        <f>VLOOKUP(O97,Qry_Rpt_Section_A!$C$2:'Qry_Rpt_Section_A'!$T$1729,5,FALSE)</f>
        <v>X</v>
      </c>
      <c r="P103" s="3">
        <f>VLOOKUP(P97,Qry_Rpt_Section_A!$C$2:'Qry_Rpt_Section_A'!$T$1729,5,FALSE)</f>
        <v>0</v>
      </c>
      <c r="Q103" s="3" t="str">
        <f>VLOOKUP(Q97,Qry_Rpt_Section_A!$C$2:'Qry_Rpt_Section_A'!$T$1729,5,FALSE)</f>
        <v>X</v>
      </c>
      <c r="R103" s="3" t="str">
        <f>VLOOKUP(R97,Qry_Rpt_Section_A!$C$2:'Qry_Rpt_Section_A'!$T$1729,5,FALSE)</f>
        <v>X</v>
      </c>
      <c r="S103" s="3" t="str">
        <f>VLOOKUP(S97,Qry_Rpt_Section_A!$C$2:'Qry_Rpt_Section_A'!$T$1729,5,FALSE)</f>
        <v>X</v>
      </c>
      <c r="T103" s="3" t="str">
        <f>VLOOKUP(T97,Qry_Rpt_Section_A!$C$2:'Qry_Rpt_Section_A'!$T$1729,5,FALSE)</f>
        <v>X</v>
      </c>
      <c r="U103" s="3" t="str">
        <f>VLOOKUP(U97,Qry_Rpt_Section_A!$C$2:'Qry_Rpt_Section_A'!$T$1729,5,FALSE)</f>
        <v>X</v>
      </c>
      <c r="V103" s="3">
        <f>VLOOKUP(V97,Qry_Rpt_Section_A!$C$2:'Qry_Rpt_Section_A'!$T$1729,5,FALSE)</f>
        <v>0</v>
      </c>
      <c r="W103" s="3">
        <f>VLOOKUP(W97,Qry_Rpt_Section_A!$C$2:'Qry_Rpt_Section_A'!$T$1729,5,FALSE)</f>
        <v>0</v>
      </c>
      <c r="X103" s="3">
        <f>VLOOKUP(X97,Qry_Rpt_Section_A!$C$2:'Qry_Rpt_Section_A'!$T$1729,5,FALSE)</f>
        <v>0</v>
      </c>
      <c r="Y103" s="3" t="str">
        <f>VLOOKUP(Y97,Qry_Rpt_Section_A!$C$2:'Qry_Rpt_Section_A'!$T$1729,5,FALSE)</f>
        <v>X</v>
      </c>
      <c r="Z103" s="3" t="str">
        <f>VLOOKUP(Z97,Qry_Rpt_Section_A!$C$2:'Qry_Rpt_Section_A'!$T$1729,5,FALSE)</f>
        <v>X</v>
      </c>
      <c r="AA103" s="3" t="str">
        <f>VLOOKUP(AA97,Qry_Rpt_Section_A!$C$2:'Qry_Rpt_Section_A'!$T$1729,5,FALSE)</f>
        <v>X</v>
      </c>
      <c r="AB103" s="3" t="str">
        <f>VLOOKUP(AB97,Qry_Rpt_Section_A!$C$2:'Qry_Rpt_Section_A'!$T$1729,5,FALSE)</f>
        <v>X</v>
      </c>
      <c r="AC103" s="3" t="str">
        <f>VLOOKUP(AC97,Qry_Rpt_Section_A!$C$2:'Qry_Rpt_Section_A'!$T$1729,5,FALSE)</f>
        <v>X</v>
      </c>
      <c r="AD103" s="3" t="str">
        <f>VLOOKUP(AD97,Qry_Rpt_Section_A!$C$2:'Qry_Rpt_Section_A'!$T$1729,5,FALSE)</f>
        <v>X</v>
      </c>
      <c r="AE103" s="3">
        <f>VLOOKUP(AE97,Qry_Rpt_Section_A!$C$2:'Qry_Rpt_Section_A'!$T$1729,5,FALSE)</f>
        <v>0</v>
      </c>
      <c r="AF103" s="3">
        <f>VLOOKUP(AF97,Qry_Rpt_Section_A!$C$2:'Qry_Rpt_Section_A'!$T$1729,5,FALSE)</f>
        <v>0</v>
      </c>
      <c r="AG103" s="3">
        <f>VLOOKUP(AG97,Qry_Rpt_Section_A!$C$2:'Qry_Rpt_Section_A'!$T$1729,5,FALSE)</f>
        <v>0</v>
      </c>
      <c r="AH103" s="3" t="str">
        <f>VLOOKUP(AH97,Qry_Rpt_Section_A!$C$2:'Qry_Rpt_Section_A'!$T$1729,5,FALSE)</f>
        <v>X</v>
      </c>
      <c r="AI103" s="3" t="str">
        <f>VLOOKUP(AI97,Qry_Rpt_Section_A!$C$2:'Qry_Rpt_Section_A'!$T$1729,5,FALSE)</f>
        <v>X</v>
      </c>
      <c r="AJ103" s="3" t="str">
        <f>VLOOKUP(AJ97,Qry_Rpt_Section_A!$C$2:'Qry_Rpt_Section_A'!$T$1729,5,FALSE)</f>
        <v>X</v>
      </c>
      <c r="AK103" s="3" t="str">
        <f>VLOOKUP(AK97,Qry_Rpt_Section_A!$C$2:'Qry_Rpt_Section_A'!$T$1729,5,FALSE)</f>
        <v>X</v>
      </c>
      <c r="AL103" s="3" t="str">
        <f>VLOOKUP(AL97,Qry_Rpt_Section_A!$C$2:'Qry_Rpt_Section_A'!$T$1729,5,FALSE)</f>
        <v>X</v>
      </c>
      <c r="AM103" s="3" t="str">
        <f>VLOOKUP(AM97,Qry_Rpt_Section_A!$C$2:'Qry_Rpt_Section_A'!$T$1729,5,FALSE)</f>
        <v>X</v>
      </c>
      <c r="AN103" s="3">
        <f>VLOOKUP(AN97,Qry_Rpt_Section_A!$C$2:'Qry_Rpt_Section_A'!$T$1729,5,FALSE)</f>
        <v>0</v>
      </c>
      <c r="AO103" s="3">
        <f>VLOOKUP(AO97,Qry_Rpt_Section_A!$C$2:'Qry_Rpt_Section_A'!$T$1729,5,FALSE)</f>
        <v>0</v>
      </c>
      <c r="AP103" s="3">
        <f>VLOOKUP(AP97,Qry_Rpt_Section_A!$C$2:'Qry_Rpt_Section_A'!$T$1729,5,FALSE)</f>
        <v>0</v>
      </c>
      <c r="AQ103" s="3">
        <f>VLOOKUP(AQ97,Qry_Rpt_Section_A!$C$2:'Qry_Rpt_Section_A'!$T$1729,5,FALSE)</f>
        <v>0</v>
      </c>
      <c r="AR103" s="3">
        <f>VLOOKUP(AR97,Qry_Rpt_Section_A!$C$2:'Qry_Rpt_Section_A'!$T$1729,5,FALSE)</f>
        <v>0</v>
      </c>
      <c r="AS103" s="3">
        <f>VLOOKUP(AS97,Qry_Rpt_Section_A!$C$2:'Qry_Rpt_Section_A'!$T$1729,5,FALSE)</f>
        <v>0</v>
      </c>
      <c r="AT103" s="3">
        <f>VLOOKUP(AT97,Qry_Rpt_Section_A!$C$2:'Qry_Rpt_Section_A'!$T$1729,5,FALSE)</f>
        <v>0</v>
      </c>
      <c r="AU103" s="3" t="str">
        <f>VLOOKUP(AU97,Qry_Rpt_Section_A!$C$2:'Qry_Rpt_Section_A'!$T$1729,5,FALSE)</f>
        <v>X</v>
      </c>
      <c r="AV103" s="80" t="str">
        <f>VLOOKUP(AV97,Qry_Rpt_Section_A!$C$2:'Qry_Rpt_Section_A'!$T$1729,5,FALSE)</f>
        <v>X</v>
      </c>
      <c r="AW103" s="95"/>
      <c r="AX103" s="89" t="str">
        <f>VLOOKUP(AX97,Qry_Rpt_Section_A!$C$2:'Qry_Rpt_Section_A'!$T$1729,5,FALSE)</f>
        <v>X</v>
      </c>
      <c r="AY103" s="3" t="str">
        <f>VLOOKUP(AY97,Qry_Rpt_Section_A!$C$2:'Qry_Rpt_Section_A'!$T$1729,5,FALSE)</f>
        <v>X</v>
      </c>
      <c r="AZ103" s="3" t="str">
        <f>VLOOKUP(AZ97,Qry_Rpt_Section_A!$C$2:'Qry_Rpt_Section_A'!$T$1729,5,FALSE)</f>
        <v>X</v>
      </c>
      <c r="BA103" s="3" t="str">
        <f>VLOOKUP(BA97,Qry_Rpt_Section_A!$C$2:'Qry_Rpt_Section_A'!$T$1729,5,FALSE)</f>
        <v>X</v>
      </c>
      <c r="BB103" s="3" t="str">
        <f>VLOOKUP(BB97,Qry_Rpt_Section_A!$C$2:'Qry_Rpt_Section_A'!$T$1729,5,FALSE)</f>
        <v>X</v>
      </c>
      <c r="BC103" s="3">
        <f>VLOOKUP(BC97,Qry_Rpt_Section_A!$C$2:'Qry_Rpt_Section_A'!$T$1729,5,FALSE)</f>
        <v>0</v>
      </c>
      <c r="BD103" s="3">
        <f>VLOOKUP(BD97,Qry_Rpt_Section_A!$C$2:'Qry_Rpt_Section_A'!$T$1729,5,FALSE)</f>
        <v>0</v>
      </c>
      <c r="BE103" s="80">
        <f>VLOOKUP(BE97,Qry_Rpt_Section_A!$C$2:'Qry_Rpt_Section_A'!$T$1729,5,FALSE)</f>
        <v>0</v>
      </c>
      <c r="BF103" s="95"/>
      <c r="BG103" s="89" t="str">
        <f>VLOOKUP(BG97,Qry_Rpt_Section_A!$C$2:'Qry_Rpt_Section_A'!$T$1729,5,FALSE)</f>
        <v>X</v>
      </c>
      <c r="BH103" s="89" t="str">
        <f>VLOOKUP(BH97,Qry_Rpt_Section_A!$C$2:'Qry_Rpt_Section_A'!$T$1729,5,FALSE)</f>
        <v>X</v>
      </c>
      <c r="BI103" s="89" t="str">
        <f>VLOOKUP(BI97,Qry_Rpt_Section_A!$C$2:'Qry_Rpt_Section_A'!$T$1729,5,FALSE)</f>
        <v>X</v>
      </c>
      <c r="BJ103" s="89" t="str">
        <f>VLOOKUP(BJ97,Qry_Rpt_Section_A!$C$2:'Qry_Rpt_Section_A'!$T$1729,5,FALSE)</f>
        <v>X</v>
      </c>
      <c r="BK103" s="95"/>
      <c r="BL103" s="89" t="str">
        <f>VLOOKUP(BL97,Qry_Rpt_Section_A!$C$2:'Qry_Rpt_Section_A'!$T$1729,5,FALSE)</f>
        <v>X</v>
      </c>
      <c r="BM103" s="89" t="str">
        <f>VLOOKUP(BM97,Qry_Rpt_Section_A!$C$2:'Qry_Rpt_Section_A'!$T$1729,5,FALSE)</f>
        <v>X</v>
      </c>
      <c r="BN103" s="89" t="str">
        <f>VLOOKUP(BN97,Qry_Rpt_Section_A!$C$2:'Qry_Rpt_Section_A'!$T$1729,5,FALSE)</f>
        <v>X</v>
      </c>
      <c r="BO103" s="89" t="str">
        <f>VLOOKUP(BO97,Qry_Rpt_Section_A!$C$2:'Qry_Rpt_Section_A'!$T$1729,5,FALSE)</f>
        <v>X</v>
      </c>
      <c r="BP103" s="89">
        <f>VLOOKUP(BP97,Qry_Rpt_Section_A!$C$2:'Qry_Rpt_Section_A'!$T$1729,5,FALSE)</f>
        <v>0</v>
      </c>
      <c r="BQ103" s="89">
        <f>VLOOKUP(BQ97,Qry_Rpt_Section_A!$C$2:'Qry_Rpt_Section_A'!$T$1729,5,FALSE)</f>
        <v>0</v>
      </c>
      <c r="BR103" s="89">
        <f>VLOOKUP(BR97,Qry_Rpt_Section_A!$C$2:'Qry_Rpt_Section_A'!$T$1729,5,FALSE)</f>
        <v>0</v>
      </c>
      <c r="BS103" s="89">
        <f>VLOOKUP(BS97,Qry_Rpt_Section_A!$C$2:'Qry_Rpt_Section_A'!$T$1729,5,FALSE)</f>
        <v>0</v>
      </c>
      <c r="BT103" s="95"/>
      <c r="BU103" s="89" t="str">
        <f>VLOOKUP(BU97,Qry_Rpt_Section_A!$C$2:'Qry_Rpt_Section_A'!$T$1729,5,FALSE)</f>
        <v>X</v>
      </c>
      <c r="BV103" s="89">
        <f>VLOOKUP(BV97,Qry_Rpt_Section_A!$C$2:'Qry_Rpt_Section_A'!$T$1729,5,FALSE)</f>
        <v>0</v>
      </c>
      <c r="BW103" s="89" t="str">
        <f>VLOOKUP(BW97,Qry_Rpt_Section_A!$C$2:'Qry_Rpt_Section_A'!$T$1729,5,FALSE)</f>
        <v>X</v>
      </c>
      <c r="BX103" s="89" t="str">
        <f>VLOOKUP(BX97,Qry_Rpt_Section_A!$C$2:'Qry_Rpt_Section_A'!$T$1729,5,FALSE)</f>
        <v>X</v>
      </c>
      <c r="BY103" s="89">
        <f>VLOOKUP(BY97,Qry_Rpt_Section_A!$C$2:'Qry_Rpt_Section_A'!$T$1729,5,FALSE)</f>
        <v>0</v>
      </c>
      <c r="BZ103" s="89">
        <f>VLOOKUP(BZ97,Qry_Rpt_Section_A!$C$2:'Qry_Rpt_Section_A'!$T$1729,5,FALSE)</f>
        <v>0</v>
      </c>
      <c r="CA103" s="89">
        <f>VLOOKUP(CA97,Qry_Rpt_Section_A!$C$2:'Qry_Rpt_Section_A'!$T$1729,5,FALSE)</f>
        <v>0</v>
      </c>
      <c r="CB103" s="89">
        <f>VLOOKUP(CB97,Qry_Rpt_Section_A!$C$2:'Qry_Rpt_Section_A'!$T$1729,5,FALSE)</f>
        <v>0</v>
      </c>
      <c r="CC103" s="95"/>
      <c r="CD103" s="89">
        <f>VLOOKUP(CD97,Qry_Rpt_Section_A!$C$2:'Qry_Rpt_Section_A'!$T$1729,5,FALSE)</f>
        <v>0</v>
      </c>
      <c r="CE103" s="89">
        <f>VLOOKUP(CE97,Qry_Rpt_Section_A!$C$2:'Qry_Rpt_Section_A'!$T$1729,5,FALSE)</f>
        <v>0</v>
      </c>
      <c r="CF103" s="89">
        <f>VLOOKUP(CF97,Qry_Rpt_Section_A!$C$2:'Qry_Rpt_Section_A'!$T$1729,5,FALSE)</f>
        <v>0</v>
      </c>
      <c r="CG103" s="89">
        <f>VLOOKUP(CG97,Qry_Rpt_Section_A!$C$2:'Qry_Rpt_Section_A'!$T$1729,5,FALSE)</f>
        <v>0</v>
      </c>
      <c r="CH103" s="89" t="str">
        <f>VLOOKUP(CH97,Qry_Rpt_Section_A!$C$2:'Qry_Rpt_Section_A'!$T$1729,5,FALSE)</f>
        <v>X</v>
      </c>
      <c r="CI103" s="89" t="str">
        <f>VLOOKUP(CI97,Qry_Rpt_Section_A!$C$2:'Qry_Rpt_Section_A'!$T$1729,5,FALSE)</f>
        <v>X</v>
      </c>
      <c r="CJ103" s="89">
        <f>VLOOKUP(CJ97,Qry_Rpt_Section_A!$C$2:'Qry_Rpt_Section_A'!$T$1729,5,FALSE)</f>
        <v>0</v>
      </c>
      <c r="CK103" s="89" t="str">
        <f>VLOOKUP(CK97,Qry_Rpt_Section_A!$C$2:'Qry_Rpt_Section_A'!$T$1729,5,FALSE)</f>
        <v>X</v>
      </c>
      <c r="CL103" s="89">
        <f>VLOOKUP(CL97,Qry_Rpt_Section_A!$C$2:'Qry_Rpt_Section_A'!$T$1729,5,FALSE)</f>
        <v>0</v>
      </c>
      <c r="CM103" s="89" t="str">
        <f>VLOOKUP(CM97,Qry_Rpt_Section_A!$C$2:'Qry_Rpt_Section_A'!$T$1729,5,FALSE)</f>
        <v>X</v>
      </c>
      <c r="CN103" s="89" t="e">
        <f>VLOOKUP(CN97,Qry_Rpt_Section_A!$C$2:'Qry_Rpt_Section_A'!$T$1729,5,FALSE)</f>
        <v>#N/A</v>
      </c>
      <c r="CO103" s="89" t="e">
        <f>VLOOKUP(CO97,Qry_Rpt_Section_A!$C$2:'Qry_Rpt_Section_A'!$T$1729,5,FALSE)</f>
        <v>#N/A</v>
      </c>
      <c r="CP103" s="89" t="e">
        <f>VLOOKUP(CP97,Qry_Rpt_Section_A!$C$2:'Qry_Rpt_Section_A'!$T$1729,5,FALSE)</f>
        <v>#N/A</v>
      </c>
      <c r="CQ103" s="89" t="e">
        <f>VLOOKUP(CQ97,Qry_Rpt_Section_A!$C$2:'Qry_Rpt_Section_A'!$T$1729,5,FALSE)</f>
        <v>#N/A</v>
      </c>
      <c r="CR103" s="89" t="e">
        <f>VLOOKUP(CR97,Qry_Rpt_Section_A!$C$2:'Qry_Rpt_Section_A'!$T$1729,5,FALSE)</f>
        <v>#N/A</v>
      </c>
      <c r="CS103" s="3" t="e">
        <f>VLOOKUP(CS97,Qry_Rpt_Section_A!$C$2:'Qry_Rpt_Section_A'!$T$1729,5,FALSE)</f>
        <v>#N/A</v>
      </c>
      <c r="CT103" s="3" t="e">
        <f>VLOOKUP(CT97,Qry_Rpt_Section_A!$C$2:'Qry_Rpt_Section_A'!$T$1729,5,FALSE)</f>
        <v>#N/A</v>
      </c>
      <c r="CU103" s="47"/>
    </row>
    <row r="104" spans="1:100" x14ac:dyDescent="0.2">
      <c r="A104" s="22" t="s">
        <v>132</v>
      </c>
      <c r="B104" s="3">
        <f>VLOOKUP(B97,Qry_Rpt_Section_A!$C$2:'Qry_Rpt_Section_A'!$T$1929,14,FALSE)</f>
        <v>0</v>
      </c>
      <c r="C104" s="3">
        <f>VLOOKUP(C97,Qry_Rpt_Section_A!$C$2:'Qry_Rpt_Section_A'!$T$1929,14,FALSE)</f>
        <v>0</v>
      </c>
      <c r="D104" s="3">
        <f>VLOOKUP(D97,Qry_Rpt_Section_A!$C$2:'Qry_Rpt_Section_A'!$T$1929,14,FALSE)</f>
        <v>0</v>
      </c>
      <c r="E104" s="3">
        <f>VLOOKUP(E97,Qry_Rpt_Section_A!$C$2:'Qry_Rpt_Section_A'!$T$1929,14,FALSE)</f>
        <v>0</v>
      </c>
      <c r="F104" s="3">
        <f>VLOOKUP(F97,Qry_Rpt_Section_A!$C$2:'Qry_Rpt_Section_A'!$T$1929,14,FALSE)</f>
        <v>0</v>
      </c>
      <c r="G104" s="3">
        <f>VLOOKUP(G97,Qry_Rpt_Section_A!$C$2:'Qry_Rpt_Section_A'!$T$1929,14,FALSE)</f>
        <v>0</v>
      </c>
      <c r="H104" s="3">
        <f>VLOOKUP(H97,Qry_Rpt_Section_A!$C$2:'Qry_Rpt_Section_A'!$T$1929,14,FALSE)</f>
        <v>0</v>
      </c>
      <c r="I104" s="3">
        <f>VLOOKUP(I97,Qry_Rpt_Section_A!$C$2:'Qry_Rpt_Section_A'!$T$1929,14,FALSE)</f>
        <v>0</v>
      </c>
      <c r="J104" s="3">
        <f>VLOOKUP(J97,Qry_Rpt_Section_A!$C$2:'Qry_Rpt_Section_A'!$T$1929,14,FALSE)</f>
        <v>0</v>
      </c>
      <c r="K104" s="94"/>
      <c r="L104" s="95"/>
      <c r="M104" s="89">
        <f>VLOOKUP(M97,Qry_Rpt_Section_A!$C$2:'Qry_Rpt_Section_A'!$T$1929,14,FALSE)</f>
        <v>0</v>
      </c>
      <c r="N104" s="3">
        <f>VLOOKUP(N97,Qry_Rpt_Section_A!$C$2:'Qry_Rpt_Section_A'!$T$1929,14,FALSE)</f>
        <v>0</v>
      </c>
      <c r="O104" s="3">
        <f>VLOOKUP(O97,Qry_Rpt_Section_A!$C$2:'Qry_Rpt_Section_A'!$T$1929,14,FALSE)</f>
        <v>0</v>
      </c>
      <c r="P104" s="3">
        <f>VLOOKUP(P97,Qry_Rpt_Section_A!$C$2:'Qry_Rpt_Section_A'!$T$1929,14,FALSE)</f>
        <v>0</v>
      </c>
      <c r="Q104" s="3">
        <f>VLOOKUP(Q97,Qry_Rpt_Section_A!$C$2:'Qry_Rpt_Section_A'!$T$1929,14,FALSE)</f>
        <v>0</v>
      </c>
      <c r="R104" s="3">
        <f>VLOOKUP(R97,Qry_Rpt_Section_A!$C$2:'Qry_Rpt_Section_A'!$T$1929,14,FALSE)</f>
        <v>0</v>
      </c>
      <c r="S104" s="3">
        <f>VLOOKUP(S97,Qry_Rpt_Section_A!$C$2:'Qry_Rpt_Section_A'!$T$1929,14,FALSE)</f>
        <v>0</v>
      </c>
      <c r="T104" s="3">
        <f>VLOOKUP(T97,Qry_Rpt_Section_A!$C$2:'Qry_Rpt_Section_A'!$T$1929,14,FALSE)</f>
        <v>0</v>
      </c>
      <c r="U104" s="3">
        <f>VLOOKUP(U97,Qry_Rpt_Section_A!$C$2:'Qry_Rpt_Section_A'!$T$1929,14,FALSE)</f>
        <v>0</v>
      </c>
      <c r="V104" s="3">
        <f>VLOOKUP(V97,Qry_Rpt_Section_A!$C$2:'Qry_Rpt_Section_A'!$T$1929,14,FALSE)</f>
        <v>0</v>
      </c>
      <c r="W104" s="3">
        <f>VLOOKUP(W97,Qry_Rpt_Section_A!$C$2:'Qry_Rpt_Section_A'!$T$1929,14,FALSE)</f>
        <v>0</v>
      </c>
      <c r="X104" s="3">
        <f>VLOOKUP(X97,Qry_Rpt_Section_A!$C$2:'Qry_Rpt_Section_A'!$T$1929,14,FALSE)</f>
        <v>0</v>
      </c>
      <c r="Y104" s="3">
        <f>VLOOKUP(Y97,Qry_Rpt_Section_A!$C$2:'Qry_Rpt_Section_A'!$T$1929,14,FALSE)</f>
        <v>0</v>
      </c>
      <c r="Z104" s="3">
        <f>VLOOKUP(Z97,Qry_Rpt_Section_A!$C$2:'Qry_Rpt_Section_A'!$T$1929,14,FALSE)</f>
        <v>0</v>
      </c>
      <c r="AA104" s="3">
        <f>VLOOKUP(AA97,Qry_Rpt_Section_A!$C$2:'Qry_Rpt_Section_A'!$T$1929,14,FALSE)</f>
        <v>0</v>
      </c>
      <c r="AB104" s="3">
        <f>VLOOKUP(AB97,Qry_Rpt_Section_A!$C$2:'Qry_Rpt_Section_A'!$T$1929,14,FALSE)</f>
        <v>0</v>
      </c>
      <c r="AC104" s="3">
        <f>VLOOKUP(AC97,Qry_Rpt_Section_A!$C$2:'Qry_Rpt_Section_A'!$T$1929,14,FALSE)</f>
        <v>0</v>
      </c>
      <c r="AD104" s="3">
        <f>VLOOKUP(AD97,Qry_Rpt_Section_A!$C$2:'Qry_Rpt_Section_A'!$T$1929,14,FALSE)</f>
        <v>0</v>
      </c>
      <c r="AE104" s="3">
        <f>VLOOKUP(AE97,Qry_Rpt_Section_A!$C$2:'Qry_Rpt_Section_A'!$T$1929,14,FALSE)</f>
        <v>0</v>
      </c>
      <c r="AF104" s="3">
        <f>VLOOKUP(AF97,Qry_Rpt_Section_A!$C$2:'Qry_Rpt_Section_A'!$T$1929,14,FALSE)</f>
        <v>0</v>
      </c>
      <c r="AG104" s="3">
        <f>VLOOKUP(AG97,Qry_Rpt_Section_A!$C$2:'Qry_Rpt_Section_A'!$T$1929,14,FALSE)</f>
        <v>0</v>
      </c>
      <c r="AH104" s="3">
        <f>VLOOKUP(AH97,Qry_Rpt_Section_A!$C$2:'Qry_Rpt_Section_A'!$T$1929,14,FALSE)</f>
        <v>0</v>
      </c>
      <c r="AI104" s="3">
        <f>VLOOKUP(AI97,Qry_Rpt_Section_A!$C$2:'Qry_Rpt_Section_A'!$T$1929,14,FALSE)</f>
        <v>0</v>
      </c>
      <c r="AJ104" s="3">
        <f>VLOOKUP(AJ97,Qry_Rpt_Section_A!$C$2:'Qry_Rpt_Section_A'!$T$1929,14,FALSE)</f>
        <v>0</v>
      </c>
      <c r="AK104" s="3">
        <f>VLOOKUP(AK97,Qry_Rpt_Section_A!$C$2:'Qry_Rpt_Section_A'!$T$1929,14,FALSE)</f>
        <v>0</v>
      </c>
      <c r="AL104" s="3">
        <f>VLOOKUP(AL97,Qry_Rpt_Section_A!$C$2:'Qry_Rpt_Section_A'!$T$1929,14,FALSE)</f>
        <v>0</v>
      </c>
      <c r="AM104" s="3">
        <f>VLOOKUP(AM97,Qry_Rpt_Section_A!$C$2:'Qry_Rpt_Section_A'!$T$1929,14,FALSE)</f>
        <v>0</v>
      </c>
      <c r="AN104" s="3">
        <f>VLOOKUP(AN97,Qry_Rpt_Section_A!$C$2:'Qry_Rpt_Section_A'!$T$1929,14,FALSE)</f>
        <v>0</v>
      </c>
      <c r="AO104" s="3">
        <f>VLOOKUP(AO97,Qry_Rpt_Section_A!$C$2:'Qry_Rpt_Section_A'!$T$1929,14,FALSE)</f>
        <v>0</v>
      </c>
      <c r="AP104" s="3">
        <f>VLOOKUP(AP97,Qry_Rpt_Section_A!$C$2:'Qry_Rpt_Section_A'!$T$1929,14,FALSE)</f>
        <v>0</v>
      </c>
      <c r="AQ104" s="3">
        <f>VLOOKUP(AQ97,Qry_Rpt_Section_A!$C$2:'Qry_Rpt_Section_A'!$T$1929,14,FALSE)</f>
        <v>0</v>
      </c>
      <c r="AR104" s="3">
        <f>VLOOKUP(AR97,Qry_Rpt_Section_A!$C$2:'Qry_Rpt_Section_A'!$T$1929,14,FALSE)</f>
        <v>0</v>
      </c>
      <c r="AS104" s="3">
        <f>VLOOKUP(AS97,Qry_Rpt_Section_A!$C$2:'Qry_Rpt_Section_A'!$T$1929,14,FALSE)</f>
        <v>0</v>
      </c>
      <c r="AT104" s="3">
        <f>VLOOKUP(AT97,Qry_Rpt_Section_A!$C$2:'Qry_Rpt_Section_A'!$T$1929,14,FALSE)</f>
        <v>0</v>
      </c>
      <c r="AU104" s="3">
        <f>VLOOKUP(AU97,Qry_Rpt_Section_A!$C$2:'Qry_Rpt_Section_A'!$T$1929,14,FALSE)</f>
        <v>0</v>
      </c>
      <c r="AV104" s="80">
        <f>VLOOKUP(AV97,Qry_Rpt_Section_A!$C$2:'Qry_Rpt_Section_A'!$T$1929,14,FALSE)</f>
        <v>0</v>
      </c>
      <c r="AW104" s="95"/>
      <c r="AX104" s="89">
        <f>VLOOKUP(AX97,Qry_Rpt_Section_A!$C$2:'Qry_Rpt_Section_A'!$T$1929,14,FALSE)</f>
        <v>0</v>
      </c>
      <c r="AY104" s="3">
        <f>VLOOKUP(AY97,Qry_Rpt_Section_A!$C$2:'Qry_Rpt_Section_A'!$T$1929,14,FALSE)</f>
        <v>0</v>
      </c>
      <c r="AZ104" s="3">
        <f>VLOOKUP(AZ97,Qry_Rpt_Section_A!$C$2:'Qry_Rpt_Section_A'!$T$1929,14,FALSE)</f>
        <v>0</v>
      </c>
      <c r="BA104" s="3">
        <f>VLOOKUP(BA97,Qry_Rpt_Section_A!$C$2:'Qry_Rpt_Section_A'!$T$1929,14,FALSE)</f>
        <v>0</v>
      </c>
      <c r="BB104" s="3">
        <f>VLOOKUP(BB97,Qry_Rpt_Section_A!$C$2:'Qry_Rpt_Section_A'!$T$1929,14,FALSE)</f>
        <v>0</v>
      </c>
      <c r="BC104" s="3">
        <f>VLOOKUP(BC97,Qry_Rpt_Section_A!$C$2:'Qry_Rpt_Section_A'!$T$1929,14,FALSE)</f>
        <v>0</v>
      </c>
      <c r="BD104" s="3">
        <f>VLOOKUP(BD97,Qry_Rpt_Section_A!$C$2:'Qry_Rpt_Section_A'!$T$1929,14,FALSE)</f>
        <v>0</v>
      </c>
      <c r="BE104" s="80">
        <f>VLOOKUP(BE97,Qry_Rpt_Section_A!$C$2:'Qry_Rpt_Section_A'!$T$1929,14,FALSE)</f>
        <v>0</v>
      </c>
      <c r="BF104" s="95"/>
      <c r="BG104" s="89">
        <f>VLOOKUP(BG97,Qry_Rpt_Section_A!$C$2:'Qry_Rpt_Section_A'!$T$1929,14,FALSE)</f>
        <v>0</v>
      </c>
      <c r="BH104" s="89">
        <f>VLOOKUP(BH97,Qry_Rpt_Section_A!$C$2:'Qry_Rpt_Section_A'!$T$1929,14,FALSE)</f>
        <v>0</v>
      </c>
      <c r="BI104" s="89">
        <f>VLOOKUP(BI97,Qry_Rpt_Section_A!$C$2:'Qry_Rpt_Section_A'!$T$1929,14,FALSE)</f>
        <v>0</v>
      </c>
      <c r="BJ104" s="89">
        <f>VLOOKUP(BJ97,Qry_Rpt_Section_A!$C$2:'Qry_Rpt_Section_A'!$T$1929,14,FALSE)</f>
        <v>0</v>
      </c>
      <c r="BK104" s="95"/>
      <c r="BL104" s="89">
        <f>VLOOKUP(BL97,Qry_Rpt_Section_A!$C$2:'Qry_Rpt_Section_A'!$T$1929,14,FALSE)</f>
        <v>0</v>
      </c>
      <c r="BM104" s="89">
        <f>VLOOKUP(BM97,Qry_Rpt_Section_A!$C$2:'Qry_Rpt_Section_A'!$T$1929,14,FALSE)</f>
        <v>0</v>
      </c>
      <c r="BN104" s="89">
        <f>VLOOKUP(BN97,Qry_Rpt_Section_A!$C$2:'Qry_Rpt_Section_A'!$T$1929,14,FALSE)</f>
        <v>0</v>
      </c>
      <c r="BO104" s="89">
        <f>VLOOKUP(BO97,Qry_Rpt_Section_A!$C$2:'Qry_Rpt_Section_A'!$T$1929,14,FALSE)</f>
        <v>0</v>
      </c>
      <c r="BP104" s="89">
        <f>VLOOKUP(BP97,Qry_Rpt_Section_A!$C$2:'Qry_Rpt_Section_A'!$T$1929,14,FALSE)</f>
        <v>0</v>
      </c>
      <c r="BQ104" s="89">
        <f>VLOOKUP(BQ97,Qry_Rpt_Section_A!$C$2:'Qry_Rpt_Section_A'!$T$1929,14,FALSE)</f>
        <v>0</v>
      </c>
      <c r="BR104" s="89">
        <f>VLOOKUP(BR97,Qry_Rpt_Section_A!$C$2:'Qry_Rpt_Section_A'!$T$1929,14,FALSE)</f>
        <v>0</v>
      </c>
      <c r="BS104" s="89">
        <f>VLOOKUP(BS97,Qry_Rpt_Section_A!$C$2:'Qry_Rpt_Section_A'!$T$1929,14,FALSE)</f>
        <v>0</v>
      </c>
      <c r="BT104" s="95"/>
      <c r="BU104" s="89">
        <f>VLOOKUP(BU97,Qry_Rpt_Section_A!$C$2:'Qry_Rpt_Section_A'!$T$1929,14,FALSE)</f>
        <v>0</v>
      </c>
      <c r="BV104" s="89">
        <f>VLOOKUP(BV97,Qry_Rpt_Section_A!$C$2:'Qry_Rpt_Section_A'!$T$1929,14,FALSE)</f>
        <v>0</v>
      </c>
      <c r="BW104" s="89">
        <f>VLOOKUP(BW97,Qry_Rpt_Section_A!$C$2:'Qry_Rpt_Section_A'!$T$1929,14,FALSE)</f>
        <v>0</v>
      </c>
      <c r="BX104" s="89">
        <f>VLOOKUP(BX97,Qry_Rpt_Section_A!$C$2:'Qry_Rpt_Section_A'!$T$1929,14,FALSE)</f>
        <v>0</v>
      </c>
      <c r="BY104" s="89">
        <f>VLOOKUP(BY97,Qry_Rpt_Section_A!$C$2:'Qry_Rpt_Section_A'!$T$1929,14,FALSE)</f>
        <v>0</v>
      </c>
      <c r="BZ104" s="89">
        <f>VLOOKUP(BZ97,Qry_Rpt_Section_A!$C$2:'Qry_Rpt_Section_A'!$T$1929,14,FALSE)</f>
        <v>0</v>
      </c>
      <c r="CA104" s="89">
        <f>VLOOKUP(CA97,Qry_Rpt_Section_A!$C$2:'Qry_Rpt_Section_A'!$T$1929,14,FALSE)</f>
        <v>0</v>
      </c>
      <c r="CB104" s="89">
        <f>VLOOKUP(CB97,Qry_Rpt_Section_A!$C$2:'Qry_Rpt_Section_A'!$T$1929,14,FALSE)</f>
        <v>0</v>
      </c>
      <c r="CC104" s="95"/>
      <c r="CD104" s="89">
        <f>VLOOKUP(CD97,Qry_Rpt_Section_A!$C$2:'Qry_Rpt_Section_A'!$T$1929,14,FALSE)</f>
        <v>0</v>
      </c>
      <c r="CE104" s="89">
        <f>VLOOKUP(CE97,Qry_Rpt_Section_A!$C$2:'Qry_Rpt_Section_A'!$T$1929,14,FALSE)</f>
        <v>0</v>
      </c>
      <c r="CF104" s="89">
        <f>VLOOKUP(CF97,Qry_Rpt_Section_A!$C$2:'Qry_Rpt_Section_A'!$T$1929,14,FALSE)</f>
        <v>0</v>
      </c>
      <c r="CG104" s="89">
        <f>VLOOKUP(CG97,Qry_Rpt_Section_A!$C$2:'Qry_Rpt_Section_A'!$T$1929,14,FALSE)</f>
        <v>0</v>
      </c>
      <c r="CH104" s="89">
        <f>VLOOKUP(CH97,Qry_Rpt_Section_A!$C$2:'Qry_Rpt_Section_A'!$T$1929,14,FALSE)</f>
        <v>0</v>
      </c>
      <c r="CI104" s="89">
        <f>VLOOKUP(CI97,Qry_Rpt_Section_A!$C$2:'Qry_Rpt_Section_A'!$T$1929,14,FALSE)</f>
        <v>0</v>
      </c>
      <c r="CJ104" s="89">
        <f>VLOOKUP(CJ97,Qry_Rpt_Section_A!$C$2:'Qry_Rpt_Section_A'!$T$1929,14,FALSE)</f>
        <v>0</v>
      </c>
      <c r="CK104" s="89">
        <f>VLOOKUP(CK97,Qry_Rpt_Section_A!$C$2:'Qry_Rpt_Section_A'!$T$1929,14,FALSE)</f>
        <v>0</v>
      </c>
      <c r="CL104" s="89">
        <f>VLOOKUP(CL97,Qry_Rpt_Section_A!$C$2:'Qry_Rpt_Section_A'!$T$1929,14,FALSE)</f>
        <v>0</v>
      </c>
      <c r="CM104" s="89">
        <f>VLOOKUP(CM97,Qry_Rpt_Section_A!$C$2:'Qry_Rpt_Section_A'!$T$1929,14,FALSE)</f>
        <v>0</v>
      </c>
      <c r="CN104" s="89" t="e">
        <f>VLOOKUP(CN97,Qry_Rpt_Section_A!$C$2:'Qry_Rpt_Section_A'!$T$1929,14,FALSE)</f>
        <v>#N/A</v>
      </c>
      <c r="CO104" s="89" t="e">
        <f>VLOOKUP(CO97,Qry_Rpt_Section_A!$C$2:'Qry_Rpt_Section_A'!$T$1929,14,FALSE)</f>
        <v>#N/A</v>
      </c>
      <c r="CP104" s="89" t="e">
        <f>VLOOKUP(CP97,Qry_Rpt_Section_A!$C$2:'Qry_Rpt_Section_A'!$T$1929,14,FALSE)</f>
        <v>#N/A</v>
      </c>
      <c r="CQ104" s="89" t="e">
        <f>VLOOKUP(CQ97,Qry_Rpt_Section_A!$C$2:'Qry_Rpt_Section_A'!$T$1929,14,FALSE)</f>
        <v>#N/A</v>
      </c>
      <c r="CR104" s="89" t="e">
        <f>VLOOKUP(CR97,Qry_Rpt_Section_A!$C$2:'Qry_Rpt_Section_A'!$T$1929,14,FALSE)</f>
        <v>#N/A</v>
      </c>
      <c r="CS104" s="3" t="e">
        <f>VLOOKUP(CS97,Qry_Rpt_Section_A!$C$2:'Qry_Rpt_Section_A'!$T$1929,14,FALSE)</f>
        <v>#N/A</v>
      </c>
      <c r="CT104" s="3" t="e">
        <f>VLOOKUP(CT97,Qry_Rpt_Section_A!$C$2:'Qry_Rpt_Section_A'!$T$1929,14,FALSE)</f>
        <v>#N/A</v>
      </c>
      <c r="CU104" s="47"/>
    </row>
    <row r="105" spans="1:100" x14ac:dyDescent="0.2">
      <c r="A105" s="20" t="s">
        <v>92</v>
      </c>
      <c r="B105" s="21">
        <v>12001</v>
      </c>
      <c r="C105" s="21">
        <v>12002</v>
      </c>
      <c r="D105" s="21">
        <v>12003</v>
      </c>
      <c r="E105" s="21">
        <v>12004</v>
      </c>
      <c r="F105" s="21">
        <v>12005</v>
      </c>
      <c r="G105" s="21">
        <v>12006</v>
      </c>
      <c r="H105" s="21">
        <v>12007</v>
      </c>
      <c r="I105" s="21">
        <v>12008</v>
      </c>
      <c r="J105" s="21">
        <v>12008.1</v>
      </c>
      <c r="K105" s="79"/>
      <c r="L105" s="95"/>
      <c r="M105" s="88">
        <v>14009</v>
      </c>
      <c r="N105" s="21">
        <v>14010</v>
      </c>
      <c r="O105" s="21">
        <v>14011</v>
      </c>
      <c r="P105" s="21">
        <v>14012</v>
      </c>
      <c r="Q105" s="21">
        <v>14013</v>
      </c>
      <c r="R105" s="21">
        <v>14014</v>
      </c>
      <c r="S105" s="21">
        <v>14015</v>
      </c>
      <c r="T105" s="21">
        <v>14016</v>
      </c>
      <c r="U105" s="21">
        <v>14017</v>
      </c>
      <c r="V105" s="21">
        <v>14018</v>
      </c>
      <c r="W105" s="21">
        <v>14019</v>
      </c>
      <c r="X105" s="21">
        <v>14020</v>
      </c>
      <c r="Y105" s="21">
        <v>14021</v>
      </c>
      <c r="Z105" s="21">
        <v>14022</v>
      </c>
      <c r="AA105" s="21">
        <v>14023</v>
      </c>
      <c r="AB105" s="21">
        <v>14024</v>
      </c>
      <c r="AC105" s="21">
        <v>14025</v>
      </c>
      <c r="AD105" s="21">
        <v>14026</v>
      </c>
      <c r="AE105" s="21">
        <v>14027</v>
      </c>
      <c r="AF105" s="21">
        <v>14028</v>
      </c>
      <c r="AG105" s="21">
        <v>14029</v>
      </c>
      <c r="AH105" s="21">
        <v>14030</v>
      </c>
      <c r="AI105" s="21">
        <v>14031</v>
      </c>
      <c r="AJ105" s="21">
        <v>14032</v>
      </c>
      <c r="AK105" s="21">
        <v>14033</v>
      </c>
      <c r="AL105" s="21">
        <v>14034</v>
      </c>
      <c r="AM105" s="21">
        <v>14035</v>
      </c>
      <c r="AN105" s="21">
        <v>14036</v>
      </c>
      <c r="AO105" s="21">
        <v>14037</v>
      </c>
      <c r="AP105" s="21">
        <v>14038</v>
      </c>
      <c r="AQ105" s="21">
        <v>14039</v>
      </c>
      <c r="AR105" s="21">
        <v>14040</v>
      </c>
      <c r="AS105" s="21">
        <v>14041</v>
      </c>
      <c r="AT105" s="21">
        <v>14042</v>
      </c>
      <c r="AU105" s="21">
        <v>14043</v>
      </c>
      <c r="AV105" s="77">
        <v>14044</v>
      </c>
      <c r="AW105" s="95"/>
      <c r="AX105" s="88">
        <v>14045</v>
      </c>
      <c r="AY105" s="21">
        <v>14046</v>
      </c>
      <c r="AZ105" s="21">
        <v>14047</v>
      </c>
      <c r="BA105" s="21">
        <v>14048</v>
      </c>
      <c r="BB105" s="21">
        <v>14049</v>
      </c>
      <c r="BC105" s="21">
        <v>14050</v>
      </c>
      <c r="BD105" s="21">
        <v>14051</v>
      </c>
      <c r="BE105" s="77">
        <v>14052</v>
      </c>
      <c r="BF105" s="95"/>
      <c r="BG105" s="88">
        <v>14053</v>
      </c>
      <c r="BH105" s="21">
        <v>14054</v>
      </c>
      <c r="BI105" s="21">
        <v>14055</v>
      </c>
      <c r="BJ105" s="77">
        <v>14056</v>
      </c>
      <c r="BK105" s="95"/>
      <c r="BL105" s="103">
        <v>14057</v>
      </c>
      <c r="BM105" s="21">
        <v>14058</v>
      </c>
      <c r="BN105" s="21">
        <v>14059</v>
      </c>
      <c r="BO105" s="21">
        <v>14060</v>
      </c>
      <c r="BP105" s="21">
        <v>14061</v>
      </c>
      <c r="BQ105" s="21">
        <v>14062</v>
      </c>
      <c r="BR105" s="21">
        <v>14063</v>
      </c>
      <c r="BS105" s="77">
        <v>14064</v>
      </c>
      <c r="BT105" s="93"/>
      <c r="BU105" s="88">
        <v>14065</v>
      </c>
      <c r="BV105" s="21">
        <v>14066</v>
      </c>
      <c r="BW105" s="21">
        <v>14067</v>
      </c>
      <c r="BX105" s="21">
        <v>14068</v>
      </c>
      <c r="BY105" s="21">
        <v>14069</v>
      </c>
      <c r="BZ105" s="21">
        <v>14070</v>
      </c>
      <c r="CA105" s="21">
        <v>14071</v>
      </c>
      <c r="CB105" s="77">
        <v>14072</v>
      </c>
      <c r="CC105" s="93"/>
      <c r="CD105" s="88">
        <v>14073</v>
      </c>
      <c r="CE105" s="21">
        <v>14074</v>
      </c>
      <c r="CF105" s="21">
        <v>14075</v>
      </c>
      <c r="CG105" s="21">
        <v>14076</v>
      </c>
      <c r="CH105" s="21">
        <v>14077</v>
      </c>
      <c r="CI105" s="21">
        <v>14078</v>
      </c>
      <c r="CJ105" s="21">
        <v>14079</v>
      </c>
      <c r="CK105" s="21">
        <v>14080</v>
      </c>
      <c r="CL105" s="21">
        <v>14081</v>
      </c>
      <c r="CM105" s="21">
        <v>14082</v>
      </c>
      <c r="CN105" s="21">
        <v>14083</v>
      </c>
      <c r="CO105" s="21">
        <v>14084</v>
      </c>
      <c r="CP105" s="21">
        <v>14085</v>
      </c>
      <c r="CQ105" s="21">
        <v>14086</v>
      </c>
      <c r="CR105" s="21">
        <v>14087</v>
      </c>
      <c r="CS105" s="21">
        <v>14088</v>
      </c>
      <c r="CT105" s="21">
        <v>14089</v>
      </c>
      <c r="CU105" s="50"/>
    </row>
    <row r="106" spans="1:100" x14ac:dyDescent="0.2">
      <c r="A106" s="2" t="s">
        <v>94</v>
      </c>
      <c r="B106" s="3" t="e">
        <f>VLOOKUP(B105,Qry_Rpt_Section_A!$C$2:'Qry_Rpt_Section_A'!$T$1729,18,FALSE)</f>
        <v>#N/A</v>
      </c>
      <c r="C106" s="3" t="e">
        <f>VLOOKUP(C105,Qry_Rpt_Section_A!$C$2:'Qry_Rpt_Section_A'!$T$1729,18,FALSE)</f>
        <v>#N/A</v>
      </c>
      <c r="D106" s="3" t="e">
        <f>VLOOKUP(D105,Qry_Rpt_Section_A!$C$2:'Qry_Rpt_Section_A'!$T$1729,18,FALSE)</f>
        <v>#N/A</v>
      </c>
      <c r="E106" s="3" t="e">
        <f>VLOOKUP(E105,Qry_Rpt_Section_A!$C$2:'Qry_Rpt_Section_A'!$T$1729,18,FALSE)</f>
        <v>#N/A</v>
      </c>
      <c r="F106" s="3">
        <f>VLOOKUP(F105,Qry_Rpt_Section_A!$C$2:'Qry_Rpt_Section_A'!$T$1729,18,FALSE)</f>
        <v>0</v>
      </c>
      <c r="G106" s="3">
        <f>VLOOKUP(G105,Qry_Rpt_Section_A!$C$2:'Qry_Rpt_Section_A'!$T$1729,18,FALSE)</f>
        <v>0</v>
      </c>
      <c r="H106" s="3">
        <f>VLOOKUP(H105,Qry_Rpt_Section_A!$C$2:'Qry_Rpt_Section_A'!$T$1729,18,FALSE)</f>
        <v>0</v>
      </c>
      <c r="I106" s="3" t="str">
        <f>VLOOKUP(I105,Qry_Rpt_Section_A!$C$2:'Qry_Rpt_Section_A'!$T$1729,18,FALSE)</f>
        <v>X</v>
      </c>
      <c r="J106" s="3" t="str">
        <f>VLOOKUP(J105,Qry_Rpt_Section_A!$C$2:'Qry_Rpt_Section_A'!$T$1729,18,FALSE)</f>
        <v>X</v>
      </c>
      <c r="K106" s="79"/>
      <c r="L106" s="95"/>
      <c r="M106" s="89">
        <f>VLOOKUP(M105,Qry_Rpt_Section_A!$C$2:'Qry_Rpt_Section_A'!$T$1729,18,FALSE)</f>
        <v>0</v>
      </c>
      <c r="N106" s="3">
        <f>VLOOKUP(N105,Qry_Rpt_Section_A!$C$2:'Qry_Rpt_Section_A'!$T$1729,18,FALSE)</f>
        <v>0</v>
      </c>
      <c r="O106" s="3">
        <f>VLOOKUP(O105,Qry_Rpt_Section_A!$C$2:'Qry_Rpt_Section_A'!$T$1729,18,FALSE)</f>
        <v>0</v>
      </c>
      <c r="P106" s="3" t="str">
        <f>VLOOKUP(P105,Qry_Rpt_Section_A!$C$2:'Qry_Rpt_Section_A'!$T$1729,18,FALSE)</f>
        <v>X</v>
      </c>
      <c r="Q106" s="3" t="str">
        <f>VLOOKUP(Q105,Qry_Rpt_Section_A!$C$2:'Qry_Rpt_Section_A'!$T$1729,18,FALSE)</f>
        <v>X</v>
      </c>
      <c r="R106" s="3" t="str">
        <f>VLOOKUP(R105,Qry_Rpt_Section_A!$C$2:'Qry_Rpt_Section_A'!$T$1729,18,FALSE)</f>
        <v>X</v>
      </c>
      <c r="S106" s="3" t="str">
        <f>VLOOKUP(S105,Qry_Rpt_Section_A!$C$2:'Qry_Rpt_Section_A'!$T$1729,18,FALSE)</f>
        <v>X</v>
      </c>
      <c r="T106" s="3" t="str">
        <f>VLOOKUP(T105,Qry_Rpt_Section_A!$C$2:'Qry_Rpt_Section_A'!$T$1729,18,FALSE)</f>
        <v>X</v>
      </c>
      <c r="U106" s="3" t="e">
        <f>VLOOKUP(U105,Qry_Rpt_Section_A!$C$2:'Qry_Rpt_Section_A'!$T$1729,18,FALSE)</f>
        <v>#N/A</v>
      </c>
      <c r="V106" s="3" t="e">
        <f>VLOOKUP(V105,Qry_Rpt_Section_A!$C$2:'Qry_Rpt_Section_A'!$T$1729,18,FALSE)</f>
        <v>#N/A</v>
      </c>
      <c r="W106" s="3" t="e">
        <f>VLOOKUP(W105,Qry_Rpt_Section_A!$C$2:'Qry_Rpt_Section_A'!$T$1729,18,FALSE)</f>
        <v>#N/A</v>
      </c>
      <c r="X106" s="3" t="e">
        <f>VLOOKUP(X105,Qry_Rpt_Section_A!$C$2:'Qry_Rpt_Section_A'!$T$1729,18,FALSE)</f>
        <v>#N/A</v>
      </c>
      <c r="Y106" s="3">
        <f>VLOOKUP(Y105,Qry_Rpt_Section_A!$C$2:'Qry_Rpt_Section_A'!$T$1729,18,FALSE)</f>
        <v>0</v>
      </c>
      <c r="Z106" s="3">
        <f>VLOOKUP(Z105,Qry_Rpt_Section_A!$C$2:'Qry_Rpt_Section_A'!$T$1729,18,FALSE)</f>
        <v>0</v>
      </c>
      <c r="AA106" s="3">
        <f>VLOOKUP(AA105,Qry_Rpt_Section_A!$C$2:'Qry_Rpt_Section_A'!$T$1729,18,FALSE)</f>
        <v>0</v>
      </c>
      <c r="AB106" s="3">
        <f>VLOOKUP(AB105,Qry_Rpt_Section_A!$C$2:'Qry_Rpt_Section_A'!$T$1729,18,FALSE)</f>
        <v>0</v>
      </c>
      <c r="AC106" s="3">
        <f>VLOOKUP(AC105,Qry_Rpt_Section_A!$C$2:'Qry_Rpt_Section_A'!$T$1729,18,FALSE)</f>
        <v>0</v>
      </c>
      <c r="AD106" s="3">
        <f>VLOOKUP(AD105,Qry_Rpt_Section_A!$C$2:'Qry_Rpt_Section_A'!$T$1729,18,FALSE)</f>
        <v>0</v>
      </c>
      <c r="AE106" s="3">
        <f>VLOOKUP(AE105,Qry_Rpt_Section_A!$C$2:'Qry_Rpt_Section_A'!$T$1729,18,FALSE)</f>
        <v>0</v>
      </c>
      <c r="AF106" s="3">
        <f>VLOOKUP(AF105,Qry_Rpt_Section_A!$C$2:'Qry_Rpt_Section_A'!$T$1729,18,FALSE)</f>
        <v>0</v>
      </c>
      <c r="AG106" s="3" t="e">
        <f>VLOOKUP(AG105,Qry_Rpt_Section_A!$C$2:'Qry_Rpt_Section_A'!$T$1729,18,FALSE)</f>
        <v>#N/A</v>
      </c>
      <c r="AH106" s="3" t="e">
        <f>VLOOKUP(AH105,Qry_Rpt_Section_A!$C$2:'Qry_Rpt_Section_A'!$T$1729,18,FALSE)</f>
        <v>#N/A</v>
      </c>
      <c r="AI106" s="3" t="e">
        <f>VLOOKUP(AI105,Qry_Rpt_Section_A!$C$2:'Qry_Rpt_Section_A'!$T$1729,18,FALSE)</f>
        <v>#N/A</v>
      </c>
      <c r="AJ106" s="3" t="e">
        <f>VLOOKUP(AJ105,Qry_Rpt_Section_A!$C$2:'Qry_Rpt_Section_A'!$T$1729,18,FALSE)</f>
        <v>#N/A</v>
      </c>
      <c r="AK106" s="3" t="e">
        <f>VLOOKUP(AK105,Qry_Rpt_Section_A!$C$2:'Qry_Rpt_Section_A'!$T$1729,18,FALSE)</f>
        <v>#N/A</v>
      </c>
      <c r="AL106" s="3" t="e">
        <f>VLOOKUP(AL105,Qry_Rpt_Section_A!$C$2:'Qry_Rpt_Section_A'!$T$1729,18,FALSE)</f>
        <v>#N/A</v>
      </c>
      <c r="AM106" s="3" t="e">
        <f>VLOOKUP(AM105,Qry_Rpt_Section_A!$C$2:'Qry_Rpt_Section_A'!$T$1729,18,FALSE)</f>
        <v>#N/A</v>
      </c>
      <c r="AN106" s="3" t="e">
        <f>VLOOKUP(AN105,Qry_Rpt_Section_A!$C$2:'Qry_Rpt_Section_A'!$T$1729,18,FALSE)</f>
        <v>#N/A</v>
      </c>
      <c r="AO106" s="3" t="e">
        <f>VLOOKUP(AO105,Qry_Rpt_Section_A!$C$2:'Qry_Rpt_Section_A'!$T$1729,18,FALSE)</f>
        <v>#N/A</v>
      </c>
      <c r="AP106" s="3" t="e">
        <f>VLOOKUP(AP105,Qry_Rpt_Section_A!$C$2:'Qry_Rpt_Section_A'!$T$1729,18,FALSE)</f>
        <v>#N/A</v>
      </c>
      <c r="AQ106" s="3" t="e">
        <f>VLOOKUP(AQ105,Qry_Rpt_Section_A!$C$2:'Qry_Rpt_Section_A'!$T$1729,18,FALSE)</f>
        <v>#N/A</v>
      </c>
      <c r="AR106" s="3" t="e">
        <f>VLOOKUP(AR105,Qry_Rpt_Section_A!$C$2:'Qry_Rpt_Section_A'!$T$1729,18,FALSE)</f>
        <v>#N/A</v>
      </c>
      <c r="AS106" s="3" t="e">
        <f>VLOOKUP(AS105,Qry_Rpt_Section_A!$C$2:'Qry_Rpt_Section_A'!$T$1729,18,FALSE)</f>
        <v>#N/A</v>
      </c>
      <c r="AT106" s="3" t="e">
        <f>VLOOKUP(AT105,Qry_Rpt_Section_A!$C$2:'Qry_Rpt_Section_A'!$T$1729,18,FALSE)</f>
        <v>#N/A</v>
      </c>
      <c r="AU106" s="3" t="e">
        <f>VLOOKUP(AU105,Qry_Rpt_Section_A!$C$2:'Qry_Rpt_Section_A'!$T$1729,18,FALSE)</f>
        <v>#N/A</v>
      </c>
      <c r="AV106" s="80" t="e">
        <f>VLOOKUP(AV105,Qry_Rpt_Section_A!$C$2:'Qry_Rpt_Section_A'!$T$1729,18,FALSE)</f>
        <v>#N/A</v>
      </c>
      <c r="AW106" s="95"/>
      <c r="AX106" s="89" t="str">
        <f>VLOOKUP(AX105,Qry_Rpt_Section_A!$C$2:'Qry_Rpt_Section_A'!$T$1729,18,FALSE)</f>
        <v>X</v>
      </c>
      <c r="AY106" s="3" t="str">
        <f>VLOOKUP(AY105,Qry_Rpt_Section_A!$C$2:'Qry_Rpt_Section_A'!$T$1729,18,FALSE)</f>
        <v>X</v>
      </c>
      <c r="AZ106" s="3" t="str">
        <f>VLOOKUP(AZ105,Qry_Rpt_Section_A!$C$2:'Qry_Rpt_Section_A'!$T$1729,18,FALSE)</f>
        <v>X</v>
      </c>
      <c r="BA106" s="3" t="str">
        <f>VLOOKUP(BA105,Qry_Rpt_Section_A!$C$2:'Qry_Rpt_Section_A'!$T$1729,18,FALSE)</f>
        <v>X</v>
      </c>
      <c r="BB106" s="3">
        <f>VLOOKUP(BB105,Qry_Rpt_Section_A!$C$2:'Qry_Rpt_Section_A'!$T$1729,18,FALSE)</f>
        <v>0</v>
      </c>
      <c r="BC106" s="3" t="str">
        <f>VLOOKUP(BC105,Qry_Rpt_Section_A!$C$2:'Qry_Rpt_Section_A'!$T$1729,18,FALSE)</f>
        <v>X</v>
      </c>
      <c r="BD106" s="3" t="str">
        <f>VLOOKUP(BD105,Qry_Rpt_Section_A!$C$2:'Qry_Rpt_Section_A'!$T$1729,18,FALSE)</f>
        <v>X</v>
      </c>
      <c r="BE106" s="80" t="str">
        <f>VLOOKUP(BE105,Qry_Rpt_Section_A!$C$2:'Qry_Rpt_Section_A'!$T$1729,18,FALSE)</f>
        <v>X</v>
      </c>
      <c r="BF106" s="95"/>
      <c r="BG106" s="89" t="e">
        <f>VLOOKUP(BG105,Qry_Rpt_Section_A!$C$2:'Qry_Rpt_Section_A'!$T$1729,18,FALSE)</f>
        <v>#N/A</v>
      </c>
      <c r="BH106" s="89" t="str">
        <f>VLOOKUP(BH105,Qry_Rpt_Section_A!$C$2:'Qry_Rpt_Section_A'!$T$1729,18,FALSE)</f>
        <v>X</v>
      </c>
      <c r="BI106" s="89" t="str">
        <f>VLOOKUP(BI105,Qry_Rpt_Section_A!$C$2:'Qry_Rpt_Section_A'!$T$1729,18,FALSE)</f>
        <v>X</v>
      </c>
      <c r="BJ106" s="89" t="str">
        <f>VLOOKUP(BJ105,Qry_Rpt_Section_A!$C$2:'Qry_Rpt_Section_A'!$T$1729,18,FALSE)</f>
        <v>X</v>
      </c>
      <c r="BK106" s="79"/>
      <c r="BL106" s="89" t="e">
        <f>VLOOKUP(BL105,Qry_Rpt_Section_A!$C$2:'Qry_Rpt_Section_A'!$T$1729,18,FALSE)</f>
        <v>#N/A</v>
      </c>
      <c r="BM106" s="89" t="e">
        <f>VLOOKUP(BM105,Qry_Rpt_Section_A!$C$2:'Qry_Rpt_Section_A'!$T$1729,18,FALSE)</f>
        <v>#N/A</v>
      </c>
      <c r="BN106" s="89" t="e">
        <f>VLOOKUP(BN105,Qry_Rpt_Section_A!$C$2:'Qry_Rpt_Section_A'!$T$1729,18,FALSE)</f>
        <v>#N/A</v>
      </c>
      <c r="BO106" s="89" t="e">
        <f>VLOOKUP(BO105,Qry_Rpt_Section_A!$C$2:'Qry_Rpt_Section_A'!$T$1729,18,FALSE)</f>
        <v>#N/A</v>
      </c>
      <c r="BP106" s="89">
        <f>VLOOKUP(BP105,Qry_Rpt_Section_A!$C$2:'Qry_Rpt_Section_A'!$T$1729,18,FALSE)</f>
        <v>0</v>
      </c>
      <c r="BQ106" s="89" t="str">
        <f>VLOOKUP(BQ105,Qry_Rpt_Section_A!$C$2:'Qry_Rpt_Section_A'!$T$1729,18,FALSE)</f>
        <v>X</v>
      </c>
      <c r="BR106" s="89" t="e">
        <f>VLOOKUP(BR105,Qry_Rpt_Section_A!$C$2:'Qry_Rpt_Section_A'!$T$1729,18,FALSE)</f>
        <v>#N/A</v>
      </c>
      <c r="BS106" s="89" t="e">
        <f>VLOOKUP(BS105,Qry_Rpt_Section_A!$C$2:'Qry_Rpt_Section_A'!$T$1729,18,FALSE)</f>
        <v>#N/A</v>
      </c>
      <c r="BT106" s="95"/>
      <c r="BU106" s="89" t="e">
        <f>VLOOKUP(BU105,Qry_Rpt_Section_A!$C$2:'Qry_Rpt_Section_A'!$T$1729,18,FALSE)</f>
        <v>#N/A</v>
      </c>
      <c r="BV106" s="89" t="e">
        <f>VLOOKUP(BV105,Qry_Rpt_Section_A!$C$2:'Qry_Rpt_Section_A'!$T$1729,18,FALSE)</f>
        <v>#N/A</v>
      </c>
      <c r="BW106" s="89" t="e">
        <f>VLOOKUP(BW105,Qry_Rpt_Section_A!$C$2:'Qry_Rpt_Section_A'!$T$1729,18,FALSE)</f>
        <v>#N/A</v>
      </c>
      <c r="BX106" s="89" t="e">
        <f>VLOOKUP(BX105,Qry_Rpt_Section_A!$C$2:'Qry_Rpt_Section_A'!$T$1729,18,FALSE)</f>
        <v>#N/A</v>
      </c>
      <c r="BY106" s="89" t="e">
        <f>VLOOKUP(BY105,Qry_Rpt_Section_A!$C$2:'Qry_Rpt_Section_A'!$T$1729,18,FALSE)</f>
        <v>#N/A</v>
      </c>
      <c r="BZ106" s="89" t="e">
        <f>VLOOKUP(BZ105,Qry_Rpt_Section_A!$C$2:'Qry_Rpt_Section_A'!$T$1729,18,FALSE)</f>
        <v>#N/A</v>
      </c>
      <c r="CA106" s="89" t="e">
        <f>VLOOKUP(CA105,Qry_Rpt_Section_A!$C$2:'Qry_Rpt_Section_A'!$T$1729,18,FALSE)</f>
        <v>#N/A</v>
      </c>
      <c r="CB106" s="89" t="e">
        <f>VLOOKUP(CB105,Qry_Rpt_Section_A!$C$2:'Qry_Rpt_Section_A'!$T$1729,18,FALSE)</f>
        <v>#N/A</v>
      </c>
      <c r="CC106" s="95"/>
      <c r="CD106" s="89" t="e">
        <f>VLOOKUP(CD105,Qry_Rpt_Section_A!$C$2:'Qry_Rpt_Section_A'!$T$1729,18,FALSE)</f>
        <v>#N/A</v>
      </c>
      <c r="CE106" s="89" t="e">
        <f>VLOOKUP(CE105,Qry_Rpt_Section_A!$C$2:'Qry_Rpt_Section_A'!$T$1729,18,FALSE)</f>
        <v>#N/A</v>
      </c>
      <c r="CF106" s="89" t="e">
        <f>VLOOKUP(CF105,Qry_Rpt_Section_A!$C$2:'Qry_Rpt_Section_A'!$T$1729,18,FALSE)</f>
        <v>#N/A</v>
      </c>
      <c r="CG106" s="89" t="e">
        <f>VLOOKUP(CG105,Qry_Rpt_Section_A!$C$2:'Qry_Rpt_Section_A'!$T$1729,18,FALSE)</f>
        <v>#N/A</v>
      </c>
      <c r="CH106" s="89" t="str">
        <f>VLOOKUP(CH105,Qry_Rpt_Section_A!$C$2:'Qry_Rpt_Section_A'!$T$1729,18,FALSE)</f>
        <v>X</v>
      </c>
      <c r="CI106" s="89" t="str">
        <f>VLOOKUP(CI105,Qry_Rpt_Section_A!$C$2:'Qry_Rpt_Section_A'!$T$1729,18,FALSE)</f>
        <v>X</v>
      </c>
      <c r="CJ106" s="89">
        <f>VLOOKUP(CJ105,Qry_Rpt_Section_A!$C$2:'Qry_Rpt_Section_A'!$T$1729,18,FALSE)</f>
        <v>0</v>
      </c>
      <c r="CK106" s="89">
        <f>VLOOKUP(CK105,Qry_Rpt_Section_A!$C$2:'Qry_Rpt_Section_A'!$T$1729,18,FALSE)</f>
        <v>0</v>
      </c>
      <c r="CL106" s="89" t="str">
        <f>VLOOKUP(CL105,Qry_Rpt_Section_A!$C$2:'Qry_Rpt_Section_A'!$T$1729,18,FALSE)</f>
        <v>X</v>
      </c>
      <c r="CM106" s="89" t="str">
        <f>VLOOKUP(CM105,Qry_Rpt_Section_A!$C$2:'Qry_Rpt_Section_A'!$T$1729,18,FALSE)</f>
        <v>X</v>
      </c>
      <c r="CN106" s="89" t="e">
        <f>VLOOKUP(CN105,Qry_Rpt_Section_A!$C$2:'Qry_Rpt_Section_A'!$T$1729,18,FALSE)</f>
        <v>#N/A</v>
      </c>
      <c r="CO106" s="89" t="e">
        <f>VLOOKUP(CO105,Qry_Rpt_Section_A!$C$2:'Qry_Rpt_Section_A'!$T$1729,18,FALSE)</f>
        <v>#N/A</v>
      </c>
      <c r="CP106" s="89" t="e">
        <f>VLOOKUP(CP105,Qry_Rpt_Section_A!$C$2:'Qry_Rpt_Section_A'!$T$1729,18,FALSE)</f>
        <v>#N/A</v>
      </c>
      <c r="CQ106" s="89" t="e">
        <f>VLOOKUP(CQ105,Qry_Rpt_Section_A!$C$2:'Qry_Rpt_Section_A'!$T$1729,18,FALSE)</f>
        <v>#N/A</v>
      </c>
      <c r="CR106" s="89" t="e">
        <f>VLOOKUP(CR105,Qry_Rpt_Section_A!$C$2:'Qry_Rpt_Section_A'!$T$1729,18,FALSE)</f>
        <v>#N/A</v>
      </c>
      <c r="CS106" s="3" t="e">
        <f>VLOOKUP(CS105,Qry_Rpt_Section_A!$C$2:'Qry_Rpt_Section_A'!$T$1729,18,FALSE)</f>
        <v>#N/A</v>
      </c>
      <c r="CT106" s="3" t="e">
        <f>VLOOKUP(CT105,Qry_Rpt_Section_A!$C$2:'Qry_Rpt_Section_A'!$T$1729,18,FALSE)</f>
        <v>#N/A</v>
      </c>
      <c r="CU106" s="47"/>
    </row>
    <row r="107" spans="1:100" x14ac:dyDescent="0.2">
      <c r="A107" s="2" t="s">
        <v>125</v>
      </c>
      <c r="B107" s="1" t="e">
        <f>VLOOKUP(B105,Qry_Rpt_Section_A!$C$2:'Qry_Rpt_Section_A'!$J$1729,7,FALSE)</f>
        <v>#N/A</v>
      </c>
      <c r="C107" s="1" t="e">
        <f>VLOOKUP(C105,Qry_Rpt_Section_A!$C$2:'Qry_Rpt_Section_A'!$J$1729,7,FALSE)</f>
        <v>#N/A</v>
      </c>
      <c r="D107" s="1" t="e">
        <f>VLOOKUP(D105,Qry_Rpt_Section_A!$C$2:'Qry_Rpt_Section_A'!$J$1729,7,FALSE)</f>
        <v>#N/A</v>
      </c>
      <c r="E107" s="1" t="e">
        <f>VLOOKUP(E105,Qry_Rpt_Section_A!$C$2:'Qry_Rpt_Section_A'!$J$1729,7,FALSE)</f>
        <v>#N/A</v>
      </c>
      <c r="F107" s="1">
        <f>VLOOKUP(F105,Qry_Rpt_Section_A!$C$2:'Qry_Rpt_Section_A'!$J$1729,7,FALSE)</f>
        <v>0</v>
      </c>
      <c r="G107" s="1">
        <f>VLOOKUP(G105,Qry_Rpt_Section_A!$C$2:'Qry_Rpt_Section_A'!$J$1729,7,FALSE)</f>
        <v>0</v>
      </c>
      <c r="H107" s="1">
        <f>VLOOKUP(H105,Qry_Rpt_Section_A!$C$2:'Qry_Rpt_Section_A'!$J$1729,7,FALSE)</f>
        <v>0</v>
      </c>
      <c r="I107" s="1" t="str">
        <f>VLOOKUP(I105,Qry_Rpt_Section_A!$C$2:'Qry_Rpt_Section_A'!$J$1729,7,FALSE)</f>
        <v>Shaw</v>
      </c>
      <c r="J107" s="1" t="str">
        <f>VLOOKUP(J105,Qry_Rpt_Section_A!$C$2:'Qry_Rpt_Section_A'!$J$1729,7,FALSE)</f>
        <v>Shaw</v>
      </c>
      <c r="K107" s="79"/>
      <c r="L107" s="95"/>
      <c r="M107" s="90">
        <f>VLOOKUP(M105,Qry_Rpt_Section_A!$C$2:'Qry_Rpt_Section_A'!$J$1729,7,FALSE)</f>
        <v>0</v>
      </c>
      <c r="N107" s="1">
        <f>VLOOKUP(N105,Qry_Rpt_Section_A!$C$2:'Qry_Rpt_Section_A'!$J$1729,7,FALSE)</f>
        <v>0</v>
      </c>
      <c r="O107" s="1">
        <f>VLOOKUP(O105,Qry_Rpt_Section_A!$C$2:'Qry_Rpt_Section_A'!$J$1729,7,FALSE)</f>
        <v>0</v>
      </c>
      <c r="P107" s="1" t="str">
        <f>VLOOKUP(P105,Qry_Rpt_Section_A!$C$2:'Qry_Rpt_Section_A'!$J$1729,7,FALSE)</f>
        <v>Frech</v>
      </c>
      <c r="Q107" s="1" t="str">
        <f>VLOOKUP(Q105,Qry_Rpt_Section_A!$C$2:'Qry_Rpt_Section_A'!$J$1729,7,FALSE)</f>
        <v>Frech</v>
      </c>
      <c r="R107" s="1" t="str">
        <f>VLOOKUP(R105,Qry_Rpt_Section_A!$C$2:'Qry_Rpt_Section_A'!$J$1729,7,FALSE)</f>
        <v>Frech</v>
      </c>
      <c r="S107" s="1" t="str">
        <f>VLOOKUP(S105,Qry_Rpt_Section_A!$C$2:'Qry_Rpt_Section_A'!$J$1729,7,FALSE)</f>
        <v>Schreib</v>
      </c>
      <c r="T107" s="1" t="str">
        <f>VLOOKUP(T105,Qry_Rpt_Section_A!$C$2:'Qry_Rpt_Section_A'!$J$1729,7,FALSE)</f>
        <v>Schreib</v>
      </c>
      <c r="U107" s="1" t="e">
        <f>VLOOKUP(U105,Qry_Rpt_Section_A!$C$2:'Qry_Rpt_Section_A'!$J$1729,7,FALSE)</f>
        <v>#N/A</v>
      </c>
      <c r="V107" s="1" t="e">
        <f>VLOOKUP(V105,Qry_Rpt_Section_A!$C$2:'Qry_Rpt_Section_A'!$J$1729,7,FALSE)</f>
        <v>#N/A</v>
      </c>
      <c r="W107" s="1" t="e">
        <f>VLOOKUP(W105,Qry_Rpt_Section_A!$C$2:'Qry_Rpt_Section_A'!$J$1729,7,FALSE)</f>
        <v>#N/A</v>
      </c>
      <c r="X107" s="1" t="e">
        <f>VLOOKUP(X105,Qry_Rpt_Section_A!$C$2:'Qry_Rpt_Section_A'!$J$1729,7,FALSE)</f>
        <v>#N/A</v>
      </c>
      <c r="Y107" s="1" t="str">
        <f>VLOOKUP(Y105,Qry_Rpt_Section_A!$C$2:'Qry_Rpt_Section_A'!$J$1729,7,FALSE)</f>
        <v>Norget</v>
      </c>
      <c r="Z107" s="1" t="str">
        <f>VLOOKUP(Z105,Qry_Rpt_Section_A!$C$2:'Qry_Rpt_Section_A'!$J$1729,7,FALSE)</f>
        <v>Norget</v>
      </c>
      <c r="AA107" s="1" t="str">
        <f>VLOOKUP(AA105,Qry_Rpt_Section_A!$C$2:'Qry_Rpt_Section_A'!$J$1729,7,FALSE)</f>
        <v>Norget</v>
      </c>
      <c r="AB107" s="1" t="str">
        <f>VLOOKUP(AB105,Qry_Rpt_Section_A!$C$2:'Qry_Rpt_Section_A'!$J$1729,7,FALSE)</f>
        <v>Norget</v>
      </c>
      <c r="AC107" s="1" t="str">
        <f>VLOOKUP(AC105,Qry_Rpt_Section_A!$C$2:'Qry_Rpt_Section_A'!$J$1729,7,FALSE)</f>
        <v>Feasel</v>
      </c>
      <c r="AD107" s="1" t="str">
        <f>VLOOKUP(AD105,Qry_Rpt_Section_A!$C$2:'Qry_Rpt_Section_A'!$J$1729,7,FALSE)</f>
        <v>Feasel</v>
      </c>
      <c r="AE107" s="1" t="str">
        <f>VLOOKUP(AE105,Qry_Rpt_Section_A!$C$2:'Qry_Rpt_Section_A'!$J$1729,7,FALSE)</f>
        <v>Feasel</v>
      </c>
      <c r="AF107" s="1" t="str">
        <f>VLOOKUP(AF105,Qry_Rpt_Section_A!$C$2:'Qry_Rpt_Section_A'!$J$1729,7,FALSE)</f>
        <v>Feasel</v>
      </c>
      <c r="AG107" s="1" t="e">
        <f>VLOOKUP(AG105,Qry_Rpt_Section_A!$C$2:'Qry_Rpt_Section_A'!$J$1729,7,FALSE)</f>
        <v>#N/A</v>
      </c>
      <c r="AH107" s="1" t="e">
        <f>VLOOKUP(AH105,Qry_Rpt_Section_A!$C$2:'Qry_Rpt_Section_A'!$J$1729,7,FALSE)</f>
        <v>#N/A</v>
      </c>
      <c r="AI107" s="1" t="e">
        <f>VLOOKUP(AI105,Qry_Rpt_Section_A!$C$2:'Qry_Rpt_Section_A'!$J$1729,7,FALSE)</f>
        <v>#N/A</v>
      </c>
      <c r="AJ107" s="1" t="e">
        <f>VLOOKUP(AJ105,Qry_Rpt_Section_A!$C$2:'Qry_Rpt_Section_A'!$J$1729,7,FALSE)</f>
        <v>#N/A</v>
      </c>
      <c r="AK107" s="1" t="e">
        <f>VLOOKUP(AK105,Qry_Rpt_Section_A!$C$2:'Qry_Rpt_Section_A'!$J$1729,7,FALSE)</f>
        <v>#N/A</v>
      </c>
      <c r="AL107" s="1" t="e">
        <f>VLOOKUP(AL105,Qry_Rpt_Section_A!$C$2:'Qry_Rpt_Section_A'!$J$1729,7,FALSE)</f>
        <v>#N/A</v>
      </c>
      <c r="AM107" s="1" t="e">
        <f>VLOOKUP(AM105,Qry_Rpt_Section_A!$C$2:'Qry_Rpt_Section_A'!$J$1729,7,FALSE)</f>
        <v>#N/A</v>
      </c>
      <c r="AN107" s="1" t="e">
        <f>VLOOKUP(AN105,Qry_Rpt_Section_A!$C$2:'Qry_Rpt_Section_A'!$J$1729,7,FALSE)</f>
        <v>#N/A</v>
      </c>
      <c r="AO107" s="1" t="e">
        <f>VLOOKUP(AO105,Qry_Rpt_Section_A!$C$2:'Qry_Rpt_Section_A'!$J$1729,7,FALSE)</f>
        <v>#N/A</v>
      </c>
      <c r="AP107" s="1" t="e">
        <f>VLOOKUP(AP105,Qry_Rpt_Section_A!$C$2:'Qry_Rpt_Section_A'!$J$1729,7,FALSE)</f>
        <v>#N/A</v>
      </c>
      <c r="AQ107" s="1" t="e">
        <f>VLOOKUP(AQ105,Qry_Rpt_Section_A!$C$2:'Qry_Rpt_Section_A'!$J$1729,7,FALSE)</f>
        <v>#N/A</v>
      </c>
      <c r="AR107" s="1" t="e">
        <f>VLOOKUP(AR105,Qry_Rpt_Section_A!$C$2:'Qry_Rpt_Section_A'!$J$1729,7,FALSE)</f>
        <v>#N/A</v>
      </c>
      <c r="AS107" s="1" t="e">
        <f>VLOOKUP(AS105,Qry_Rpt_Section_A!$C$2:'Qry_Rpt_Section_A'!$J$1729,7,FALSE)</f>
        <v>#N/A</v>
      </c>
      <c r="AT107" s="1" t="e">
        <f>VLOOKUP(AT105,Qry_Rpt_Section_A!$C$2:'Qry_Rpt_Section_A'!$J$1729,7,FALSE)</f>
        <v>#N/A</v>
      </c>
      <c r="AU107" s="1" t="e">
        <f>VLOOKUP(AU105,Qry_Rpt_Section_A!$C$2:'Qry_Rpt_Section_A'!$J$1729,7,FALSE)</f>
        <v>#N/A</v>
      </c>
      <c r="AV107" s="81" t="e">
        <f>VLOOKUP(AV105,Qry_Rpt_Section_A!$C$2:'Qry_Rpt_Section_A'!$J$1729,7,FALSE)</f>
        <v>#N/A</v>
      </c>
      <c r="AW107" s="95"/>
      <c r="AX107" s="90" t="str">
        <f>VLOOKUP(AX105,Qry_Rpt_Section_A!$C$2:'Qry_Rpt_Section_A'!$J$1729,7,FALSE)</f>
        <v>Tuttle</v>
      </c>
      <c r="AY107" s="1" t="str">
        <f>VLOOKUP(AY105,Qry_Rpt_Section_A!$C$2:'Qry_Rpt_Section_A'!$J$1729,7,FALSE)</f>
        <v>Tuttle</v>
      </c>
      <c r="AZ107" s="1" t="str">
        <f>VLOOKUP(AZ105,Qry_Rpt_Section_A!$C$2:'Qry_Rpt_Section_A'!$J$1729,7,FALSE)</f>
        <v>Heech</v>
      </c>
      <c r="BA107" s="1" t="str">
        <f>VLOOKUP(BA105,Qry_Rpt_Section_A!$C$2:'Qry_Rpt_Section_A'!$J$1729,7,FALSE)</f>
        <v>Heech</v>
      </c>
      <c r="BB107" s="1">
        <f>VLOOKUP(BB105,Qry_Rpt_Section_A!$C$2:'Qry_Rpt_Section_A'!$J$1729,7,FALSE)</f>
        <v>0</v>
      </c>
      <c r="BC107" s="1" t="str">
        <f>VLOOKUP(BC105,Qry_Rpt_Section_A!$C$2:'Qry_Rpt_Section_A'!$J$1729,7,FALSE)</f>
        <v>Benedict</v>
      </c>
      <c r="BD107" s="1" t="str">
        <f>VLOOKUP(BD105,Qry_Rpt_Section_A!$C$2:'Qry_Rpt_Section_A'!$J$1729,7,FALSE)</f>
        <v>Benedict</v>
      </c>
      <c r="BE107" s="81" t="str">
        <f>VLOOKUP(BE105,Qry_Rpt_Section_A!$C$2:'Qry_Rpt_Section_A'!$J$1729,7,FALSE)</f>
        <v>Benedict</v>
      </c>
      <c r="BF107" s="95"/>
      <c r="BG107" s="90" t="e">
        <f>VLOOKUP(BG105,Qry_Rpt_Section_A!$C$2:'Qry_Rpt_Section_A'!$J$1729,7,FALSE)</f>
        <v>#N/A</v>
      </c>
      <c r="BH107" s="90" t="str">
        <f>VLOOKUP(BH105,Qry_Rpt_Section_A!$C$2:'Qry_Rpt_Section_A'!$J$1729,7,FALSE)</f>
        <v>Benedict</v>
      </c>
      <c r="BI107" s="90" t="str">
        <f>VLOOKUP(BI105,Qry_Rpt_Section_A!$C$2:'Qry_Rpt_Section_A'!$J$1729,7,FALSE)</f>
        <v>Benedict</v>
      </c>
      <c r="BJ107" s="90" t="str">
        <f>VLOOKUP(BJ105,Qry_Rpt_Section_A!$C$2:'Qry_Rpt_Section_A'!$J$1729,7,FALSE)</f>
        <v>Benedict</v>
      </c>
      <c r="BK107" s="79"/>
      <c r="BL107" s="90" t="e">
        <f>VLOOKUP(BL105,Qry_Rpt_Section_A!$C$2:'Qry_Rpt_Section_A'!$J$1729,7,FALSE)</f>
        <v>#N/A</v>
      </c>
      <c r="BM107" s="90" t="e">
        <f>VLOOKUP(BM105,Qry_Rpt_Section_A!$C$2:'Qry_Rpt_Section_A'!$J$1729,7,FALSE)</f>
        <v>#N/A</v>
      </c>
      <c r="BN107" s="90" t="e">
        <f>VLOOKUP(BN105,Qry_Rpt_Section_A!$C$2:'Qry_Rpt_Section_A'!$J$1729,7,FALSE)</f>
        <v>#N/A</v>
      </c>
      <c r="BO107" s="90" t="e">
        <f>VLOOKUP(BO105,Qry_Rpt_Section_A!$C$2:'Qry_Rpt_Section_A'!$J$1729,7,FALSE)</f>
        <v>#N/A</v>
      </c>
      <c r="BP107" s="90">
        <f>VLOOKUP(BP105,Qry_Rpt_Section_A!$C$2:'Qry_Rpt_Section_A'!$J$1729,7,FALSE)</f>
        <v>0</v>
      </c>
      <c r="BQ107" s="90" t="str">
        <f>VLOOKUP(BQ105,Qry_Rpt_Section_A!$C$2:'Qry_Rpt_Section_A'!$J$1729,7,FALSE)</f>
        <v>Keyes</v>
      </c>
      <c r="BR107" s="90" t="e">
        <f>VLOOKUP(BR105,Qry_Rpt_Section_A!$C$2:'Qry_Rpt_Section_A'!$J$1729,7,FALSE)</f>
        <v>#N/A</v>
      </c>
      <c r="BS107" s="90" t="e">
        <f>VLOOKUP(BS105,Qry_Rpt_Section_A!$C$2:'Qry_Rpt_Section_A'!$J$1729,7,FALSE)</f>
        <v>#N/A</v>
      </c>
      <c r="BT107" s="95"/>
      <c r="BU107" s="90" t="e">
        <f>VLOOKUP(BU105,Qry_Rpt_Section_A!$C$2:'Qry_Rpt_Section_A'!$J$1729,7,FALSE)</f>
        <v>#N/A</v>
      </c>
      <c r="BV107" s="90" t="e">
        <f>VLOOKUP(BV105,Qry_Rpt_Section_A!$C$2:'Qry_Rpt_Section_A'!$J$1729,7,FALSE)</f>
        <v>#N/A</v>
      </c>
      <c r="BW107" s="90" t="e">
        <f>VLOOKUP(BW105,Qry_Rpt_Section_A!$C$2:'Qry_Rpt_Section_A'!$J$1729,7,FALSE)</f>
        <v>#N/A</v>
      </c>
      <c r="BX107" s="90" t="e">
        <f>VLOOKUP(BX105,Qry_Rpt_Section_A!$C$2:'Qry_Rpt_Section_A'!$J$1729,7,FALSE)</f>
        <v>#N/A</v>
      </c>
      <c r="BY107" s="90" t="e">
        <f>VLOOKUP(BY105,Qry_Rpt_Section_A!$C$2:'Qry_Rpt_Section_A'!$J$1729,7,FALSE)</f>
        <v>#N/A</v>
      </c>
      <c r="BZ107" s="90" t="e">
        <f>VLOOKUP(BZ105,Qry_Rpt_Section_A!$C$2:'Qry_Rpt_Section_A'!$J$1729,7,FALSE)</f>
        <v>#N/A</v>
      </c>
      <c r="CA107" s="90" t="e">
        <f>VLOOKUP(CA105,Qry_Rpt_Section_A!$C$2:'Qry_Rpt_Section_A'!$J$1729,7,FALSE)</f>
        <v>#N/A</v>
      </c>
      <c r="CB107" s="90" t="e">
        <f>VLOOKUP(CB105,Qry_Rpt_Section_A!$C$2:'Qry_Rpt_Section_A'!$J$1729,7,FALSE)</f>
        <v>#N/A</v>
      </c>
      <c r="CC107" s="79"/>
      <c r="CD107" s="90" t="e">
        <f>VLOOKUP(CD105,Qry_Rpt_Section_A!$C$2:'Qry_Rpt_Section_A'!$J$1729,7,FALSE)</f>
        <v>#N/A</v>
      </c>
      <c r="CE107" s="90" t="e">
        <f>VLOOKUP(CE105,Qry_Rpt_Section_A!$C$2:'Qry_Rpt_Section_A'!$J$1729,7,FALSE)</f>
        <v>#N/A</v>
      </c>
      <c r="CF107" s="90" t="e">
        <f>VLOOKUP(CF105,Qry_Rpt_Section_A!$C$2:'Qry_Rpt_Section_A'!$J$1729,7,FALSE)</f>
        <v>#N/A</v>
      </c>
      <c r="CG107" s="90" t="e">
        <f>VLOOKUP(CG105,Qry_Rpt_Section_A!$C$2:'Qry_Rpt_Section_A'!$J$1729,7,FALSE)</f>
        <v>#N/A</v>
      </c>
      <c r="CH107" s="90" t="str">
        <f>VLOOKUP(CH105,Qry_Rpt_Section_A!$C$2:'Qry_Rpt_Section_A'!$J$1729,7,FALSE)</f>
        <v>Gardner</v>
      </c>
      <c r="CI107" s="90" t="str">
        <f>VLOOKUP(CI105,Qry_Rpt_Section_A!$C$2:'Qry_Rpt_Section_A'!$J$1729,7,FALSE)</f>
        <v>Hirschman</v>
      </c>
      <c r="CJ107" s="90" t="str">
        <f>VLOOKUP(CJ105,Qry_Rpt_Section_A!$C$2:'Qry_Rpt_Section_A'!$J$1729,7,FALSE)</f>
        <v>Maurer</v>
      </c>
      <c r="CK107" s="90" t="str">
        <f>VLOOKUP(CK105,Qry_Rpt_Section_A!$C$2:'Qry_Rpt_Section_A'!$J$1729,7,FALSE)</f>
        <v>Maurer</v>
      </c>
      <c r="CL107" s="90" t="str">
        <f>VLOOKUP(CL105,Qry_Rpt_Section_A!$C$2:'Qry_Rpt_Section_A'!$J$1729,7,FALSE)</f>
        <v>Hirschman</v>
      </c>
      <c r="CM107" s="90" t="str">
        <f>VLOOKUP(CM105,Qry_Rpt_Section_A!$C$2:'Qry_Rpt_Section_A'!$J$1729,7,FALSE)</f>
        <v>Hirschman</v>
      </c>
      <c r="CN107" s="90" t="e">
        <f>VLOOKUP(CN105,Qry_Rpt_Section_A!$C$2:'Qry_Rpt_Section_A'!$J$1729,7,FALSE)</f>
        <v>#N/A</v>
      </c>
      <c r="CO107" s="90" t="e">
        <f>VLOOKUP(CO105,Qry_Rpt_Section_A!$C$2:'Qry_Rpt_Section_A'!$J$1729,7,FALSE)</f>
        <v>#N/A</v>
      </c>
      <c r="CP107" s="90" t="e">
        <f>VLOOKUP(CP105,Qry_Rpt_Section_A!$C$2:'Qry_Rpt_Section_A'!$J$1729,7,FALSE)</f>
        <v>#N/A</v>
      </c>
      <c r="CQ107" s="90" t="e">
        <f>VLOOKUP(CQ105,Qry_Rpt_Section_A!$C$2:'Qry_Rpt_Section_A'!$J$1729,7,FALSE)</f>
        <v>#N/A</v>
      </c>
      <c r="CR107" s="90" t="e">
        <f>VLOOKUP(CR105,Qry_Rpt_Section_A!$C$2:'Qry_Rpt_Section_A'!$J$1729,7,FALSE)</f>
        <v>#N/A</v>
      </c>
      <c r="CS107" s="1" t="e">
        <f>VLOOKUP(CS105,Qry_Rpt_Section_A!$C$2:'Qry_Rpt_Section_A'!$J$1729,7,FALSE)</f>
        <v>#N/A</v>
      </c>
      <c r="CT107" s="1" t="e">
        <f>VLOOKUP(CT105,Qry_Rpt_Section_A!$C$2:'Qry_Rpt_Section_A'!$J$1729,7,FALSE)</f>
        <v>#N/A</v>
      </c>
      <c r="CU107" s="45"/>
    </row>
    <row r="108" spans="1:100" x14ac:dyDescent="0.2">
      <c r="A108" s="2" t="s">
        <v>126</v>
      </c>
      <c r="B108" s="1" t="e">
        <f>VLOOKUP(B105,Qry_Rpt_Section_A!$C$2:'Qry_Rpt_Section_A'!$J$1729,8,FALSE)</f>
        <v>#N/A</v>
      </c>
      <c r="C108" s="1" t="e">
        <f>VLOOKUP(C105,Qry_Rpt_Section_A!$C$2:'Qry_Rpt_Section_A'!$J$1729,8,FALSE)</f>
        <v>#N/A</v>
      </c>
      <c r="D108" s="1" t="e">
        <f>VLOOKUP(D105,Qry_Rpt_Section_A!$C$2:'Qry_Rpt_Section_A'!$J$1729,8,FALSE)</f>
        <v>#N/A</v>
      </c>
      <c r="E108" s="1" t="e">
        <f>VLOOKUP(E105,Qry_Rpt_Section_A!$C$2:'Qry_Rpt_Section_A'!$J$1729,8,FALSE)</f>
        <v>#N/A</v>
      </c>
      <c r="F108" s="1">
        <f>VLOOKUP(F105,Qry_Rpt_Section_A!$C$2:'Qry_Rpt_Section_A'!$J$1729,8,FALSE)</f>
        <v>0</v>
      </c>
      <c r="G108" s="1">
        <f>VLOOKUP(G105,Qry_Rpt_Section_A!$C$2:'Qry_Rpt_Section_A'!$J$1729,8,FALSE)</f>
        <v>0</v>
      </c>
      <c r="H108" s="1">
        <f>VLOOKUP(H105,Qry_Rpt_Section_A!$C$2:'Qry_Rpt_Section_A'!$J$1729,8,FALSE)</f>
        <v>0</v>
      </c>
      <c r="I108" s="1" t="str">
        <f>VLOOKUP(I105,Qry_Rpt_Section_A!$C$2:'Qry_Rpt_Section_A'!$J$1729,8,FALSE)</f>
        <v>Mary A.</v>
      </c>
      <c r="J108" s="1" t="str">
        <f>VLOOKUP(J105,Qry_Rpt_Section_A!$C$2:'Qry_Rpt_Section_A'!$J$1729,8,FALSE)</f>
        <v>Frederick F.</v>
      </c>
      <c r="K108" s="79"/>
      <c r="L108" s="95"/>
      <c r="M108" s="90">
        <f>VLOOKUP(M105,Qry_Rpt_Section_A!$C$2:'Qry_Rpt_Section_A'!$J$1729,8,FALSE)</f>
        <v>0</v>
      </c>
      <c r="N108" s="1">
        <f>VLOOKUP(N105,Qry_Rpt_Section_A!$C$2:'Qry_Rpt_Section_A'!$J$1729,8,FALSE)</f>
        <v>0</v>
      </c>
      <c r="O108" s="1">
        <f>VLOOKUP(O105,Qry_Rpt_Section_A!$C$2:'Qry_Rpt_Section_A'!$J$1729,8,FALSE)</f>
        <v>0</v>
      </c>
      <c r="P108" s="1" t="str">
        <f>VLOOKUP(P105,Qry_Rpt_Section_A!$C$2:'Qry_Rpt_Section_A'!$J$1729,8,FALSE)</f>
        <v>George A.</v>
      </c>
      <c r="Q108" s="1" t="str">
        <f>VLOOKUP(Q105,Qry_Rpt_Section_A!$C$2:'Qry_Rpt_Section_A'!$J$1729,8,FALSE)</f>
        <v>Sophia</v>
      </c>
      <c r="R108" s="1" t="str">
        <f>VLOOKUP(R105,Qry_Rpt_Section_A!$C$2:'Qry_Rpt_Section_A'!$J$1729,8,FALSE)</f>
        <v>Henry D.</v>
      </c>
      <c r="S108" s="1" t="str">
        <f>VLOOKUP(S105,Qry_Rpt_Section_A!$C$2:'Qry_Rpt_Section_A'!$J$1729,8,FALSE)</f>
        <v>Raymond Herman</v>
      </c>
      <c r="T108" s="1" t="str">
        <f>VLOOKUP(T105,Qry_Rpt_Section_A!$C$2:'Qry_Rpt_Section_A'!$J$1729,8,FALSE)</f>
        <v>Kathryn M.</v>
      </c>
      <c r="U108" s="1" t="e">
        <f>VLOOKUP(U105,Qry_Rpt_Section_A!$C$2:'Qry_Rpt_Section_A'!$J$1729,8,FALSE)</f>
        <v>#N/A</v>
      </c>
      <c r="V108" s="1" t="e">
        <f>VLOOKUP(V105,Qry_Rpt_Section_A!$C$2:'Qry_Rpt_Section_A'!$J$1729,8,FALSE)</f>
        <v>#N/A</v>
      </c>
      <c r="W108" s="1" t="e">
        <f>VLOOKUP(W105,Qry_Rpt_Section_A!$C$2:'Qry_Rpt_Section_A'!$J$1729,8,FALSE)</f>
        <v>#N/A</v>
      </c>
      <c r="X108" s="1" t="e">
        <f>VLOOKUP(X105,Qry_Rpt_Section_A!$C$2:'Qry_Rpt_Section_A'!$J$1729,8,FALSE)</f>
        <v>#N/A</v>
      </c>
      <c r="Y108" s="1" t="str">
        <f>VLOOKUP(Y105,Qry_Rpt_Section_A!$C$2:'Qry_Rpt_Section_A'!$J$1729,8,FALSE)</f>
        <v>family</v>
      </c>
      <c r="Z108" s="1" t="str">
        <f>VLOOKUP(Z105,Qry_Rpt_Section_A!$C$2:'Qry_Rpt_Section_A'!$J$1729,8,FALSE)</f>
        <v>family</v>
      </c>
      <c r="AA108" s="1" t="str">
        <f>VLOOKUP(AA105,Qry_Rpt_Section_A!$C$2:'Qry_Rpt_Section_A'!$J$1729,8,FALSE)</f>
        <v>family</v>
      </c>
      <c r="AB108" s="1" t="str">
        <f>VLOOKUP(AB105,Qry_Rpt_Section_A!$C$2:'Qry_Rpt_Section_A'!$J$1729,8,FALSE)</f>
        <v>family</v>
      </c>
      <c r="AC108" s="1" t="str">
        <f>VLOOKUP(AC105,Qry_Rpt_Section_A!$C$2:'Qry_Rpt_Section_A'!$J$1729,8,FALSE)</f>
        <v>family</v>
      </c>
      <c r="AD108" s="1" t="str">
        <f>VLOOKUP(AD105,Qry_Rpt_Section_A!$C$2:'Qry_Rpt_Section_A'!$J$1729,8,FALSE)</f>
        <v>family</v>
      </c>
      <c r="AE108" s="1" t="str">
        <f>VLOOKUP(AE105,Qry_Rpt_Section_A!$C$2:'Qry_Rpt_Section_A'!$J$1729,8,FALSE)</f>
        <v>family</v>
      </c>
      <c r="AF108" s="1" t="str">
        <f>VLOOKUP(AF105,Qry_Rpt_Section_A!$C$2:'Qry_Rpt_Section_A'!$J$1729,8,FALSE)</f>
        <v>family</v>
      </c>
      <c r="AG108" s="1" t="e">
        <f>VLOOKUP(AG105,Qry_Rpt_Section_A!$C$2:'Qry_Rpt_Section_A'!$J$1729,8,FALSE)</f>
        <v>#N/A</v>
      </c>
      <c r="AH108" s="1" t="e">
        <f>VLOOKUP(AH105,Qry_Rpt_Section_A!$C$2:'Qry_Rpt_Section_A'!$J$1729,8,FALSE)</f>
        <v>#N/A</v>
      </c>
      <c r="AI108" s="1" t="e">
        <f>VLOOKUP(AI105,Qry_Rpt_Section_A!$C$2:'Qry_Rpt_Section_A'!$J$1729,8,FALSE)</f>
        <v>#N/A</v>
      </c>
      <c r="AJ108" s="1" t="e">
        <f>VLOOKUP(AJ105,Qry_Rpt_Section_A!$C$2:'Qry_Rpt_Section_A'!$J$1729,8,FALSE)</f>
        <v>#N/A</v>
      </c>
      <c r="AK108" s="1" t="e">
        <f>VLOOKUP(AK105,Qry_Rpt_Section_A!$C$2:'Qry_Rpt_Section_A'!$J$1729,8,FALSE)</f>
        <v>#N/A</v>
      </c>
      <c r="AL108" s="1" t="e">
        <f>VLOOKUP(AL105,Qry_Rpt_Section_A!$C$2:'Qry_Rpt_Section_A'!$J$1729,8,FALSE)</f>
        <v>#N/A</v>
      </c>
      <c r="AM108" s="1" t="e">
        <f>VLOOKUP(AM105,Qry_Rpt_Section_A!$C$2:'Qry_Rpt_Section_A'!$J$1729,8,FALSE)</f>
        <v>#N/A</v>
      </c>
      <c r="AN108" s="1" t="e">
        <f>VLOOKUP(AN105,Qry_Rpt_Section_A!$C$2:'Qry_Rpt_Section_A'!$J$1729,8,FALSE)</f>
        <v>#N/A</v>
      </c>
      <c r="AO108" s="1" t="e">
        <f>VLOOKUP(AO105,Qry_Rpt_Section_A!$C$2:'Qry_Rpt_Section_A'!$J$1729,8,FALSE)</f>
        <v>#N/A</v>
      </c>
      <c r="AP108" s="1" t="e">
        <f>VLOOKUP(AP105,Qry_Rpt_Section_A!$C$2:'Qry_Rpt_Section_A'!$J$1729,8,FALSE)</f>
        <v>#N/A</v>
      </c>
      <c r="AQ108" s="1" t="e">
        <f>VLOOKUP(AQ105,Qry_Rpt_Section_A!$C$2:'Qry_Rpt_Section_A'!$J$1729,8,FALSE)</f>
        <v>#N/A</v>
      </c>
      <c r="AR108" s="1" t="e">
        <f>VLOOKUP(AR105,Qry_Rpt_Section_A!$C$2:'Qry_Rpt_Section_A'!$J$1729,8,FALSE)</f>
        <v>#N/A</v>
      </c>
      <c r="AS108" s="1" t="e">
        <f>VLOOKUP(AS105,Qry_Rpt_Section_A!$C$2:'Qry_Rpt_Section_A'!$J$1729,8,FALSE)</f>
        <v>#N/A</v>
      </c>
      <c r="AT108" s="1" t="e">
        <f>VLOOKUP(AT105,Qry_Rpt_Section_A!$C$2:'Qry_Rpt_Section_A'!$J$1729,8,FALSE)</f>
        <v>#N/A</v>
      </c>
      <c r="AU108" s="1" t="e">
        <f>VLOOKUP(AU105,Qry_Rpt_Section_A!$C$2:'Qry_Rpt_Section_A'!$J$1729,8,FALSE)</f>
        <v>#N/A</v>
      </c>
      <c r="AV108" s="81" t="e">
        <f>VLOOKUP(AV105,Qry_Rpt_Section_A!$C$2:'Qry_Rpt_Section_A'!$J$1729,8,FALSE)</f>
        <v>#N/A</v>
      </c>
      <c r="AW108" s="95"/>
      <c r="AX108" s="90" t="str">
        <f>VLOOKUP(AX105,Qry_Rpt_Section_A!$C$2:'Qry_Rpt_Section_A'!$J$1729,8,FALSE)</f>
        <v>Herbert LeGrand</v>
      </c>
      <c r="AY108" s="1" t="str">
        <f>VLOOKUP(AY105,Qry_Rpt_Section_A!$C$2:'Qry_Rpt_Section_A'!$J$1729,8,FALSE)</f>
        <v>Mary</v>
      </c>
      <c r="AZ108" s="1" t="str">
        <f>VLOOKUP(AZ105,Qry_Rpt_Section_A!$C$2:'Qry_Rpt_Section_A'!$J$1729,8,FALSE)</f>
        <v>Belle</v>
      </c>
      <c r="BA108" s="1" t="str">
        <f>VLOOKUP(BA105,Qry_Rpt_Section_A!$C$2:'Qry_Rpt_Section_A'!$J$1729,8,FALSE)</f>
        <v>John Jacob</v>
      </c>
      <c r="BB108" s="1">
        <f>VLOOKUP(BB105,Qry_Rpt_Section_A!$C$2:'Qry_Rpt_Section_A'!$J$1729,8,FALSE)</f>
        <v>0</v>
      </c>
      <c r="BC108" s="1" t="str">
        <f>VLOOKUP(BC105,Qry_Rpt_Section_A!$C$2:'Qry_Rpt_Section_A'!$J$1729,8,FALSE)</f>
        <v>Bruce G.</v>
      </c>
      <c r="BD108" s="1" t="str">
        <f>VLOOKUP(BD105,Qry_Rpt_Section_A!$C$2:'Qry_Rpt_Section_A'!$J$1729,8,FALSE)</f>
        <v>George O.</v>
      </c>
      <c r="BE108" s="81" t="str">
        <f>VLOOKUP(BE105,Qry_Rpt_Section_A!$C$2:'Qry_Rpt_Section_A'!$J$1729,8,FALSE)</f>
        <v>Ruth H.</v>
      </c>
      <c r="BF108" s="95"/>
      <c r="BG108" s="90" t="e">
        <f>VLOOKUP(BG105,Qry_Rpt_Section_A!$C$2:'Qry_Rpt_Section_A'!$J$1729,8,FALSE)</f>
        <v>#N/A</v>
      </c>
      <c r="BH108" s="90" t="str">
        <f>VLOOKUP(BH105,Qry_Rpt_Section_A!$C$2:'Qry_Rpt_Section_A'!$J$1729,8,FALSE)</f>
        <v>Homer E.</v>
      </c>
      <c r="BI108" s="90" t="str">
        <f>VLOOKUP(BI105,Qry_Rpt_Section_A!$C$2:'Qry_Rpt_Section_A'!$J$1729,8,FALSE)</f>
        <v>Cecil</v>
      </c>
      <c r="BJ108" s="90" t="str">
        <f>VLOOKUP(BJ105,Qry_Rpt_Section_A!$C$2:'Qry_Rpt_Section_A'!$J$1729,8,FALSE)</f>
        <v>Maude B.</v>
      </c>
      <c r="BK108" s="79"/>
      <c r="BL108" s="90" t="e">
        <f>VLOOKUP(BL105,Qry_Rpt_Section_A!$C$2:'Qry_Rpt_Section_A'!$J$1729,8,FALSE)</f>
        <v>#N/A</v>
      </c>
      <c r="BM108" s="90" t="e">
        <f>VLOOKUP(BM105,Qry_Rpt_Section_A!$C$2:'Qry_Rpt_Section_A'!$J$1729,8,FALSE)</f>
        <v>#N/A</v>
      </c>
      <c r="BN108" s="90" t="e">
        <f>VLOOKUP(BN105,Qry_Rpt_Section_A!$C$2:'Qry_Rpt_Section_A'!$J$1729,8,FALSE)</f>
        <v>#N/A</v>
      </c>
      <c r="BO108" s="90" t="e">
        <f>VLOOKUP(BO105,Qry_Rpt_Section_A!$C$2:'Qry_Rpt_Section_A'!$J$1729,8,FALSE)</f>
        <v>#N/A</v>
      </c>
      <c r="BP108" s="90">
        <f>VLOOKUP(BP105,Qry_Rpt_Section_A!$C$2:'Qry_Rpt_Section_A'!$J$1729,8,FALSE)</f>
        <v>0</v>
      </c>
      <c r="BQ108" s="90" t="str">
        <f>VLOOKUP(BQ105,Qry_Rpt_Section_A!$C$2:'Qry_Rpt_Section_A'!$J$1729,8,FALSE)</f>
        <v>Fred A.</v>
      </c>
      <c r="BR108" s="90" t="e">
        <f>VLOOKUP(BR105,Qry_Rpt_Section_A!$C$2:'Qry_Rpt_Section_A'!$J$1729,8,FALSE)</f>
        <v>#N/A</v>
      </c>
      <c r="BS108" s="90" t="e">
        <f>VLOOKUP(BS105,Qry_Rpt_Section_A!$C$2:'Qry_Rpt_Section_A'!$J$1729,8,FALSE)</f>
        <v>#N/A</v>
      </c>
      <c r="BT108" s="79"/>
      <c r="BU108" s="90" t="e">
        <f>VLOOKUP(BU105,Qry_Rpt_Section_A!$C$2:'Qry_Rpt_Section_A'!$J$1729,8,FALSE)</f>
        <v>#N/A</v>
      </c>
      <c r="BV108" s="90" t="e">
        <f>VLOOKUP(BV105,Qry_Rpt_Section_A!$C$2:'Qry_Rpt_Section_A'!$J$1729,8,FALSE)</f>
        <v>#N/A</v>
      </c>
      <c r="BW108" s="90" t="e">
        <f>VLOOKUP(BW105,Qry_Rpt_Section_A!$C$2:'Qry_Rpt_Section_A'!$J$1729,8,FALSE)</f>
        <v>#N/A</v>
      </c>
      <c r="BX108" s="90" t="e">
        <f>VLOOKUP(BX105,Qry_Rpt_Section_A!$C$2:'Qry_Rpt_Section_A'!$J$1729,8,FALSE)</f>
        <v>#N/A</v>
      </c>
      <c r="BY108" s="90" t="e">
        <f>VLOOKUP(BY105,Qry_Rpt_Section_A!$C$2:'Qry_Rpt_Section_A'!$J$1729,8,FALSE)</f>
        <v>#N/A</v>
      </c>
      <c r="BZ108" s="90" t="e">
        <f>VLOOKUP(BZ105,Qry_Rpt_Section_A!$C$2:'Qry_Rpt_Section_A'!$J$1729,8,FALSE)</f>
        <v>#N/A</v>
      </c>
      <c r="CA108" s="90" t="e">
        <f>VLOOKUP(CA105,Qry_Rpt_Section_A!$C$2:'Qry_Rpt_Section_A'!$J$1729,8,FALSE)</f>
        <v>#N/A</v>
      </c>
      <c r="CB108" s="90" t="e">
        <f>VLOOKUP(CB105,Qry_Rpt_Section_A!$C$2:'Qry_Rpt_Section_A'!$J$1729,8,FALSE)</f>
        <v>#N/A</v>
      </c>
      <c r="CC108" s="79"/>
      <c r="CD108" s="90" t="e">
        <f>VLOOKUP(CD105,Qry_Rpt_Section_A!$C$2:'Qry_Rpt_Section_A'!$J$1729,8,FALSE)</f>
        <v>#N/A</v>
      </c>
      <c r="CE108" s="90" t="e">
        <f>VLOOKUP(CE105,Qry_Rpt_Section_A!$C$2:'Qry_Rpt_Section_A'!$J$1729,8,FALSE)</f>
        <v>#N/A</v>
      </c>
      <c r="CF108" s="90" t="e">
        <f>VLOOKUP(CF105,Qry_Rpt_Section_A!$C$2:'Qry_Rpt_Section_A'!$J$1729,8,FALSE)</f>
        <v>#N/A</v>
      </c>
      <c r="CG108" s="90" t="e">
        <f>VLOOKUP(CG105,Qry_Rpt_Section_A!$C$2:'Qry_Rpt_Section_A'!$J$1729,8,FALSE)</f>
        <v>#N/A</v>
      </c>
      <c r="CH108" s="90" t="str">
        <f>VLOOKUP(CH105,Qry_Rpt_Section_A!$C$2:'Qry_Rpt_Section_A'!$J$1729,8,FALSE)</f>
        <v>Mathias</v>
      </c>
      <c r="CI108" s="90" t="str">
        <f>VLOOKUP(CI105,Qry_Rpt_Section_A!$C$2:'Qry_Rpt_Section_A'!$J$1729,8,FALSE)</f>
        <v>Rose G.</v>
      </c>
      <c r="CJ108" s="90" t="str">
        <f>VLOOKUP(CJ105,Qry_Rpt_Section_A!$C$2:'Qry_Rpt_Section_A'!$J$1729,8,FALSE)</f>
        <v>Edward</v>
      </c>
      <c r="CK108" s="90" t="str">
        <f>VLOOKUP(CK105,Qry_Rpt_Section_A!$C$2:'Qry_Rpt_Section_A'!$J$1729,8,FALSE)</f>
        <v>Camellia</v>
      </c>
      <c r="CL108" s="90" t="str">
        <f>VLOOKUP(CL105,Qry_Rpt_Section_A!$C$2:'Qry_Rpt_Section_A'!$J$1729,8,FALSE)</f>
        <v>Marvin</v>
      </c>
      <c r="CM108" s="90" t="str">
        <f>VLOOKUP(CM105,Qry_Rpt_Section_A!$C$2:'Qry_Rpt_Section_A'!$J$1729,8,FALSE)</f>
        <v>Bessie M.</v>
      </c>
      <c r="CN108" s="90" t="e">
        <f>VLOOKUP(CN105,Qry_Rpt_Section_A!$C$2:'Qry_Rpt_Section_A'!$J$1729,8,FALSE)</f>
        <v>#N/A</v>
      </c>
      <c r="CO108" s="90" t="e">
        <f>VLOOKUP(CO105,Qry_Rpt_Section_A!$C$2:'Qry_Rpt_Section_A'!$J$1729,8,FALSE)</f>
        <v>#N/A</v>
      </c>
      <c r="CP108" s="90" t="e">
        <f>VLOOKUP(CP105,Qry_Rpt_Section_A!$C$2:'Qry_Rpt_Section_A'!$J$1729,8,FALSE)</f>
        <v>#N/A</v>
      </c>
      <c r="CQ108" s="90" t="e">
        <f>VLOOKUP(CQ105,Qry_Rpt_Section_A!$C$2:'Qry_Rpt_Section_A'!$J$1729,8,FALSE)</f>
        <v>#N/A</v>
      </c>
      <c r="CR108" s="90" t="e">
        <f>VLOOKUP(CR105,Qry_Rpt_Section_A!$C$2:'Qry_Rpt_Section_A'!$J$1729,8,FALSE)</f>
        <v>#N/A</v>
      </c>
      <c r="CS108" s="1" t="e">
        <f>VLOOKUP(CS105,Qry_Rpt_Section_A!$C$2:'Qry_Rpt_Section_A'!$J$1729,8,FALSE)</f>
        <v>#N/A</v>
      </c>
      <c r="CT108" s="1" t="e">
        <f>VLOOKUP(CT105,Qry_Rpt_Section_A!$C$2:'Qry_Rpt_Section_A'!$J$1729,8,FALSE)</f>
        <v>#N/A</v>
      </c>
      <c r="CU108" s="45"/>
    </row>
    <row r="109" spans="1:100" ht="15.75" x14ac:dyDescent="0.25">
      <c r="A109" s="8" t="s">
        <v>90</v>
      </c>
      <c r="B109" s="9" t="e">
        <f>VLOOKUP(B105,Qry_Rpt_Section_A!$C$2:'Qry_Rpt_Section_A'!$J$1729,2,FALSE)</f>
        <v>#N/A</v>
      </c>
      <c r="C109" s="9" t="e">
        <f>VLOOKUP(C105,Qry_Rpt_Section_A!$C$2:'Qry_Rpt_Section_A'!$J$1729,2,FALSE)</f>
        <v>#N/A</v>
      </c>
      <c r="D109" s="9" t="e">
        <f>VLOOKUP(D105,Qry_Rpt_Section_A!$C$2:'Qry_Rpt_Section_A'!$J$1729,2,FALSE)</f>
        <v>#N/A</v>
      </c>
      <c r="E109" s="9" t="e">
        <f>VLOOKUP(E105,Qry_Rpt_Section_A!$C$2:'Qry_Rpt_Section_A'!$J$1729,2,FALSE)</f>
        <v>#N/A</v>
      </c>
      <c r="F109" s="9">
        <f>VLOOKUP(F105,Qry_Rpt_Section_A!$C$2:'Qry_Rpt_Section_A'!$J$1729,2,FALSE)</f>
        <v>178</v>
      </c>
      <c r="G109" s="9">
        <f>VLOOKUP(G105,Qry_Rpt_Section_A!$C$2:'Qry_Rpt_Section_A'!$J$1729,2,FALSE)</f>
        <v>178</v>
      </c>
      <c r="H109" s="9">
        <f>VLOOKUP(H105,Qry_Rpt_Section_A!$C$2:'Qry_Rpt_Section_A'!$J$1729,2,FALSE)</f>
        <v>178</v>
      </c>
      <c r="I109" s="9">
        <f>VLOOKUP(I105,Qry_Rpt_Section_A!$C$2:'Qry_Rpt_Section_A'!$J$1729,2,FALSE)</f>
        <v>178</v>
      </c>
      <c r="J109" s="9">
        <f>VLOOKUP(J105,Qry_Rpt_Section_A!$C$2:'Qry_Rpt_Section_A'!$J$1729,2,FALSE)</f>
        <v>178</v>
      </c>
      <c r="K109" s="79"/>
      <c r="L109" s="95"/>
      <c r="M109" s="91">
        <f>VLOOKUP(M105,Qry_Rpt_Section_A!$C$2:'Qry_Rpt_Section_A'!$J$1729,2,FALSE)</f>
        <v>179</v>
      </c>
      <c r="N109" s="9">
        <f>VLOOKUP(N105,Qry_Rpt_Section_A!$C$2:'Qry_Rpt_Section_A'!$J$1729,2,FALSE)</f>
        <v>179</v>
      </c>
      <c r="O109" s="9">
        <f>VLOOKUP(O105,Qry_Rpt_Section_A!$C$2:'Qry_Rpt_Section_A'!$J$1729,2,FALSE)</f>
        <v>179</v>
      </c>
      <c r="P109" s="9">
        <f>VLOOKUP(P105,Qry_Rpt_Section_A!$C$2:'Qry_Rpt_Section_A'!$J$1729,2,FALSE)</f>
        <v>179</v>
      </c>
      <c r="Q109" s="9">
        <f>VLOOKUP(Q105,Qry_Rpt_Section_A!$C$2:'Qry_Rpt_Section_A'!$J$1729,2,FALSE)</f>
        <v>180</v>
      </c>
      <c r="R109" s="9">
        <f>VLOOKUP(R105,Qry_Rpt_Section_A!$C$2:'Qry_Rpt_Section_A'!$J$1729,2,FALSE)</f>
        <v>180</v>
      </c>
      <c r="S109" s="9">
        <f>VLOOKUP(S105,Qry_Rpt_Section_A!$C$2:'Qry_Rpt_Section_A'!$J$1729,2,FALSE)</f>
        <v>180</v>
      </c>
      <c r="T109" s="9">
        <f>VLOOKUP(T105,Qry_Rpt_Section_A!$C$2:'Qry_Rpt_Section_A'!$J$1729,2,FALSE)</f>
        <v>180</v>
      </c>
      <c r="U109" s="9" t="e">
        <f>VLOOKUP(U105,Qry_Rpt_Section_A!$C$2:'Qry_Rpt_Section_A'!$J$1729,2,FALSE)</f>
        <v>#N/A</v>
      </c>
      <c r="V109" s="9" t="e">
        <f>VLOOKUP(V105,Qry_Rpt_Section_A!$C$2:'Qry_Rpt_Section_A'!$J$1729,2,FALSE)</f>
        <v>#N/A</v>
      </c>
      <c r="W109" s="9" t="e">
        <f>VLOOKUP(W105,Qry_Rpt_Section_A!$C$2:'Qry_Rpt_Section_A'!$J$1729,2,FALSE)</f>
        <v>#N/A</v>
      </c>
      <c r="X109" s="9" t="e">
        <f>VLOOKUP(X105,Qry_Rpt_Section_A!$C$2:'Qry_Rpt_Section_A'!$J$1729,2,FALSE)</f>
        <v>#N/A</v>
      </c>
      <c r="Y109" s="9">
        <f>VLOOKUP(Y105,Qry_Rpt_Section_A!$C$2:'Qry_Rpt_Section_A'!$J$1729,2,FALSE)</f>
        <v>182</v>
      </c>
      <c r="Z109" s="9">
        <f>VLOOKUP(Z105,Qry_Rpt_Section_A!$C$2:'Qry_Rpt_Section_A'!$J$1729,2,FALSE)</f>
        <v>182</v>
      </c>
      <c r="AA109" s="9">
        <f>VLOOKUP(AA105,Qry_Rpt_Section_A!$C$2:'Qry_Rpt_Section_A'!$J$1729,2,FALSE)</f>
        <v>182</v>
      </c>
      <c r="AB109" s="9">
        <f>VLOOKUP(AB105,Qry_Rpt_Section_A!$C$2:'Qry_Rpt_Section_A'!$J$1729,2,FALSE)</f>
        <v>182</v>
      </c>
      <c r="AC109" s="9">
        <f>VLOOKUP(AC105,Qry_Rpt_Section_A!$C$2:'Qry_Rpt_Section_A'!$J$1729,2,FALSE)</f>
        <v>183</v>
      </c>
      <c r="AD109" s="9">
        <f>VLOOKUP(AD105,Qry_Rpt_Section_A!$C$2:'Qry_Rpt_Section_A'!$J$1729,2,FALSE)</f>
        <v>183</v>
      </c>
      <c r="AE109" s="9">
        <f>VLOOKUP(AE105,Qry_Rpt_Section_A!$C$2:'Qry_Rpt_Section_A'!$J$1729,2,FALSE)</f>
        <v>183</v>
      </c>
      <c r="AF109" s="9">
        <f>VLOOKUP(AF105,Qry_Rpt_Section_A!$C$2:'Qry_Rpt_Section_A'!$J$1729,2,FALSE)</f>
        <v>183</v>
      </c>
      <c r="AG109" s="9" t="e">
        <f>VLOOKUP(AG105,Qry_Rpt_Section_A!$C$2:'Qry_Rpt_Section_A'!$J$1729,2,FALSE)</f>
        <v>#N/A</v>
      </c>
      <c r="AH109" s="9" t="e">
        <f>VLOOKUP(AH105,Qry_Rpt_Section_A!$C$2:'Qry_Rpt_Section_A'!$J$1729,2,FALSE)</f>
        <v>#N/A</v>
      </c>
      <c r="AI109" s="9" t="e">
        <f>VLOOKUP(AI105,Qry_Rpt_Section_A!$C$2:'Qry_Rpt_Section_A'!$J$1729,2,FALSE)</f>
        <v>#N/A</v>
      </c>
      <c r="AJ109" s="9" t="e">
        <f>VLOOKUP(AJ105,Qry_Rpt_Section_A!$C$2:'Qry_Rpt_Section_A'!$J$1729,2,FALSE)</f>
        <v>#N/A</v>
      </c>
      <c r="AK109" s="9" t="e">
        <f>VLOOKUP(AK105,Qry_Rpt_Section_A!$C$2:'Qry_Rpt_Section_A'!$J$1729,2,FALSE)</f>
        <v>#N/A</v>
      </c>
      <c r="AL109" s="9" t="e">
        <f>VLOOKUP(AL105,Qry_Rpt_Section_A!$C$2:'Qry_Rpt_Section_A'!$J$1729,2,FALSE)</f>
        <v>#N/A</v>
      </c>
      <c r="AM109" s="9" t="e">
        <f>VLOOKUP(AM105,Qry_Rpt_Section_A!$C$2:'Qry_Rpt_Section_A'!$J$1729,2,FALSE)</f>
        <v>#N/A</v>
      </c>
      <c r="AN109" s="9" t="e">
        <f>VLOOKUP(AN105,Qry_Rpt_Section_A!$C$2:'Qry_Rpt_Section_A'!$J$1729,2,FALSE)</f>
        <v>#N/A</v>
      </c>
      <c r="AO109" s="9" t="e">
        <f>VLOOKUP(AO105,Qry_Rpt_Section_A!$C$2:'Qry_Rpt_Section_A'!$J$1729,2,FALSE)</f>
        <v>#N/A</v>
      </c>
      <c r="AP109" s="9" t="e">
        <f>VLOOKUP(AP105,Qry_Rpt_Section_A!$C$2:'Qry_Rpt_Section_A'!$J$1729,2,FALSE)</f>
        <v>#N/A</v>
      </c>
      <c r="AQ109" s="9" t="e">
        <f>VLOOKUP(AQ105,Qry_Rpt_Section_A!$C$2:'Qry_Rpt_Section_A'!$J$1729,2,FALSE)</f>
        <v>#N/A</v>
      </c>
      <c r="AR109" s="9" t="e">
        <f>VLOOKUP(AR105,Qry_Rpt_Section_A!$C$2:'Qry_Rpt_Section_A'!$J$1729,2,FALSE)</f>
        <v>#N/A</v>
      </c>
      <c r="AS109" s="9" t="e">
        <f>VLOOKUP(AS105,Qry_Rpt_Section_A!$C$2:'Qry_Rpt_Section_A'!$J$1729,2,FALSE)</f>
        <v>#N/A</v>
      </c>
      <c r="AT109" s="9" t="e">
        <f>VLOOKUP(AT105,Qry_Rpt_Section_A!$C$2:'Qry_Rpt_Section_A'!$J$1729,2,FALSE)</f>
        <v>#N/A</v>
      </c>
      <c r="AU109" s="9" t="e">
        <f>VLOOKUP(AU105,Qry_Rpt_Section_A!$C$2:'Qry_Rpt_Section_A'!$J$1729,2,FALSE)</f>
        <v>#N/A</v>
      </c>
      <c r="AV109" s="82" t="e">
        <f>VLOOKUP(AV105,Qry_Rpt_Section_A!$C$2:'Qry_Rpt_Section_A'!$J$1729,2,FALSE)</f>
        <v>#N/A</v>
      </c>
      <c r="AW109" s="95"/>
      <c r="AX109" s="91">
        <f>VLOOKUP(AX105,Qry_Rpt_Section_A!$C$2:'Qry_Rpt_Section_A'!$J$1729,2,FALSE)</f>
        <v>188</v>
      </c>
      <c r="AY109" s="9">
        <f>VLOOKUP(AY105,Qry_Rpt_Section_A!$C$2:'Qry_Rpt_Section_A'!$J$1729,2,FALSE)</f>
        <v>188</v>
      </c>
      <c r="AZ109" s="9">
        <f>VLOOKUP(AZ105,Qry_Rpt_Section_A!$C$2:'Qry_Rpt_Section_A'!$J$1729,2,FALSE)</f>
        <v>188</v>
      </c>
      <c r="BA109" s="9">
        <f>VLOOKUP(BA105,Qry_Rpt_Section_A!$C$2:'Qry_Rpt_Section_A'!$J$1729,2,FALSE)</f>
        <v>188</v>
      </c>
      <c r="BB109" s="9">
        <f>VLOOKUP(BB105,Qry_Rpt_Section_A!$C$2:'Qry_Rpt_Section_A'!$J$1729,2,FALSE)</f>
        <v>189</v>
      </c>
      <c r="BC109" s="9">
        <f>VLOOKUP(BC105,Qry_Rpt_Section_A!$C$2:'Qry_Rpt_Section_A'!$J$1729,2,FALSE)</f>
        <v>189</v>
      </c>
      <c r="BD109" s="9">
        <f>VLOOKUP(BD105,Qry_Rpt_Section_A!$C$2:'Qry_Rpt_Section_A'!$J$1729,2,FALSE)</f>
        <v>190</v>
      </c>
      <c r="BE109" s="82">
        <f>VLOOKUP(BE105,Qry_Rpt_Section_A!$C$2:'Qry_Rpt_Section_A'!$J$1729,2,FALSE)</f>
        <v>190</v>
      </c>
      <c r="BF109" s="95"/>
      <c r="BG109" s="91" t="e">
        <f>VLOOKUP(BG105,Qry_Rpt_Section_A!$C$2:'Qry_Rpt_Section_A'!$J$1729,2,FALSE)</f>
        <v>#N/A</v>
      </c>
      <c r="BH109" s="91">
        <f>VLOOKUP(BH105,Qry_Rpt_Section_A!$C$2:'Qry_Rpt_Section_A'!$J$1729,2,FALSE)</f>
        <v>191</v>
      </c>
      <c r="BI109" s="91">
        <f>VLOOKUP(BI105,Qry_Rpt_Section_A!$C$2:'Qry_Rpt_Section_A'!$J$1729,2,FALSE)</f>
        <v>191</v>
      </c>
      <c r="BJ109" s="91">
        <f>VLOOKUP(BJ105,Qry_Rpt_Section_A!$C$2:'Qry_Rpt_Section_A'!$J$1729,2,FALSE)</f>
        <v>191</v>
      </c>
      <c r="BK109" s="79"/>
      <c r="BL109" s="91" t="e">
        <f>VLOOKUP(BL105,Qry_Rpt_Section_A!$C$2:'Qry_Rpt_Section_A'!$J$1729,2,FALSE)</f>
        <v>#N/A</v>
      </c>
      <c r="BM109" s="91" t="e">
        <f>VLOOKUP(BM105,Qry_Rpt_Section_A!$C$2:'Qry_Rpt_Section_A'!$J$1729,2,FALSE)</f>
        <v>#N/A</v>
      </c>
      <c r="BN109" s="91" t="e">
        <f>VLOOKUP(BN105,Qry_Rpt_Section_A!$C$2:'Qry_Rpt_Section_A'!$J$1729,2,FALSE)</f>
        <v>#N/A</v>
      </c>
      <c r="BO109" s="91" t="e">
        <f>VLOOKUP(BO105,Qry_Rpt_Section_A!$C$2:'Qry_Rpt_Section_A'!$J$1729,2,FALSE)</f>
        <v>#N/A</v>
      </c>
      <c r="BP109" s="91">
        <f>VLOOKUP(BP105,Qry_Rpt_Section_A!$C$2:'Qry_Rpt_Section_A'!$J$1729,2,FALSE)</f>
        <v>193</v>
      </c>
      <c r="BQ109" s="91">
        <f>VLOOKUP(BQ105,Qry_Rpt_Section_A!$C$2:'Qry_Rpt_Section_A'!$J$1729,2,FALSE)</f>
        <v>193</v>
      </c>
      <c r="BR109" s="91" t="e">
        <f>VLOOKUP(BR105,Qry_Rpt_Section_A!$C$2:'Qry_Rpt_Section_A'!$J$1729,2,FALSE)</f>
        <v>#N/A</v>
      </c>
      <c r="BS109" s="91" t="e">
        <f>VLOOKUP(BS105,Qry_Rpt_Section_A!$C$2:'Qry_Rpt_Section_A'!$J$1729,2,FALSE)</f>
        <v>#N/A</v>
      </c>
      <c r="BT109" s="79"/>
      <c r="BU109" s="91" t="e">
        <f>VLOOKUP(BU105,Qry_Rpt_Section_A!$C$2:'Qry_Rpt_Section_A'!$J$1729,2,FALSE)</f>
        <v>#N/A</v>
      </c>
      <c r="BV109" s="91" t="e">
        <f>VLOOKUP(BV105,Qry_Rpt_Section_A!$C$2:'Qry_Rpt_Section_A'!$J$1729,2,FALSE)</f>
        <v>#N/A</v>
      </c>
      <c r="BW109" s="91" t="e">
        <f>VLOOKUP(BW105,Qry_Rpt_Section_A!$C$2:'Qry_Rpt_Section_A'!$J$1729,2,FALSE)</f>
        <v>#N/A</v>
      </c>
      <c r="BX109" s="91" t="e">
        <f>VLOOKUP(BX105,Qry_Rpt_Section_A!$C$2:'Qry_Rpt_Section_A'!$J$1729,2,FALSE)</f>
        <v>#N/A</v>
      </c>
      <c r="BY109" s="91" t="e">
        <f>VLOOKUP(BY105,Qry_Rpt_Section_A!$C$2:'Qry_Rpt_Section_A'!$J$1729,2,FALSE)</f>
        <v>#N/A</v>
      </c>
      <c r="BZ109" s="91" t="e">
        <f>VLOOKUP(BZ105,Qry_Rpt_Section_A!$C$2:'Qry_Rpt_Section_A'!$J$1729,2,FALSE)</f>
        <v>#N/A</v>
      </c>
      <c r="CA109" s="91" t="e">
        <f>VLOOKUP(CA105,Qry_Rpt_Section_A!$C$2:'Qry_Rpt_Section_A'!$J$1729,2,FALSE)</f>
        <v>#N/A</v>
      </c>
      <c r="CB109" s="91" t="e">
        <f>VLOOKUP(CB105,Qry_Rpt_Section_A!$C$2:'Qry_Rpt_Section_A'!$J$1729,2,FALSE)</f>
        <v>#N/A</v>
      </c>
      <c r="CC109" s="79"/>
      <c r="CD109" s="91" t="e">
        <f>VLOOKUP(CD105,Qry_Rpt_Section_A!$C$2:'Qry_Rpt_Section_A'!$J$1729,2,FALSE)</f>
        <v>#N/A</v>
      </c>
      <c r="CE109" s="91" t="e">
        <f>VLOOKUP(CE105,Qry_Rpt_Section_A!$C$2:'Qry_Rpt_Section_A'!$J$1729,2,FALSE)</f>
        <v>#N/A</v>
      </c>
      <c r="CF109" s="91" t="e">
        <f>VLOOKUP(CF105,Qry_Rpt_Section_A!$C$2:'Qry_Rpt_Section_A'!$J$1729,2,FALSE)</f>
        <v>#N/A</v>
      </c>
      <c r="CG109" s="91" t="e">
        <f>VLOOKUP(CG105,Qry_Rpt_Section_A!$C$2:'Qry_Rpt_Section_A'!$J$1729,2,FALSE)</f>
        <v>#N/A</v>
      </c>
      <c r="CH109" s="91">
        <f>VLOOKUP(CH105,Qry_Rpt_Section_A!$C$2:'Qry_Rpt_Section_A'!$J$1729,2,FALSE)</f>
        <v>197</v>
      </c>
      <c r="CI109" s="91">
        <f>VLOOKUP(CI105,Qry_Rpt_Section_A!$C$2:'Qry_Rpt_Section_A'!$J$1729,2,FALSE)</f>
        <v>197</v>
      </c>
      <c r="CJ109" s="91">
        <f>VLOOKUP(CJ105,Qry_Rpt_Section_A!$C$2:'Qry_Rpt_Section_A'!$J$1729,2,FALSE)</f>
        <v>197</v>
      </c>
      <c r="CK109" s="91">
        <f>VLOOKUP(CK105,Qry_Rpt_Section_A!$C$2:'Qry_Rpt_Section_A'!$J$1729,2,FALSE)</f>
        <v>197</v>
      </c>
      <c r="CL109" s="91">
        <f>VLOOKUP(CL105,Qry_Rpt_Section_A!$C$2:'Qry_Rpt_Section_A'!$J$1729,2,FALSE)</f>
        <v>197</v>
      </c>
      <c r="CM109" s="91">
        <f>VLOOKUP(CM105,Qry_Rpt_Section_A!$C$2:'Qry_Rpt_Section_A'!$J$1729,2,FALSE)</f>
        <v>197</v>
      </c>
      <c r="CN109" s="91" t="e">
        <f>VLOOKUP(CN105,Qry_Rpt_Section_A!$C$2:'Qry_Rpt_Section_A'!$J$1729,2,FALSE)</f>
        <v>#N/A</v>
      </c>
      <c r="CO109" s="91" t="e">
        <f>VLOOKUP(CO105,Qry_Rpt_Section_A!$C$2:'Qry_Rpt_Section_A'!$J$1729,2,FALSE)</f>
        <v>#N/A</v>
      </c>
      <c r="CP109" s="91" t="e">
        <f>VLOOKUP(CP105,Qry_Rpt_Section_A!$C$2:'Qry_Rpt_Section_A'!$J$1729,2,FALSE)</f>
        <v>#N/A</v>
      </c>
      <c r="CQ109" s="91" t="e">
        <f>VLOOKUP(CQ105,Qry_Rpt_Section_A!$C$2:'Qry_Rpt_Section_A'!$J$1729,2,FALSE)</f>
        <v>#N/A</v>
      </c>
      <c r="CR109" s="91" t="e">
        <f>VLOOKUP(CR105,Qry_Rpt_Section_A!$C$2:'Qry_Rpt_Section_A'!$J$1729,2,FALSE)</f>
        <v>#N/A</v>
      </c>
      <c r="CS109" s="9" t="e">
        <f>VLOOKUP(CS105,Qry_Rpt_Section_A!$C$2:'Qry_Rpt_Section_A'!$J$1729,2,FALSE)</f>
        <v>#N/A</v>
      </c>
      <c r="CT109" s="9" t="e">
        <f>VLOOKUP(CT105,Qry_Rpt_Section_A!$C$2:'Qry_Rpt_Section_A'!$J$1729,2,FALSE)</f>
        <v>#N/A</v>
      </c>
      <c r="CU109" s="48"/>
    </row>
    <row r="110" spans="1:100" x14ac:dyDescent="0.2">
      <c r="A110" s="11" t="s">
        <v>91</v>
      </c>
      <c r="B110" s="12" t="e">
        <f>VLOOKUP(B105,Qry_Rpt_Section_A!$C$2:'Qry_Rpt_Section_A'!$J$1729,3,FALSE)</f>
        <v>#N/A</v>
      </c>
      <c r="C110" s="12" t="e">
        <f>VLOOKUP(C105,Qry_Rpt_Section_A!$C$2:'Qry_Rpt_Section_A'!$J$1729,3,FALSE)</f>
        <v>#N/A</v>
      </c>
      <c r="D110" s="12" t="e">
        <f>VLOOKUP(D105,Qry_Rpt_Section_A!$C$2:'Qry_Rpt_Section_A'!$J$1729,3,FALSE)</f>
        <v>#N/A</v>
      </c>
      <c r="E110" s="12" t="e">
        <f>VLOOKUP(E105,Qry_Rpt_Section_A!$C$2:'Qry_Rpt_Section_A'!$J$1729,3,FALSE)</f>
        <v>#N/A</v>
      </c>
      <c r="F110" s="12">
        <f>VLOOKUP(F105,Qry_Rpt_Section_A!$C$2:'Qry_Rpt_Section_A'!$J$1729,3,FALSE)</f>
        <v>6</v>
      </c>
      <c r="G110" s="12">
        <f>VLOOKUP(G105,Qry_Rpt_Section_A!$C$2:'Qry_Rpt_Section_A'!$J$1729,3,FALSE)</f>
        <v>7</v>
      </c>
      <c r="H110" s="12">
        <f>VLOOKUP(H105,Qry_Rpt_Section_A!$C$2:'Qry_Rpt_Section_A'!$J$1729,3,FALSE)</f>
        <v>8</v>
      </c>
      <c r="I110" s="12">
        <f>VLOOKUP(I105,Qry_Rpt_Section_A!$C$2:'Qry_Rpt_Section_A'!$J$1729,3,FALSE)</f>
        <v>9</v>
      </c>
      <c r="J110" s="12">
        <f>VLOOKUP(J105,Qry_Rpt_Section_A!$C$2:'Qry_Rpt_Section_A'!$J$1729,3,FALSE)</f>
        <v>10</v>
      </c>
      <c r="K110" s="79"/>
      <c r="L110" s="95"/>
      <c r="M110" s="92">
        <f>VLOOKUP(M105,Qry_Rpt_Section_A!$C$2:'Qry_Rpt_Section_A'!$J$1729,3,FALSE)</f>
        <v>5</v>
      </c>
      <c r="N110" s="12">
        <f>VLOOKUP(N105,Qry_Rpt_Section_A!$C$2:'Qry_Rpt_Section_A'!$J$1729,3,FALSE)</f>
        <v>6</v>
      </c>
      <c r="O110" s="12">
        <f>VLOOKUP(O105,Qry_Rpt_Section_A!$C$2:'Qry_Rpt_Section_A'!$J$1729,3,FALSE)</f>
        <v>7</v>
      </c>
      <c r="P110" s="12">
        <f>VLOOKUP(P105,Qry_Rpt_Section_A!$C$2:'Qry_Rpt_Section_A'!$J$1729,3,FALSE)</f>
        <v>8</v>
      </c>
      <c r="Q110" s="12">
        <f>VLOOKUP(Q105,Qry_Rpt_Section_A!$C$2:'Qry_Rpt_Section_A'!$J$1729,3,FALSE)</f>
        <v>5</v>
      </c>
      <c r="R110" s="12">
        <f>VLOOKUP(R105,Qry_Rpt_Section_A!$C$2:'Qry_Rpt_Section_A'!$J$1729,3,FALSE)</f>
        <v>6</v>
      </c>
      <c r="S110" s="12">
        <f>VLOOKUP(S105,Qry_Rpt_Section_A!$C$2:'Qry_Rpt_Section_A'!$J$1729,3,FALSE)</f>
        <v>7</v>
      </c>
      <c r="T110" s="12">
        <f>VLOOKUP(T105,Qry_Rpt_Section_A!$C$2:'Qry_Rpt_Section_A'!$J$1729,3,FALSE)</f>
        <v>8</v>
      </c>
      <c r="U110" s="12" t="e">
        <f>VLOOKUP(U105,Qry_Rpt_Section_A!$C$2:'Qry_Rpt_Section_A'!$J$1729,3,FALSE)</f>
        <v>#N/A</v>
      </c>
      <c r="V110" s="12" t="e">
        <f>VLOOKUP(V105,Qry_Rpt_Section_A!$C$2:'Qry_Rpt_Section_A'!$J$1729,3,FALSE)</f>
        <v>#N/A</v>
      </c>
      <c r="W110" s="12" t="e">
        <f>VLOOKUP(W105,Qry_Rpt_Section_A!$C$2:'Qry_Rpt_Section_A'!$J$1729,3,FALSE)</f>
        <v>#N/A</v>
      </c>
      <c r="X110" s="12" t="e">
        <f>VLOOKUP(X105,Qry_Rpt_Section_A!$C$2:'Qry_Rpt_Section_A'!$J$1729,3,FALSE)</f>
        <v>#N/A</v>
      </c>
      <c r="Y110" s="12">
        <f>VLOOKUP(Y105,Qry_Rpt_Section_A!$C$2:'Qry_Rpt_Section_A'!$J$1729,3,FALSE)</f>
        <v>5</v>
      </c>
      <c r="Z110" s="12">
        <f>VLOOKUP(Z105,Qry_Rpt_Section_A!$C$2:'Qry_Rpt_Section_A'!$J$1729,3,FALSE)</f>
        <v>6</v>
      </c>
      <c r="AA110" s="12">
        <f>VLOOKUP(AA105,Qry_Rpt_Section_A!$C$2:'Qry_Rpt_Section_A'!$J$1729,3,FALSE)</f>
        <v>7</v>
      </c>
      <c r="AB110" s="12">
        <f>VLOOKUP(AB105,Qry_Rpt_Section_A!$C$2:'Qry_Rpt_Section_A'!$J$1729,3,FALSE)</f>
        <v>8</v>
      </c>
      <c r="AC110" s="12">
        <f>VLOOKUP(AC105,Qry_Rpt_Section_A!$C$2:'Qry_Rpt_Section_A'!$J$1729,3,FALSE)</f>
        <v>5</v>
      </c>
      <c r="AD110" s="12">
        <f>VLOOKUP(AD105,Qry_Rpt_Section_A!$C$2:'Qry_Rpt_Section_A'!$J$1729,3,FALSE)</f>
        <v>6</v>
      </c>
      <c r="AE110" s="12">
        <f>VLOOKUP(AE105,Qry_Rpt_Section_A!$C$2:'Qry_Rpt_Section_A'!$J$1729,3,FALSE)</f>
        <v>7</v>
      </c>
      <c r="AF110" s="12">
        <f>VLOOKUP(AF105,Qry_Rpt_Section_A!$C$2:'Qry_Rpt_Section_A'!$J$1729,3,FALSE)</f>
        <v>8</v>
      </c>
      <c r="AG110" s="12" t="e">
        <f>VLOOKUP(AG105,Qry_Rpt_Section_A!$C$2:'Qry_Rpt_Section_A'!$J$1729,3,FALSE)</f>
        <v>#N/A</v>
      </c>
      <c r="AH110" s="12" t="e">
        <f>VLOOKUP(AH105,Qry_Rpt_Section_A!$C$2:'Qry_Rpt_Section_A'!$J$1729,3,FALSE)</f>
        <v>#N/A</v>
      </c>
      <c r="AI110" s="12" t="e">
        <f>VLOOKUP(AI105,Qry_Rpt_Section_A!$C$2:'Qry_Rpt_Section_A'!$J$1729,3,FALSE)</f>
        <v>#N/A</v>
      </c>
      <c r="AJ110" s="12" t="e">
        <f>VLOOKUP(AJ105,Qry_Rpt_Section_A!$C$2:'Qry_Rpt_Section_A'!$J$1729,3,FALSE)</f>
        <v>#N/A</v>
      </c>
      <c r="AK110" s="12" t="e">
        <f>VLOOKUP(AK105,Qry_Rpt_Section_A!$C$2:'Qry_Rpt_Section_A'!$J$1729,3,FALSE)</f>
        <v>#N/A</v>
      </c>
      <c r="AL110" s="12" t="e">
        <f>VLOOKUP(AL105,Qry_Rpt_Section_A!$C$2:'Qry_Rpt_Section_A'!$J$1729,3,FALSE)</f>
        <v>#N/A</v>
      </c>
      <c r="AM110" s="12" t="e">
        <f>VLOOKUP(AM105,Qry_Rpt_Section_A!$C$2:'Qry_Rpt_Section_A'!$J$1729,3,FALSE)</f>
        <v>#N/A</v>
      </c>
      <c r="AN110" s="12" t="e">
        <f>VLOOKUP(AN105,Qry_Rpt_Section_A!$C$2:'Qry_Rpt_Section_A'!$J$1729,3,FALSE)</f>
        <v>#N/A</v>
      </c>
      <c r="AO110" s="12" t="e">
        <f>VLOOKUP(AO105,Qry_Rpt_Section_A!$C$2:'Qry_Rpt_Section_A'!$J$1729,3,FALSE)</f>
        <v>#N/A</v>
      </c>
      <c r="AP110" s="12" t="e">
        <f>VLOOKUP(AP105,Qry_Rpt_Section_A!$C$2:'Qry_Rpt_Section_A'!$J$1729,3,FALSE)</f>
        <v>#N/A</v>
      </c>
      <c r="AQ110" s="12" t="e">
        <f>VLOOKUP(AQ105,Qry_Rpt_Section_A!$C$2:'Qry_Rpt_Section_A'!$J$1729,3,FALSE)</f>
        <v>#N/A</v>
      </c>
      <c r="AR110" s="12" t="e">
        <f>VLOOKUP(AR105,Qry_Rpt_Section_A!$C$2:'Qry_Rpt_Section_A'!$J$1729,3,FALSE)</f>
        <v>#N/A</v>
      </c>
      <c r="AS110" s="12" t="e">
        <f>VLOOKUP(AS105,Qry_Rpt_Section_A!$C$2:'Qry_Rpt_Section_A'!$J$1729,3,FALSE)</f>
        <v>#N/A</v>
      </c>
      <c r="AT110" s="12" t="e">
        <f>VLOOKUP(AT105,Qry_Rpt_Section_A!$C$2:'Qry_Rpt_Section_A'!$J$1729,3,FALSE)</f>
        <v>#N/A</v>
      </c>
      <c r="AU110" s="12" t="e">
        <f>VLOOKUP(AU105,Qry_Rpt_Section_A!$C$2:'Qry_Rpt_Section_A'!$J$1729,3,FALSE)</f>
        <v>#N/A</v>
      </c>
      <c r="AV110" s="83" t="e">
        <f>VLOOKUP(AV105,Qry_Rpt_Section_A!$C$2:'Qry_Rpt_Section_A'!$J$1729,3,FALSE)</f>
        <v>#N/A</v>
      </c>
      <c r="AW110" s="95"/>
      <c r="AX110" s="92">
        <f>VLOOKUP(AX105,Qry_Rpt_Section_A!$C$2:'Qry_Rpt_Section_A'!$J$1729,3,FALSE)</f>
        <v>5</v>
      </c>
      <c r="AY110" s="12">
        <f>VLOOKUP(AY105,Qry_Rpt_Section_A!$C$2:'Qry_Rpt_Section_A'!$J$1729,3,FALSE)</f>
        <v>6</v>
      </c>
      <c r="AZ110" s="12">
        <f>VLOOKUP(AZ105,Qry_Rpt_Section_A!$C$2:'Qry_Rpt_Section_A'!$J$1729,3,FALSE)</f>
        <v>7</v>
      </c>
      <c r="BA110" s="12">
        <f>VLOOKUP(BA105,Qry_Rpt_Section_A!$C$2:'Qry_Rpt_Section_A'!$J$1729,3,FALSE)</f>
        <v>8</v>
      </c>
      <c r="BB110" s="12">
        <f>VLOOKUP(BB105,Qry_Rpt_Section_A!$C$2:'Qry_Rpt_Section_A'!$J$1729,3,FALSE)</f>
        <v>3</v>
      </c>
      <c r="BC110" s="12">
        <f>VLOOKUP(BC105,Qry_Rpt_Section_A!$C$2:'Qry_Rpt_Section_A'!$J$1729,3,FALSE)</f>
        <v>4</v>
      </c>
      <c r="BD110" s="12">
        <f>VLOOKUP(BD105,Qry_Rpt_Section_A!$C$2:'Qry_Rpt_Section_A'!$J$1729,3,FALSE)</f>
        <v>3</v>
      </c>
      <c r="BE110" s="83">
        <f>VLOOKUP(BE105,Qry_Rpt_Section_A!$C$2:'Qry_Rpt_Section_A'!$J$1729,3,FALSE)</f>
        <v>4</v>
      </c>
      <c r="BF110" s="95"/>
      <c r="BG110" s="92" t="e">
        <f>VLOOKUP(BG105,Qry_Rpt_Section_A!$C$2:'Qry_Rpt_Section_A'!$J$1729,3,FALSE)</f>
        <v>#N/A</v>
      </c>
      <c r="BH110" s="92">
        <f>VLOOKUP(BH105,Qry_Rpt_Section_A!$C$2:'Qry_Rpt_Section_A'!$J$1729,3,FALSE)</f>
        <v>6</v>
      </c>
      <c r="BI110" s="92">
        <f>VLOOKUP(BI105,Qry_Rpt_Section_A!$C$2:'Qry_Rpt_Section_A'!$J$1729,3,FALSE)</f>
        <v>7</v>
      </c>
      <c r="BJ110" s="92">
        <f>VLOOKUP(BJ105,Qry_Rpt_Section_A!$C$2:'Qry_Rpt_Section_A'!$J$1729,3,FALSE)</f>
        <v>8</v>
      </c>
      <c r="BK110" s="79"/>
      <c r="BL110" s="92" t="e">
        <f>VLOOKUP(BL105,Qry_Rpt_Section_A!$C$2:'Qry_Rpt_Section_A'!$J$1729,3,FALSE)</f>
        <v>#N/A</v>
      </c>
      <c r="BM110" s="92" t="e">
        <f>VLOOKUP(BM105,Qry_Rpt_Section_A!$C$2:'Qry_Rpt_Section_A'!$J$1729,3,FALSE)</f>
        <v>#N/A</v>
      </c>
      <c r="BN110" s="92" t="e">
        <f>VLOOKUP(BN105,Qry_Rpt_Section_A!$C$2:'Qry_Rpt_Section_A'!$J$1729,3,FALSE)</f>
        <v>#N/A</v>
      </c>
      <c r="BO110" s="92" t="e">
        <f>VLOOKUP(BO105,Qry_Rpt_Section_A!$C$2:'Qry_Rpt_Section_A'!$J$1729,3,FALSE)</f>
        <v>#N/A</v>
      </c>
      <c r="BP110" s="92">
        <f>VLOOKUP(BP105,Qry_Rpt_Section_A!$C$2:'Qry_Rpt_Section_A'!$J$1729,3,FALSE)</f>
        <v>5</v>
      </c>
      <c r="BQ110" s="92">
        <f>VLOOKUP(BQ105,Qry_Rpt_Section_A!$C$2:'Qry_Rpt_Section_A'!$J$1729,3,FALSE)</f>
        <v>6</v>
      </c>
      <c r="BR110" s="92" t="e">
        <f>VLOOKUP(BR105,Qry_Rpt_Section_A!$C$2:'Qry_Rpt_Section_A'!$J$1729,3,FALSE)</f>
        <v>#N/A</v>
      </c>
      <c r="BS110" s="92" t="e">
        <f>VLOOKUP(BS105,Qry_Rpt_Section_A!$C$2:'Qry_Rpt_Section_A'!$J$1729,3,FALSE)</f>
        <v>#N/A</v>
      </c>
      <c r="BT110" s="79"/>
      <c r="BU110" s="92" t="e">
        <f>VLOOKUP(BU105,Qry_Rpt_Section_A!$C$2:'Qry_Rpt_Section_A'!$J$1729,3,FALSE)</f>
        <v>#N/A</v>
      </c>
      <c r="BV110" s="92" t="e">
        <f>VLOOKUP(BV105,Qry_Rpt_Section_A!$C$2:'Qry_Rpt_Section_A'!$J$1729,3,FALSE)</f>
        <v>#N/A</v>
      </c>
      <c r="BW110" s="92" t="e">
        <f>VLOOKUP(BW105,Qry_Rpt_Section_A!$C$2:'Qry_Rpt_Section_A'!$J$1729,3,FALSE)</f>
        <v>#N/A</v>
      </c>
      <c r="BX110" s="92" t="e">
        <f>VLOOKUP(BX105,Qry_Rpt_Section_A!$C$2:'Qry_Rpt_Section_A'!$J$1729,3,FALSE)</f>
        <v>#N/A</v>
      </c>
      <c r="BY110" s="92" t="e">
        <f>VLOOKUP(BY105,Qry_Rpt_Section_A!$C$2:'Qry_Rpt_Section_A'!$J$1729,3,FALSE)</f>
        <v>#N/A</v>
      </c>
      <c r="BZ110" s="92" t="e">
        <f>VLOOKUP(BZ105,Qry_Rpt_Section_A!$C$2:'Qry_Rpt_Section_A'!$J$1729,3,FALSE)</f>
        <v>#N/A</v>
      </c>
      <c r="CA110" s="92" t="e">
        <f>VLOOKUP(CA105,Qry_Rpt_Section_A!$C$2:'Qry_Rpt_Section_A'!$J$1729,3,FALSE)</f>
        <v>#N/A</v>
      </c>
      <c r="CB110" s="92" t="e">
        <f>VLOOKUP(CB105,Qry_Rpt_Section_A!$C$2:'Qry_Rpt_Section_A'!$J$1729,3,FALSE)</f>
        <v>#N/A</v>
      </c>
      <c r="CC110" s="79"/>
      <c r="CD110" s="92" t="e">
        <f>VLOOKUP(CD105,Qry_Rpt_Section_A!$C$2:'Qry_Rpt_Section_A'!$J$1729,3,FALSE)</f>
        <v>#N/A</v>
      </c>
      <c r="CE110" s="92" t="e">
        <f>VLOOKUP(CE105,Qry_Rpt_Section_A!$C$2:'Qry_Rpt_Section_A'!$J$1729,3,FALSE)</f>
        <v>#N/A</v>
      </c>
      <c r="CF110" s="92" t="e">
        <f>VLOOKUP(CF105,Qry_Rpt_Section_A!$C$2:'Qry_Rpt_Section_A'!$J$1729,3,FALSE)</f>
        <v>#N/A</v>
      </c>
      <c r="CG110" s="92" t="e">
        <f>VLOOKUP(CG105,Qry_Rpt_Section_A!$C$2:'Qry_Rpt_Section_A'!$J$1729,3,FALSE)</f>
        <v>#N/A</v>
      </c>
      <c r="CH110" s="92">
        <f>VLOOKUP(CH105,Qry_Rpt_Section_A!$C$2:'Qry_Rpt_Section_A'!$J$1729,3,FALSE)</f>
        <v>7</v>
      </c>
      <c r="CI110" s="92">
        <f>VLOOKUP(CI105,Qry_Rpt_Section_A!$C$2:'Qry_Rpt_Section_A'!$J$1729,3,FALSE)</f>
        <v>8</v>
      </c>
      <c r="CJ110" s="92">
        <f>VLOOKUP(CJ105,Qry_Rpt_Section_A!$C$2:'Qry_Rpt_Section_A'!$J$1729,3,FALSE)</f>
        <v>9</v>
      </c>
      <c r="CK110" s="92">
        <f>VLOOKUP(CK105,Qry_Rpt_Section_A!$C$2:'Qry_Rpt_Section_A'!$J$1729,3,FALSE)</f>
        <v>10</v>
      </c>
      <c r="CL110" s="92">
        <f>VLOOKUP(CL105,Qry_Rpt_Section_A!$C$2:'Qry_Rpt_Section_A'!$J$1729,3,FALSE)</f>
        <v>11</v>
      </c>
      <c r="CM110" s="92">
        <f>VLOOKUP(CM105,Qry_Rpt_Section_A!$C$2:'Qry_Rpt_Section_A'!$J$1729,3,FALSE)</f>
        <v>12</v>
      </c>
      <c r="CN110" s="92" t="e">
        <f>VLOOKUP(CN105,Qry_Rpt_Section_A!$C$2:'Qry_Rpt_Section_A'!$J$1729,3,FALSE)</f>
        <v>#N/A</v>
      </c>
      <c r="CO110" s="92" t="e">
        <f>VLOOKUP(CO105,Qry_Rpt_Section_A!$C$2:'Qry_Rpt_Section_A'!$J$1729,3,FALSE)</f>
        <v>#N/A</v>
      </c>
      <c r="CP110" s="92" t="e">
        <f>VLOOKUP(CP105,Qry_Rpt_Section_A!$C$2:'Qry_Rpt_Section_A'!$J$1729,3,FALSE)</f>
        <v>#N/A</v>
      </c>
      <c r="CQ110" s="92" t="e">
        <f>VLOOKUP(CQ105,Qry_Rpt_Section_A!$C$2:'Qry_Rpt_Section_A'!$J$1729,3,FALSE)</f>
        <v>#N/A</v>
      </c>
      <c r="CR110" s="92" t="e">
        <f>VLOOKUP(CR105,Qry_Rpt_Section_A!$C$2:'Qry_Rpt_Section_A'!$J$1729,3,FALSE)</f>
        <v>#N/A</v>
      </c>
      <c r="CS110" s="12" t="e">
        <f>VLOOKUP(CS105,Qry_Rpt_Section_A!$C$2:'Qry_Rpt_Section_A'!$J$1729,3,FALSE)</f>
        <v>#N/A</v>
      </c>
      <c r="CT110" s="12" t="e">
        <f>VLOOKUP(CT105,Qry_Rpt_Section_A!$C$2:'Qry_Rpt_Section_A'!$J$1729,3,FALSE)</f>
        <v>#N/A</v>
      </c>
      <c r="CU110" s="49"/>
    </row>
    <row r="111" spans="1:100" x14ac:dyDescent="0.2">
      <c r="A111" s="2" t="s">
        <v>116</v>
      </c>
      <c r="B111" s="3" t="e">
        <f>VLOOKUP(B105,Qry_Rpt_Section_A!$C$2:'Qry_Rpt_Section_A'!$T$1729,5,FALSE)</f>
        <v>#N/A</v>
      </c>
      <c r="C111" s="3" t="e">
        <f>VLOOKUP(C105,Qry_Rpt_Section_A!$C$2:'Qry_Rpt_Section_A'!$T$1729,5,FALSE)</f>
        <v>#N/A</v>
      </c>
      <c r="D111" s="3" t="e">
        <f>VLOOKUP(D105,Qry_Rpt_Section_A!$C$2:'Qry_Rpt_Section_A'!$T$1729,5,FALSE)</f>
        <v>#N/A</v>
      </c>
      <c r="E111" s="3" t="e">
        <f>VLOOKUP(E105,Qry_Rpt_Section_A!$C$2:'Qry_Rpt_Section_A'!$T$1729,5,FALSE)</f>
        <v>#N/A</v>
      </c>
      <c r="F111" s="3">
        <f>VLOOKUP(F105,Qry_Rpt_Section_A!$C$2:'Qry_Rpt_Section_A'!$T$1729,5,FALSE)</f>
        <v>0</v>
      </c>
      <c r="G111" s="3">
        <f>VLOOKUP(G105,Qry_Rpt_Section_A!$C$2:'Qry_Rpt_Section_A'!$T$1729,5,FALSE)</f>
        <v>0</v>
      </c>
      <c r="H111" s="3">
        <f>VLOOKUP(H105,Qry_Rpt_Section_A!$C$2:'Qry_Rpt_Section_A'!$T$1729,5,FALSE)</f>
        <v>0</v>
      </c>
      <c r="I111" s="3" t="str">
        <f>VLOOKUP(I105,Qry_Rpt_Section_A!$C$2:'Qry_Rpt_Section_A'!$T$1729,5,FALSE)</f>
        <v>X</v>
      </c>
      <c r="J111" s="3" t="str">
        <f>VLOOKUP(J105,Qry_Rpt_Section_A!$C$2:'Qry_Rpt_Section_A'!$T$1729,5,FALSE)</f>
        <v>X</v>
      </c>
      <c r="K111" s="79"/>
      <c r="L111" s="95"/>
      <c r="M111" s="89">
        <f>VLOOKUP(M105,Qry_Rpt_Section_A!$C$2:'Qry_Rpt_Section_A'!$T$1729,5,FALSE)</f>
        <v>0</v>
      </c>
      <c r="N111" s="3">
        <f>VLOOKUP(N105,Qry_Rpt_Section_A!$C$2:'Qry_Rpt_Section_A'!$T$1729,5,FALSE)</f>
        <v>0</v>
      </c>
      <c r="O111" s="3">
        <f>VLOOKUP(O105,Qry_Rpt_Section_A!$C$2:'Qry_Rpt_Section_A'!$T$1729,5,FALSE)</f>
        <v>0</v>
      </c>
      <c r="P111" s="3" t="str">
        <f>VLOOKUP(P105,Qry_Rpt_Section_A!$C$2:'Qry_Rpt_Section_A'!$T$1729,5,FALSE)</f>
        <v>X</v>
      </c>
      <c r="Q111" s="3" t="str">
        <f>VLOOKUP(Q105,Qry_Rpt_Section_A!$C$2:'Qry_Rpt_Section_A'!$T$1729,5,FALSE)</f>
        <v>X</v>
      </c>
      <c r="R111" s="3" t="str">
        <f>VLOOKUP(R105,Qry_Rpt_Section_A!$C$2:'Qry_Rpt_Section_A'!$T$1729,5,FALSE)</f>
        <v>X</v>
      </c>
      <c r="S111" s="3" t="str">
        <f>VLOOKUP(S105,Qry_Rpt_Section_A!$C$2:'Qry_Rpt_Section_A'!$T$1729,5,FALSE)</f>
        <v>X</v>
      </c>
      <c r="T111" s="3" t="str">
        <f>VLOOKUP(T105,Qry_Rpt_Section_A!$C$2:'Qry_Rpt_Section_A'!$T$1729,5,FALSE)</f>
        <v>X</v>
      </c>
      <c r="U111" s="3" t="e">
        <f>VLOOKUP(U105,Qry_Rpt_Section_A!$C$2:'Qry_Rpt_Section_A'!$T$1729,5,FALSE)</f>
        <v>#N/A</v>
      </c>
      <c r="V111" s="3" t="e">
        <f>VLOOKUP(V105,Qry_Rpt_Section_A!$C$2:'Qry_Rpt_Section_A'!$T$1729,5,FALSE)</f>
        <v>#N/A</v>
      </c>
      <c r="W111" s="3" t="e">
        <f>VLOOKUP(W105,Qry_Rpt_Section_A!$C$2:'Qry_Rpt_Section_A'!$T$1729,5,FALSE)</f>
        <v>#N/A</v>
      </c>
      <c r="X111" s="3" t="e">
        <f>VLOOKUP(X105,Qry_Rpt_Section_A!$C$2:'Qry_Rpt_Section_A'!$T$1729,5,FALSE)</f>
        <v>#N/A</v>
      </c>
      <c r="Y111" s="3">
        <f>VLOOKUP(Y105,Qry_Rpt_Section_A!$C$2:'Qry_Rpt_Section_A'!$T$1729,5,FALSE)</f>
        <v>0</v>
      </c>
      <c r="Z111" s="3">
        <f>VLOOKUP(Z105,Qry_Rpt_Section_A!$C$2:'Qry_Rpt_Section_A'!$T$1729,5,FALSE)</f>
        <v>0</v>
      </c>
      <c r="AA111" s="3">
        <f>VLOOKUP(AA105,Qry_Rpt_Section_A!$C$2:'Qry_Rpt_Section_A'!$T$1729,5,FALSE)</f>
        <v>0</v>
      </c>
      <c r="AB111" s="3">
        <f>VLOOKUP(AB105,Qry_Rpt_Section_A!$C$2:'Qry_Rpt_Section_A'!$T$1729,5,FALSE)</f>
        <v>0</v>
      </c>
      <c r="AC111" s="3">
        <f>VLOOKUP(AC105,Qry_Rpt_Section_A!$C$2:'Qry_Rpt_Section_A'!$T$1729,5,FALSE)</f>
        <v>0</v>
      </c>
      <c r="AD111" s="3">
        <f>VLOOKUP(AD105,Qry_Rpt_Section_A!$C$2:'Qry_Rpt_Section_A'!$T$1729,5,FALSE)</f>
        <v>0</v>
      </c>
      <c r="AE111" s="3">
        <f>VLOOKUP(AE105,Qry_Rpt_Section_A!$C$2:'Qry_Rpt_Section_A'!$T$1729,5,FALSE)</f>
        <v>0</v>
      </c>
      <c r="AF111" s="3">
        <f>VLOOKUP(AF105,Qry_Rpt_Section_A!$C$2:'Qry_Rpt_Section_A'!$T$1729,5,FALSE)</f>
        <v>0</v>
      </c>
      <c r="AG111" s="3" t="e">
        <f>VLOOKUP(AG105,Qry_Rpt_Section_A!$C$2:'Qry_Rpt_Section_A'!$T$1729,5,FALSE)</f>
        <v>#N/A</v>
      </c>
      <c r="AH111" s="3" t="e">
        <f>VLOOKUP(AH105,Qry_Rpt_Section_A!$C$2:'Qry_Rpt_Section_A'!$T$1729,5,FALSE)</f>
        <v>#N/A</v>
      </c>
      <c r="AI111" s="3" t="e">
        <f>VLOOKUP(AI105,Qry_Rpt_Section_A!$C$2:'Qry_Rpt_Section_A'!$T$1729,5,FALSE)</f>
        <v>#N/A</v>
      </c>
      <c r="AJ111" s="3" t="e">
        <f>VLOOKUP(AJ105,Qry_Rpt_Section_A!$C$2:'Qry_Rpt_Section_A'!$T$1729,5,FALSE)</f>
        <v>#N/A</v>
      </c>
      <c r="AK111" s="3" t="e">
        <f>VLOOKUP(AK105,Qry_Rpt_Section_A!$C$2:'Qry_Rpt_Section_A'!$T$1729,5,FALSE)</f>
        <v>#N/A</v>
      </c>
      <c r="AL111" s="3" t="e">
        <f>VLOOKUP(AL105,Qry_Rpt_Section_A!$C$2:'Qry_Rpt_Section_A'!$T$1729,5,FALSE)</f>
        <v>#N/A</v>
      </c>
      <c r="AM111" s="3" t="e">
        <f>VLOOKUP(AM105,Qry_Rpt_Section_A!$C$2:'Qry_Rpt_Section_A'!$T$1729,5,FALSE)</f>
        <v>#N/A</v>
      </c>
      <c r="AN111" s="3" t="e">
        <f>VLOOKUP(AN105,Qry_Rpt_Section_A!$C$2:'Qry_Rpt_Section_A'!$T$1729,5,FALSE)</f>
        <v>#N/A</v>
      </c>
      <c r="AO111" s="3" t="e">
        <f>VLOOKUP(AO105,Qry_Rpt_Section_A!$C$2:'Qry_Rpt_Section_A'!$T$1729,5,FALSE)</f>
        <v>#N/A</v>
      </c>
      <c r="AP111" s="3" t="e">
        <f>VLOOKUP(AP105,Qry_Rpt_Section_A!$C$2:'Qry_Rpt_Section_A'!$T$1729,5,FALSE)</f>
        <v>#N/A</v>
      </c>
      <c r="AQ111" s="3" t="e">
        <f>VLOOKUP(AQ105,Qry_Rpt_Section_A!$C$2:'Qry_Rpt_Section_A'!$T$1729,5,FALSE)</f>
        <v>#N/A</v>
      </c>
      <c r="AR111" s="3" t="e">
        <f>VLOOKUP(AR105,Qry_Rpt_Section_A!$C$2:'Qry_Rpt_Section_A'!$T$1729,5,FALSE)</f>
        <v>#N/A</v>
      </c>
      <c r="AS111" s="3" t="e">
        <f>VLOOKUP(AS105,Qry_Rpt_Section_A!$C$2:'Qry_Rpt_Section_A'!$T$1729,5,FALSE)</f>
        <v>#N/A</v>
      </c>
      <c r="AT111" s="3" t="e">
        <f>VLOOKUP(AT105,Qry_Rpt_Section_A!$C$2:'Qry_Rpt_Section_A'!$T$1729,5,FALSE)</f>
        <v>#N/A</v>
      </c>
      <c r="AU111" s="3" t="e">
        <f>VLOOKUP(AU105,Qry_Rpt_Section_A!$C$2:'Qry_Rpt_Section_A'!$T$1729,5,FALSE)</f>
        <v>#N/A</v>
      </c>
      <c r="AV111" s="80" t="e">
        <f>VLOOKUP(AV105,Qry_Rpt_Section_A!$C$2:'Qry_Rpt_Section_A'!$T$1729,5,FALSE)</f>
        <v>#N/A</v>
      </c>
      <c r="AW111" s="95"/>
      <c r="AX111" s="89" t="str">
        <f>VLOOKUP(AX105,Qry_Rpt_Section_A!$C$2:'Qry_Rpt_Section_A'!$T$1729,5,FALSE)</f>
        <v>X</v>
      </c>
      <c r="AY111" s="3" t="str">
        <f>VLOOKUP(AY105,Qry_Rpt_Section_A!$C$2:'Qry_Rpt_Section_A'!$T$1729,5,FALSE)</f>
        <v>X</v>
      </c>
      <c r="AZ111" s="3" t="str">
        <f>VLOOKUP(AZ105,Qry_Rpt_Section_A!$C$2:'Qry_Rpt_Section_A'!$T$1729,5,FALSE)</f>
        <v>X</v>
      </c>
      <c r="BA111" s="3" t="str">
        <f>VLOOKUP(BA105,Qry_Rpt_Section_A!$C$2:'Qry_Rpt_Section_A'!$T$1729,5,FALSE)</f>
        <v>X</v>
      </c>
      <c r="BB111" s="3">
        <f>VLOOKUP(BB105,Qry_Rpt_Section_A!$C$2:'Qry_Rpt_Section_A'!$T$1729,5,FALSE)</f>
        <v>0</v>
      </c>
      <c r="BC111" s="3" t="str">
        <f>VLOOKUP(BC105,Qry_Rpt_Section_A!$C$2:'Qry_Rpt_Section_A'!$T$1729,5,FALSE)</f>
        <v>X</v>
      </c>
      <c r="BD111" s="3" t="str">
        <f>VLOOKUP(BD105,Qry_Rpt_Section_A!$C$2:'Qry_Rpt_Section_A'!$T$1729,5,FALSE)</f>
        <v>X</v>
      </c>
      <c r="BE111" s="80" t="str">
        <f>VLOOKUP(BE105,Qry_Rpt_Section_A!$C$2:'Qry_Rpt_Section_A'!$T$1729,5,FALSE)</f>
        <v>X</v>
      </c>
      <c r="BF111" s="95"/>
      <c r="BG111" s="89" t="e">
        <f>VLOOKUP(BG105,Qry_Rpt_Section_A!$C$2:'Qry_Rpt_Section_A'!$T$1729,5,FALSE)</f>
        <v>#N/A</v>
      </c>
      <c r="BH111" s="89" t="str">
        <f>VLOOKUP(BH105,Qry_Rpt_Section_A!$C$2:'Qry_Rpt_Section_A'!$T$1729,5,FALSE)</f>
        <v>X</v>
      </c>
      <c r="BI111" s="89" t="str">
        <f>VLOOKUP(BI105,Qry_Rpt_Section_A!$C$2:'Qry_Rpt_Section_A'!$T$1729,5,FALSE)</f>
        <v>X</v>
      </c>
      <c r="BJ111" s="89" t="str">
        <f>VLOOKUP(BJ105,Qry_Rpt_Section_A!$C$2:'Qry_Rpt_Section_A'!$T$1729,5,FALSE)</f>
        <v>X</v>
      </c>
      <c r="BK111" s="79"/>
      <c r="BL111" s="89" t="e">
        <f>VLOOKUP(BL105,Qry_Rpt_Section_A!$C$2:'Qry_Rpt_Section_A'!$T$1729,5,FALSE)</f>
        <v>#N/A</v>
      </c>
      <c r="BM111" s="89" t="e">
        <f>VLOOKUP(BM105,Qry_Rpt_Section_A!$C$2:'Qry_Rpt_Section_A'!$T$1729,5,FALSE)</f>
        <v>#N/A</v>
      </c>
      <c r="BN111" s="89" t="e">
        <f>VLOOKUP(BN105,Qry_Rpt_Section_A!$C$2:'Qry_Rpt_Section_A'!$T$1729,5,FALSE)</f>
        <v>#N/A</v>
      </c>
      <c r="BO111" s="89" t="e">
        <f>VLOOKUP(BO105,Qry_Rpt_Section_A!$C$2:'Qry_Rpt_Section_A'!$T$1729,5,FALSE)</f>
        <v>#N/A</v>
      </c>
      <c r="BP111" s="89">
        <f>VLOOKUP(BP105,Qry_Rpt_Section_A!$C$2:'Qry_Rpt_Section_A'!$T$1729,5,FALSE)</f>
        <v>0</v>
      </c>
      <c r="BQ111" s="89" t="str">
        <f>VLOOKUP(BQ105,Qry_Rpt_Section_A!$C$2:'Qry_Rpt_Section_A'!$T$1729,5,FALSE)</f>
        <v>X</v>
      </c>
      <c r="BR111" s="89" t="e">
        <f>VLOOKUP(BR105,Qry_Rpt_Section_A!$C$2:'Qry_Rpt_Section_A'!$T$1729,5,FALSE)</f>
        <v>#N/A</v>
      </c>
      <c r="BS111" s="89" t="e">
        <f>VLOOKUP(BS105,Qry_Rpt_Section_A!$C$2:'Qry_Rpt_Section_A'!$T$1729,5,FALSE)</f>
        <v>#N/A</v>
      </c>
      <c r="BT111" s="79"/>
      <c r="BU111" s="89" t="e">
        <f>VLOOKUP(BU105,Qry_Rpt_Section_A!$C$2:'Qry_Rpt_Section_A'!$T$1729,5,FALSE)</f>
        <v>#N/A</v>
      </c>
      <c r="BV111" s="89" t="e">
        <f>VLOOKUP(BV105,Qry_Rpt_Section_A!$C$2:'Qry_Rpt_Section_A'!$T$1729,5,FALSE)</f>
        <v>#N/A</v>
      </c>
      <c r="BW111" s="89" t="e">
        <f>VLOOKUP(BW105,Qry_Rpt_Section_A!$C$2:'Qry_Rpt_Section_A'!$T$1729,5,FALSE)</f>
        <v>#N/A</v>
      </c>
      <c r="BX111" s="89" t="e">
        <f>VLOOKUP(BX105,Qry_Rpt_Section_A!$C$2:'Qry_Rpt_Section_A'!$T$1729,5,FALSE)</f>
        <v>#N/A</v>
      </c>
      <c r="BY111" s="89" t="e">
        <f>VLOOKUP(BY105,Qry_Rpt_Section_A!$C$2:'Qry_Rpt_Section_A'!$T$1729,5,FALSE)</f>
        <v>#N/A</v>
      </c>
      <c r="BZ111" s="89" t="e">
        <f>VLOOKUP(BZ105,Qry_Rpt_Section_A!$C$2:'Qry_Rpt_Section_A'!$T$1729,5,FALSE)</f>
        <v>#N/A</v>
      </c>
      <c r="CA111" s="89" t="e">
        <f>VLOOKUP(CA105,Qry_Rpt_Section_A!$C$2:'Qry_Rpt_Section_A'!$T$1729,5,FALSE)</f>
        <v>#N/A</v>
      </c>
      <c r="CB111" s="89" t="e">
        <f>VLOOKUP(CB105,Qry_Rpt_Section_A!$C$2:'Qry_Rpt_Section_A'!$T$1729,5,FALSE)</f>
        <v>#N/A</v>
      </c>
      <c r="CC111" s="79"/>
      <c r="CD111" s="89" t="e">
        <f>VLOOKUP(CD105,Qry_Rpt_Section_A!$C$2:'Qry_Rpt_Section_A'!$T$1729,5,FALSE)</f>
        <v>#N/A</v>
      </c>
      <c r="CE111" s="89" t="e">
        <f>VLOOKUP(CE105,Qry_Rpt_Section_A!$C$2:'Qry_Rpt_Section_A'!$T$1729,5,FALSE)</f>
        <v>#N/A</v>
      </c>
      <c r="CF111" s="89" t="e">
        <f>VLOOKUP(CF105,Qry_Rpt_Section_A!$C$2:'Qry_Rpt_Section_A'!$T$1729,5,FALSE)</f>
        <v>#N/A</v>
      </c>
      <c r="CG111" s="89" t="e">
        <f>VLOOKUP(CG105,Qry_Rpt_Section_A!$C$2:'Qry_Rpt_Section_A'!$T$1729,5,FALSE)</f>
        <v>#N/A</v>
      </c>
      <c r="CH111" s="89" t="str">
        <f>VLOOKUP(CH105,Qry_Rpt_Section_A!$C$2:'Qry_Rpt_Section_A'!$T$1729,5,FALSE)</f>
        <v>X</v>
      </c>
      <c r="CI111" s="89" t="str">
        <f>VLOOKUP(CI105,Qry_Rpt_Section_A!$C$2:'Qry_Rpt_Section_A'!$T$1729,5,FALSE)</f>
        <v>X</v>
      </c>
      <c r="CJ111" s="89" t="str">
        <f>VLOOKUP(CJ105,Qry_Rpt_Section_A!$C$2:'Qry_Rpt_Section_A'!$T$1729,5,FALSE)</f>
        <v>X</v>
      </c>
      <c r="CK111" s="89" t="str">
        <f>VLOOKUP(CK105,Qry_Rpt_Section_A!$C$2:'Qry_Rpt_Section_A'!$T$1729,5,FALSE)</f>
        <v>X</v>
      </c>
      <c r="CL111" s="89" t="str">
        <f>VLOOKUP(CL105,Qry_Rpt_Section_A!$C$2:'Qry_Rpt_Section_A'!$T$1729,5,FALSE)</f>
        <v>X</v>
      </c>
      <c r="CM111" s="89" t="str">
        <f>VLOOKUP(CM105,Qry_Rpt_Section_A!$C$2:'Qry_Rpt_Section_A'!$T$1729,5,FALSE)</f>
        <v>X</v>
      </c>
      <c r="CN111" s="89" t="e">
        <f>VLOOKUP(CN105,Qry_Rpt_Section_A!$C$2:'Qry_Rpt_Section_A'!$T$1729,5,FALSE)</f>
        <v>#N/A</v>
      </c>
      <c r="CO111" s="89" t="e">
        <f>VLOOKUP(CO105,Qry_Rpt_Section_A!$C$2:'Qry_Rpt_Section_A'!$T$1729,5,FALSE)</f>
        <v>#N/A</v>
      </c>
      <c r="CP111" s="89" t="e">
        <f>VLOOKUP(CP105,Qry_Rpt_Section_A!$C$2:'Qry_Rpt_Section_A'!$T$1729,5,FALSE)</f>
        <v>#N/A</v>
      </c>
      <c r="CQ111" s="89" t="e">
        <f>VLOOKUP(CQ105,Qry_Rpt_Section_A!$C$2:'Qry_Rpt_Section_A'!$T$1729,5,FALSE)</f>
        <v>#N/A</v>
      </c>
      <c r="CR111" s="89" t="e">
        <f>VLOOKUP(CR105,Qry_Rpt_Section_A!$C$2:'Qry_Rpt_Section_A'!$T$1729,5,FALSE)</f>
        <v>#N/A</v>
      </c>
      <c r="CS111" s="3" t="e">
        <f>VLOOKUP(CS105,Qry_Rpt_Section_A!$C$2:'Qry_Rpt_Section_A'!$T$1729,5,FALSE)</f>
        <v>#N/A</v>
      </c>
      <c r="CT111" s="3" t="e">
        <f>VLOOKUP(CT105,Qry_Rpt_Section_A!$C$2:'Qry_Rpt_Section_A'!$T$1729,5,FALSE)</f>
        <v>#N/A</v>
      </c>
      <c r="CU111" s="47"/>
    </row>
    <row r="112" spans="1:100" x14ac:dyDescent="0.2">
      <c r="A112" s="22" t="s">
        <v>132</v>
      </c>
      <c r="B112" s="3" t="e">
        <f>VLOOKUP(B105,Qry_Rpt_Section_A!$C$2:'Qry_Rpt_Section_A'!$T$1929,14,FALSE)</f>
        <v>#N/A</v>
      </c>
      <c r="C112" s="3" t="e">
        <f>VLOOKUP(C105,Qry_Rpt_Section_A!$C$2:'Qry_Rpt_Section_A'!$T$1929,14,FALSE)</f>
        <v>#N/A</v>
      </c>
      <c r="D112" s="3" t="e">
        <f>VLOOKUP(D105,Qry_Rpt_Section_A!$C$2:'Qry_Rpt_Section_A'!$T$1929,14,FALSE)</f>
        <v>#N/A</v>
      </c>
      <c r="E112" s="3" t="e">
        <f>VLOOKUP(E105,Qry_Rpt_Section_A!$C$2:'Qry_Rpt_Section_A'!$T$1929,14,FALSE)</f>
        <v>#N/A</v>
      </c>
      <c r="F112" s="3">
        <f>VLOOKUP(F105,Qry_Rpt_Section_A!$C$2:'Qry_Rpt_Section_A'!$T$1929,14,FALSE)</f>
        <v>0</v>
      </c>
      <c r="G112" s="3">
        <f>VLOOKUP(G105,Qry_Rpt_Section_A!$C$2:'Qry_Rpt_Section_A'!$T$1929,14,FALSE)</f>
        <v>0</v>
      </c>
      <c r="H112" s="3">
        <f>VLOOKUP(H105,Qry_Rpt_Section_A!$C$2:'Qry_Rpt_Section_A'!$T$1929,14,FALSE)</f>
        <v>0</v>
      </c>
      <c r="I112" s="3">
        <f>VLOOKUP(I105,Qry_Rpt_Section_A!$C$2:'Qry_Rpt_Section_A'!$T$1929,14,FALSE)</f>
        <v>0</v>
      </c>
      <c r="J112" s="3">
        <f>VLOOKUP(J105,Qry_Rpt_Section_A!$C$2:'Qry_Rpt_Section_A'!$T$1929,14,FALSE)</f>
        <v>0</v>
      </c>
      <c r="K112" s="79"/>
      <c r="L112" s="95"/>
      <c r="M112" s="89">
        <f>VLOOKUP(M105,Qry_Rpt_Section_A!$C$2:'Qry_Rpt_Section_A'!$T$1929,14,FALSE)</f>
        <v>0</v>
      </c>
      <c r="N112" s="3">
        <f>VLOOKUP(N105,Qry_Rpt_Section_A!$C$2:'Qry_Rpt_Section_A'!$T$1929,14,FALSE)</f>
        <v>0</v>
      </c>
      <c r="O112" s="3">
        <f>VLOOKUP(O105,Qry_Rpt_Section_A!$C$2:'Qry_Rpt_Section_A'!$T$1929,14,FALSE)</f>
        <v>0</v>
      </c>
      <c r="P112" s="3">
        <f>VLOOKUP(P105,Qry_Rpt_Section_A!$C$2:'Qry_Rpt_Section_A'!$T$1929,14,FALSE)</f>
        <v>0</v>
      </c>
      <c r="Q112" s="3">
        <f>VLOOKUP(Q105,Qry_Rpt_Section_A!$C$2:'Qry_Rpt_Section_A'!$T$1929,14,FALSE)</f>
        <v>0</v>
      </c>
      <c r="R112" s="3">
        <f>VLOOKUP(R105,Qry_Rpt_Section_A!$C$2:'Qry_Rpt_Section_A'!$T$1929,14,FALSE)</f>
        <v>0</v>
      </c>
      <c r="S112" s="3">
        <f>VLOOKUP(S105,Qry_Rpt_Section_A!$C$2:'Qry_Rpt_Section_A'!$T$1929,14,FALSE)</f>
        <v>0</v>
      </c>
      <c r="T112" s="3">
        <f>VLOOKUP(T105,Qry_Rpt_Section_A!$C$2:'Qry_Rpt_Section_A'!$T$1929,14,FALSE)</f>
        <v>0</v>
      </c>
      <c r="U112" s="3" t="e">
        <f>VLOOKUP(U105,Qry_Rpt_Section_A!$C$2:'Qry_Rpt_Section_A'!$T$1929,14,FALSE)</f>
        <v>#N/A</v>
      </c>
      <c r="V112" s="3" t="e">
        <f>VLOOKUP(V105,Qry_Rpt_Section_A!$C$2:'Qry_Rpt_Section_A'!$T$1929,14,FALSE)</f>
        <v>#N/A</v>
      </c>
      <c r="W112" s="3" t="e">
        <f>VLOOKUP(W105,Qry_Rpt_Section_A!$C$2:'Qry_Rpt_Section_A'!$T$1929,14,FALSE)</f>
        <v>#N/A</v>
      </c>
      <c r="X112" s="3" t="e">
        <f>VLOOKUP(X105,Qry_Rpt_Section_A!$C$2:'Qry_Rpt_Section_A'!$T$1929,14,FALSE)</f>
        <v>#N/A</v>
      </c>
      <c r="Y112" s="3">
        <f>VLOOKUP(Y105,Qry_Rpt_Section_A!$C$2:'Qry_Rpt_Section_A'!$T$1929,14,FALSE)</f>
        <v>0</v>
      </c>
      <c r="Z112" s="3">
        <f>VLOOKUP(Z105,Qry_Rpt_Section_A!$C$2:'Qry_Rpt_Section_A'!$T$1929,14,FALSE)</f>
        <v>0</v>
      </c>
      <c r="AA112" s="3">
        <f>VLOOKUP(AA105,Qry_Rpt_Section_A!$C$2:'Qry_Rpt_Section_A'!$T$1929,14,FALSE)</f>
        <v>0</v>
      </c>
      <c r="AB112" s="3">
        <f>VLOOKUP(AB105,Qry_Rpt_Section_A!$C$2:'Qry_Rpt_Section_A'!$T$1929,14,FALSE)</f>
        <v>0</v>
      </c>
      <c r="AC112" s="3">
        <f>VLOOKUP(AC105,Qry_Rpt_Section_A!$C$2:'Qry_Rpt_Section_A'!$T$1929,14,FALSE)</f>
        <v>0</v>
      </c>
      <c r="AD112" s="3">
        <f>VLOOKUP(AD105,Qry_Rpt_Section_A!$C$2:'Qry_Rpt_Section_A'!$T$1929,14,FALSE)</f>
        <v>0</v>
      </c>
      <c r="AE112" s="3">
        <f>VLOOKUP(AE105,Qry_Rpt_Section_A!$C$2:'Qry_Rpt_Section_A'!$T$1929,14,FALSE)</f>
        <v>0</v>
      </c>
      <c r="AF112" s="3">
        <f>VLOOKUP(AF105,Qry_Rpt_Section_A!$C$2:'Qry_Rpt_Section_A'!$T$1929,14,FALSE)</f>
        <v>0</v>
      </c>
      <c r="AG112" s="3" t="e">
        <f>VLOOKUP(AG105,Qry_Rpt_Section_A!$C$2:'Qry_Rpt_Section_A'!$T$1929,14,FALSE)</f>
        <v>#N/A</v>
      </c>
      <c r="AH112" s="3" t="e">
        <f>VLOOKUP(AH105,Qry_Rpt_Section_A!$C$2:'Qry_Rpt_Section_A'!$T$1929,14,FALSE)</f>
        <v>#N/A</v>
      </c>
      <c r="AI112" s="3" t="e">
        <f>VLOOKUP(AI105,Qry_Rpt_Section_A!$C$2:'Qry_Rpt_Section_A'!$T$1929,14,FALSE)</f>
        <v>#N/A</v>
      </c>
      <c r="AJ112" s="3" t="e">
        <f>VLOOKUP(AJ105,Qry_Rpt_Section_A!$C$2:'Qry_Rpt_Section_A'!$T$1929,14,FALSE)</f>
        <v>#N/A</v>
      </c>
      <c r="AK112" s="3" t="e">
        <f>VLOOKUP(AK105,Qry_Rpt_Section_A!$C$2:'Qry_Rpt_Section_A'!$T$1929,14,FALSE)</f>
        <v>#N/A</v>
      </c>
      <c r="AL112" s="3" t="e">
        <f>VLOOKUP(AL105,Qry_Rpt_Section_A!$C$2:'Qry_Rpt_Section_A'!$T$1929,14,FALSE)</f>
        <v>#N/A</v>
      </c>
      <c r="AM112" s="3" t="e">
        <f>VLOOKUP(AM105,Qry_Rpt_Section_A!$C$2:'Qry_Rpt_Section_A'!$T$1929,14,FALSE)</f>
        <v>#N/A</v>
      </c>
      <c r="AN112" s="3" t="e">
        <f>VLOOKUP(AN105,Qry_Rpt_Section_A!$C$2:'Qry_Rpt_Section_A'!$T$1929,14,FALSE)</f>
        <v>#N/A</v>
      </c>
      <c r="AO112" s="3" t="e">
        <f>VLOOKUP(AO105,Qry_Rpt_Section_A!$C$2:'Qry_Rpt_Section_A'!$T$1929,14,FALSE)</f>
        <v>#N/A</v>
      </c>
      <c r="AP112" s="3" t="e">
        <f>VLOOKUP(AP105,Qry_Rpt_Section_A!$C$2:'Qry_Rpt_Section_A'!$T$1929,14,FALSE)</f>
        <v>#N/A</v>
      </c>
      <c r="AQ112" s="3" t="e">
        <f>VLOOKUP(AQ105,Qry_Rpt_Section_A!$C$2:'Qry_Rpt_Section_A'!$T$1929,14,FALSE)</f>
        <v>#N/A</v>
      </c>
      <c r="AR112" s="3" t="e">
        <f>VLOOKUP(AR105,Qry_Rpt_Section_A!$C$2:'Qry_Rpt_Section_A'!$T$1929,14,FALSE)</f>
        <v>#N/A</v>
      </c>
      <c r="AS112" s="3" t="e">
        <f>VLOOKUP(AS105,Qry_Rpt_Section_A!$C$2:'Qry_Rpt_Section_A'!$T$1929,14,FALSE)</f>
        <v>#N/A</v>
      </c>
      <c r="AT112" s="3" t="e">
        <f>VLOOKUP(AT105,Qry_Rpt_Section_A!$C$2:'Qry_Rpt_Section_A'!$T$1929,14,FALSE)</f>
        <v>#N/A</v>
      </c>
      <c r="AU112" s="3" t="e">
        <f>VLOOKUP(AU105,Qry_Rpt_Section_A!$C$2:'Qry_Rpt_Section_A'!$T$1929,14,FALSE)</f>
        <v>#N/A</v>
      </c>
      <c r="AV112" s="80" t="e">
        <f>VLOOKUP(AV105,Qry_Rpt_Section_A!$C$2:'Qry_Rpt_Section_A'!$T$1929,14,FALSE)</f>
        <v>#N/A</v>
      </c>
      <c r="AW112" s="95"/>
      <c r="AX112" s="89">
        <f>VLOOKUP(AX105,Qry_Rpt_Section_A!$C$2:'Qry_Rpt_Section_A'!$T$1929,14,FALSE)</f>
        <v>0</v>
      </c>
      <c r="AY112" s="3">
        <f>VLOOKUP(AY105,Qry_Rpt_Section_A!$C$2:'Qry_Rpt_Section_A'!$T$1929,14,FALSE)</f>
        <v>0</v>
      </c>
      <c r="AZ112" s="3">
        <f>VLOOKUP(AZ105,Qry_Rpt_Section_A!$C$2:'Qry_Rpt_Section_A'!$T$1929,14,FALSE)</f>
        <v>0</v>
      </c>
      <c r="BA112" s="3">
        <f>VLOOKUP(BA105,Qry_Rpt_Section_A!$C$2:'Qry_Rpt_Section_A'!$T$1929,14,FALSE)</f>
        <v>0</v>
      </c>
      <c r="BB112" s="3">
        <f>VLOOKUP(BB105,Qry_Rpt_Section_A!$C$2:'Qry_Rpt_Section_A'!$T$1929,14,FALSE)</f>
        <v>0</v>
      </c>
      <c r="BC112" s="3" t="str">
        <f>VLOOKUP(BC105,Qry_Rpt_Section_A!$C$2:'Qry_Rpt_Section_A'!$T$1929,14,FALSE)</f>
        <v>Vietnam</v>
      </c>
      <c r="BD112" s="3">
        <f>VLOOKUP(BD105,Qry_Rpt_Section_A!$C$2:'Qry_Rpt_Section_A'!$T$1929,14,FALSE)</f>
        <v>0</v>
      </c>
      <c r="BE112" s="80">
        <f>VLOOKUP(BE105,Qry_Rpt_Section_A!$C$2:'Qry_Rpt_Section_A'!$T$1929,14,FALSE)</f>
        <v>0</v>
      </c>
      <c r="BF112" s="95"/>
      <c r="BG112" s="89" t="e">
        <f>VLOOKUP(BG105,Qry_Rpt_Section_A!$C$2:'Qry_Rpt_Section_A'!$T$1929,14,FALSE)</f>
        <v>#N/A</v>
      </c>
      <c r="BH112" s="89">
        <f>VLOOKUP(BH105,Qry_Rpt_Section_A!$C$2:'Qry_Rpt_Section_A'!$T$1929,14,FALSE)</f>
        <v>0</v>
      </c>
      <c r="BI112" s="89">
        <f>VLOOKUP(BI105,Qry_Rpt_Section_A!$C$2:'Qry_Rpt_Section_A'!$T$1929,14,FALSE)</f>
        <v>0</v>
      </c>
      <c r="BJ112" s="89">
        <f>VLOOKUP(BJ105,Qry_Rpt_Section_A!$C$2:'Qry_Rpt_Section_A'!$T$1929,14,FALSE)</f>
        <v>0</v>
      </c>
      <c r="BK112" s="79"/>
      <c r="BL112" s="89" t="e">
        <f>VLOOKUP(BL105,Qry_Rpt_Section_A!$C$2:'Qry_Rpt_Section_A'!$T$1929,14,FALSE)</f>
        <v>#N/A</v>
      </c>
      <c r="BM112" s="89" t="e">
        <f>VLOOKUP(BM105,Qry_Rpt_Section_A!$C$2:'Qry_Rpt_Section_A'!$T$1929,14,FALSE)</f>
        <v>#N/A</v>
      </c>
      <c r="BN112" s="89" t="e">
        <f>VLOOKUP(BN105,Qry_Rpt_Section_A!$C$2:'Qry_Rpt_Section_A'!$T$1929,14,FALSE)</f>
        <v>#N/A</v>
      </c>
      <c r="BO112" s="89" t="e">
        <f>VLOOKUP(BO105,Qry_Rpt_Section_A!$C$2:'Qry_Rpt_Section_A'!$T$1929,14,FALSE)</f>
        <v>#N/A</v>
      </c>
      <c r="BP112" s="89">
        <f>VLOOKUP(BP105,Qry_Rpt_Section_A!$C$2:'Qry_Rpt_Section_A'!$T$1929,14,FALSE)</f>
        <v>0</v>
      </c>
      <c r="BQ112" s="89">
        <f>VLOOKUP(BQ105,Qry_Rpt_Section_A!$C$2:'Qry_Rpt_Section_A'!$T$1929,14,FALSE)</f>
        <v>0</v>
      </c>
      <c r="BR112" s="89" t="e">
        <f>VLOOKUP(BR105,Qry_Rpt_Section_A!$C$2:'Qry_Rpt_Section_A'!$T$1929,14,FALSE)</f>
        <v>#N/A</v>
      </c>
      <c r="BS112" s="89" t="e">
        <f>VLOOKUP(BS105,Qry_Rpt_Section_A!$C$2:'Qry_Rpt_Section_A'!$T$1929,14,FALSE)</f>
        <v>#N/A</v>
      </c>
      <c r="BT112" s="79"/>
      <c r="BU112" s="89" t="e">
        <f>VLOOKUP(BU105,Qry_Rpt_Section_A!$C$2:'Qry_Rpt_Section_A'!$T$1929,14,FALSE)</f>
        <v>#N/A</v>
      </c>
      <c r="BV112" s="89" t="e">
        <f>VLOOKUP(BV105,Qry_Rpt_Section_A!$C$2:'Qry_Rpt_Section_A'!$T$1929,14,FALSE)</f>
        <v>#N/A</v>
      </c>
      <c r="BW112" s="89" t="e">
        <f>VLOOKUP(BW105,Qry_Rpt_Section_A!$C$2:'Qry_Rpt_Section_A'!$T$1929,14,FALSE)</f>
        <v>#N/A</v>
      </c>
      <c r="BX112" s="89" t="e">
        <f>VLOOKUP(BX105,Qry_Rpt_Section_A!$C$2:'Qry_Rpt_Section_A'!$T$1929,14,FALSE)</f>
        <v>#N/A</v>
      </c>
      <c r="BY112" s="89" t="e">
        <f>VLOOKUP(BY105,Qry_Rpt_Section_A!$C$2:'Qry_Rpt_Section_A'!$T$1929,14,FALSE)</f>
        <v>#N/A</v>
      </c>
      <c r="BZ112" s="89" t="e">
        <f>VLOOKUP(BZ105,Qry_Rpt_Section_A!$C$2:'Qry_Rpt_Section_A'!$T$1929,14,FALSE)</f>
        <v>#N/A</v>
      </c>
      <c r="CA112" s="89" t="e">
        <f>VLOOKUP(CA105,Qry_Rpt_Section_A!$C$2:'Qry_Rpt_Section_A'!$T$1929,14,FALSE)</f>
        <v>#N/A</v>
      </c>
      <c r="CB112" s="89" t="e">
        <f>VLOOKUP(CB105,Qry_Rpt_Section_A!$C$2:'Qry_Rpt_Section_A'!$T$1929,14,FALSE)</f>
        <v>#N/A</v>
      </c>
      <c r="CC112" s="79"/>
      <c r="CD112" s="89" t="e">
        <f>VLOOKUP(CD105,Qry_Rpt_Section_A!$C$2:'Qry_Rpt_Section_A'!$T$1929,14,FALSE)</f>
        <v>#N/A</v>
      </c>
      <c r="CE112" s="89" t="e">
        <f>VLOOKUP(CE105,Qry_Rpt_Section_A!$C$2:'Qry_Rpt_Section_A'!$T$1929,14,FALSE)</f>
        <v>#N/A</v>
      </c>
      <c r="CF112" s="89" t="e">
        <f>VLOOKUP(CF105,Qry_Rpt_Section_A!$C$2:'Qry_Rpt_Section_A'!$T$1929,14,FALSE)</f>
        <v>#N/A</v>
      </c>
      <c r="CG112" s="89" t="e">
        <f>VLOOKUP(CG105,Qry_Rpt_Section_A!$C$2:'Qry_Rpt_Section_A'!$T$1929,14,FALSE)</f>
        <v>#N/A</v>
      </c>
      <c r="CH112" s="89">
        <f>VLOOKUP(CH105,Qry_Rpt_Section_A!$C$2:'Qry_Rpt_Section_A'!$T$1929,14,FALSE)</f>
        <v>0</v>
      </c>
      <c r="CI112" s="89">
        <f>VLOOKUP(CI105,Qry_Rpt_Section_A!$C$2:'Qry_Rpt_Section_A'!$T$1929,14,FALSE)</f>
        <v>0</v>
      </c>
      <c r="CJ112" s="89">
        <f>VLOOKUP(CJ105,Qry_Rpt_Section_A!$C$2:'Qry_Rpt_Section_A'!$T$1929,14,FALSE)</f>
        <v>0</v>
      </c>
      <c r="CK112" s="89">
        <f>VLOOKUP(CK105,Qry_Rpt_Section_A!$C$2:'Qry_Rpt_Section_A'!$T$1929,14,FALSE)</f>
        <v>0</v>
      </c>
      <c r="CL112" s="89">
        <f>VLOOKUP(CL105,Qry_Rpt_Section_A!$C$2:'Qry_Rpt_Section_A'!$T$1929,14,FALSE)</f>
        <v>0</v>
      </c>
      <c r="CM112" s="89">
        <f>VLOOKUP(CM105,Qry_Rpt_Section_A!$C$2:'Qry_Rpt_Section_A'!$T$1929,14,FALSE)</f>
        <v>0</v>
      </c>
      <c r="CN112" s="89" t="e">
        <f>VLOOKUP(CN105,Qry_Rpt_Section_A!$C$2:'Qry_Rpt_Section_A'!$T$1929,14,FALSE)</f>
        <v>#N/A</v>
      </c>
      <c r="CO112" s="89" t="e">
        <f>VLOOKUP(CO105,Qry_Rpt_Section_A!$C$2:'Qry_Rpt_Section_A'!$T$1929,14,FALSE)</f>
        <v>#N/A</v>
      </c>
      <c r="CP112" s="89" t="e">
        <f>VLOOKUP(CP105,Qry_Rpt_Section_A!$C$2:'Qry_Rpt_Section_A'!$T$1929,14,FALSE)</f>
        <v>#N/A</v>
      </c>
      <c r="CQ112" s="89" t="e">
        <f>VLOOKUP(CQ105,Qry_Rpt_Section_A!$C$2:'Qry_Rpt_Section_A'!$T$1929,14,FALSE)</f>
        <v>#N/A</v>
      </c>
      <c r="CR112" s="89" t="e">
        <f>VLOOKUP(CR105,Qry_Rpt_Section_A!$C$2:'Qry_Rpt_Section_A'!$T$1929,14,FALSE)</f>
        <v>#N/A</v>
      </c>
      <c r="CS112" s="3" t="e">
        <f>VLOOKUP(CS105,Qry_Rpt_Section_A!$C$2:'Qry_Rpt_Section_A'!$T$1929,14,FALSE)</f>
        <v>#N/A</v>
      </c>
      <c r="CT112" s="3" t="e">
        <f>VLOOKUP(CT105,Qry_Rpt_Section_A!$C$2:'Qry_Rpt_Section_A'!$T$1929,14,FALSE)</f>
        <v>#N/A</v>
      </c>
      <c r="CU112" s="47"/>
    </row>
    <row r="113" spans="1:99" x14ac:dyDescent="0.2">
      <c r="A113" s="20" t="s">
        <v>92</v>
      </c>
      <c r="B113" s="21">
        <v>13001</v>
      </c>
      <c r="C113" s="21">
        <v>13002</v>
      </c>
      <c r="D113" s="21">
        <v>13003</v>
      </c>
      <c r="E113" s="21">
        <v>13004</v>
      </c>
      <c r="F113" s="21">
        <v>13005</v>
      </c>
      <c r="G113" s="21">
        <v>13006</v>
      </c>
      <c r="H113" s="21">
        <v>13007</v>
      </c>
      <c r="I113" s="21">
        <v>13008</v>
      </c>
      <c r="J113" s="21">
        <v>13008.1</v>
      </c>
      <c r="K113" s="79"/>
      <c r="L113" s="95"/>
      <c r="M113" s="88">
        <v>15009</v>
      </c>
      <c r="N113" s="88">
        <v>15010</v>
      </c>
      <c r="O113" s="88">
        <v>15011</v>
      </c>
      <c r="P113" s="88">
        <v>15012</v>
      </c>
      <c r="Q113" s="88">
        <v>15013</v>
      </c>
      <c r="R113" s="88">
        <v>15014</v>
      </c>
      <c r="S113" s="88">
        <v>15015</v>
      </c>
      <c r="T113" s="88">
        <v>15016</v>
      </c>
      <c r="U113" s="88">
        <v>15017</v>
      </c>
      <c r="V113" s="88">
        <v>15018</v>
      </c>
      <c r="W113" s="88">
        <v>15019</v>
      </c>
      <c r="X113" s="88">
        <v>15020</v>
      </c>
      <c r="Y113" s="88">
        <v>15021</v>
      </c>
      <c r="Z113" s="88">
        <v>15022</v>
      </c>
      <c r="AA113" s="88">
        <v>15023</v>
      </c>
      <c r="AB113" s="88">
        <v>15024</v>
      </c>
      <c r="AC113" s="88">
        <v>15025</v>
      </c>
      <c r="AD113" s="88">
        <v>15026</v>
      </c>
      <c r="AE113" s="88">
        <v>15027</v>
      </c>
      <c r="AF113" s="88">
        <v>15028</v>
      </c>
      <c r="AG113" s="88">
        <v>15029</v>
      </c>
      <c r="AH113" s="88">
        <v>15030</v>
      </c>
      <c r="AI113" s="88">
        <v>15031</v>
      </c>
      <c r="AJ113" s="88">
        <v>15032</v>
      </c>
      <c r="AK113" s="88">
        <v>15033</v>
      </c>
      <c r="AL113" s="88">
        <v>15034</v>
      </c>
      <c r="AM113" s="88">
        <v>15035</v>
      </c>
      <c r="AN113" s="88">
        <v>15036</v>
      </c>
      <c r="AO113" s="88">
        <v>15037</v>
      </c>
      <c r="AP113" s="88">
        <v>15038</v>
      </c>
      <c r="AQ113" s="88">
        <v>15039</v>
      </c>
      <c r="AR113" s="88">
        <v>15040</v>
      </c>
      <c r="AS113" s="88">
        <v>15041</v>
      </c>
      <c r="AT113" s="88">
        <v>15042</v>
      </c>
      <c r="AU113" s="88">
        <v>15043</v>
      </c>
      <c r="AV113" s="88">
        <v>15044</v>
      </c>
      <c r="AW113" s="95"/>
      <c r="AX113" s="88">
        <v>15045</v>
      </c>
      <c r="AY113" s="88">
        <v>15046</v>
      </c>
      <c r="AZ113" s="88">
        <v>15047</v>
      </c>
      <c r="BA113" s="88">
        <v>15048</v>
      </c>
      <c r="BB113" s="88">
        <v>15049</v>
      </c>
      <c r="BC113" s="88">
        <v>15050</v>
      </c>
      <c r="BD113" s="88">
        <v>15051</v>
      </c>
      <c r="BE113" s="88">
        <v>15052</v>
      </c>
      <c r="BF113" s="95"/>
      <c r="BG113" s="88">
        <v>15053</v>
      </c>
      <c r="BH113" s="88">
        <v>15054</v>
      </c>
      <c r="BI113" s="88">
        <v>15055</v>
      </c>
      <c r="BJ113" s="88">
        <v>15056</v>
      </c>
      <c r="BK113" s="79"/>
      <c r="BL113" s="103">
        <v>15057</v>
      </c>
      <c r="BM113" s="103">
        <v>15058</v>
      </c>
      <c r="BN113" s="103">
        <v>15059</v>
      </c>
      <c r="BO113" s="103">
        <v>15060</v>
      </c>
      <c r="BP113" s="103">
        <v>15061</v>
      </c>
      <c r="BQ113" s="103">
        <v>15062</v>
      </c>
      <c r="BR113" s="103">
        <v>15063</v>
      </c>
      <c r="BS113" s="103">
        <v>15064</v>
      </c>
      <c r="BT113" s="79"/>
      <c r="BU113" s="88">
        <v>15065</v>
      </c>
      <c r="BV113" s="88">
        <v>15066</v>
      </c>
      <c r="BW113" s="88">
        <v>15067</v>
      </c>
      <c r="BX113" s="88">
        <v>15068</v>
      </c>
      <c r="BY113" s="88">
        <v>15069</v>
      </c>
      <c r="BZ113" s="88">
        <v>15070</v>
      </c>
      <c r="CA113" s="88">
        <v>15071</v>
      </c>
      <c r="CB113" s="88">
        <v>15072</v>
      </c>
      <c r="CC113" s="79"/>
      <c r="CD113" s="88">
        <v>15073</v>
      </c>
      <c r="CE113" s="88">
        <v>15074</v>
      </c>
      <c r="CF113" s="88">
        <v>15075</v>
      </c>
      <c r="CG113" s="88">
        <v>15076</v>
      </c>
      <c r="CH113" s="88">
        <v>15077</v>
      </c>
      <c r="CI113" s="88">
        <v>15078</v>
      </c>
      <c r="CJ113" s="88">
        <v>15079</v>
      </c>
      <c r="CK113" s="88">
        <v>15080</v>
      </c>
      <c r="CL113" s="88">
        <v>15081</v>
      </c>
      <c r="CM113" s="88">
        <v>15082</v>
      </c>
      <c r="CN113" s="88">
        <v>15083</v>
      </c>
      <c r="CO113" s="88">
        <v>15084</v>
      </c>
      <c r="CP113" s="88">
        <v>15085</v>
      </c>
      <c r="CQ113" s="88">
        <v>15086</v>
      </c>
      <c r="CR113" s="88">
        <v>15087</v>
      </c>
      <c r="CS113" s="88">
        <v>15088</v>
      </c>
      <c r="CT113" s="88">
        <v>15089</v>
      </c>
      <c r="CU113" s="21">
        <v>15090</v>
      </c>
    </row>
    <row r="114" spans="1:99" x14ac:dyDescent="0.2">
      <c r="A114" s="2" t="s">
        <v>94</v>
      </c>
      <c r="B114" s="3" t="str">
        <f>VLOOKUP(B113,Qry_Rpt_Section_A!$C$2:'Qry_Rpt_Section_A'!$T$1729,18,FALSE)</f>
        <v>X</v>
      </c>
      <c r="C114" s="3" t="str">
        <f>VLOOKUP(C113,Qry_Rpt_Section_A!$C$2:'Qry_Rpt_Section_A'!$T$1729,18,FALSE)</f>
        <v>X</v>
      </c>
      <c r="D114" s="3" t="str">
        <f>VLOOKUP(D113,Qry_Rpt_Section_A!$C$2:'Qry_Rpt_Section_A'!$T$1729,18,FALSE)</f>
        <v>X</v>
      </c>
      <c r="E114" s="3" t="str">
        <f>VLOOKUP(E113,Qry_Rpt_Section_A!$C$2:'Qry_Rpt_Section_A'!$T$1729,18,FALSE)</f>
        <v>X</v>
      </c>
      <c r="F114" s="3">
        <f>VLOOKUP(F113,Qry_Rpt_Section_A!$C$2:'Qry_Rpt_Section_A'!$T$1729,18,FALSE)</f>
        <v>0</v>
      </c>
      <c r="G114" s="3" t="str">
        <f>VLOOKUP(G113,Qry_Rpt_Section_A!$C$2:'Qry_Rpt_Section_A'!$T$1729,18,FALSE)</f>
        <v>X</v>
      </c>
      <c r="H114" s="3" t="str">
        <f>VLOOKUP(H113,Qry_Rpt_Section_A!$C$2:'Qry_Rpt_Section_A'!$T$1729,18,FALSE)</f>
        <v>X</v>
      </c>
      <c r="I114" s="3" t="str">
        <f>VLOOKUP(I113,Qry_Rpt_Section_A!$C$2:'Qry_Rpt_Section_A'!$T$1729,18,FALSE)</f>
        <v>X</v>
      </c>
      <c r="J114" s="3" t="str">
        <f>VLOOKUP(J113,Qry_Rpt_Section_A!$C$2:'Qry_Rpt_Section_A'!$T$1729,18,FALSE)</f>
        <v>X</v>
      </c>
      <c r="K114" s="79"/>
      <c r="L114" s="95"/>
      <c r="M114" s="89" t="e">
        <f>VLOOKUP(M113,Qry_Rpt_Section_A!$C$2:'Qry_Rpt_Section_A'!$T$1729,18,FALSE)</f>
        <v>#N/A</v>
      </c>
      <c r="N114" s="89">
        <f>VLOOKUP(N113,Qry_Rpt_Section_A!$C$2:'Qry_Rpt_Section_A'!$T$1729,18,FALSE)</f>
        <v>0</v>
      </c>
      <c r="O114" s="89">
        <f>VLOOKUP(O113,Qry_Rpt_Section_A!$C$2:'Qry_Rpt_Section_A'!$T$1729,18,FALSE)</f>
        <v>0</v>
      </c>
      <c r="P114" s="89">
        <f>VLOOKUP(P113,Qry_Rpt_Section_A!$C$2:'Qry_Rpt_Section_A'!$T$1729,18,FALSE)</f>
        <v>0</v>
      </c>
      <c r="Q114" s="89">
        <f>VLOOKUP(Q113,Qry_Rpt_Section_A!$C$2:'Qry_Rpt_Section_A'!$T$1729,18,FALSE)</f>
        <v>0</v>
      </c>
      <c r="R114" s="89">
        <f>VLOOKUP(R113,Qry_Rpt_Section_A!$C$2:'Qry_Rpt_Section_A'!$T$1729,18,FALSE)</f>
        <v>0</v>
      </c>
      <c r="S114" s="89" t="e">
        <f>VLOOKUP(S113,Qry_Rpt_Section_A!$C$2:'Qry_Rpt_Section_A'!$T$1729,18,FALSE)</f>
        <v>#N/A</v>
      </c>
      <c r="T114" s="89" t="e">
        <f>VLOOKUP(T113,Qry_Rpt_Section_A!$C$2:'Qry_Rpt_Section_A'!$T$1729,18,FALSE)</f>
        <v>#N/A</v>
      </c>
      <c r="U114" s="89">
        <f>VLOOKUP(U113,Qry_Rpt_Section_A!$C$2:'Qry_Rpt_Section_A'!$T$1729,18,FALSE)</f>
        <v>0</v>
      </c>
      <c r="V114" s="89" t="str">
        <f>VLOOKUP(V113,Qry_Rpt_Section_A!$C$2:'Qry_Rpt_Section_A'!$T$1729,18,FALSE)</f>
        <v>X</v>
      </c>
      <c r="W114" s="89" t="str">
        <f>VLOOKUP(W113,Qry_Rpt_Section_A!$C$2:'Qry_Rpt_Section_A'!$T$1729,18,FALSE)</f>
        <v>X</v>
      </c>
      <c r="X114" s="89" t="str">
        <f>VLOOKUP(X113,Qry_Rpt_Section_A!$C$2:'Qry_Rpt_Section_A'!$T$1729,18,FALSE)</f>
        <v>X</v>
      </c>
      <c r="Y114" s="89">
        <f>VLOOKUP(Y113,Qry_Rpt_Section_A!$C$2:'Qry_Rpt_Section_A'!$T$1729,18,FALSE)</f>
        <v>0</v>
      </c>
      <c r="Z114" s="89">
        <f>VLOOKUP(Z113,Qry_Rpt_Section_A!$C$2:'Qry_Rpt_Section_A'!$T$1729,18,FALSE)</f>
        <v>0</v>
      </c>
      <c r="AA114" s="89">
        <f>VLOOKUP(AA113,Qry_Rpt_Section_A!$C$2:'Qry_Rpt_Section_A'!$T$1729,18,FALSE)</f>
        <v>0</v>
      </c>
      <c r="AB114" s="89">
        <f>VLOOKUP(AB113,Qry_Rpt_Section_A!$C$2:'Qry_Rpt_Section_A'!$T$1729,18,FALSE)</f>
        <v>0</v>
      </c>
      <c r="AC114" s="89">
        <f>VLOOKUP(AC113,Qry_Rpt_Section_A!$C$2:'Qry_Rpt_Section_A'!$T$1729,18,FALSE)</f>
        <v>0</v>
      </c>
      <c r="AD114" s="89">
        <f>VLOOKUP(AD113,Qry_Rpt_Section_A!$C$2:'Qry_Rpt_Section_A'!$T$1729,18,FALSE)</f>
        <v>0</v>
      </c>
      <c r="AE114" s="89">
        <f>VLOOKUP(AE113,Qry_Rpt_Section_A!$C$2:'Qry_Rpt_Section_A'!$T$1729,18,FALSE)</f>
        <v>0</v>
      </c>
      <c r="AF114" s="89">
        <f>VLOOKUP(AF113,Qry_Rpt_Section_A!$C$2:'Qry_Rpt_Section_A'!$T$1729,18,FALSE)</f>
        <v>0</v>
      </c>
      <c r="AG114" s="89" t="str">
        <f>VLOOKUP(AG113,Qry_Rpt_Section_A!$C$2:'Qry_Rpt_Section_A'!$T$1729,18,FALSE)</f>
        <v>X</v>
      </c>
      <c r="AH114" s="89" t="str">
        <f>VLOOKUP(AH113,Qry_Rpt_Section_A!$C$2:'Qry_Rpt_Section_A'!$T$1729,18,FALSE)</f>
        <v>X</v>
      </c>
      <c r="AI114" s="89" t="str">
        <f>VLOOKUP(AI113,Qry_Rpt_Section_A!$C$2:'Qry_Rpt_Section_A'!$T$1729,18,FALSE)</f>
        <v>X</v>
      </c>
      <c r="AJ114" s="89" t="str">
        <f>VLOOKUP(AJ113,Qry_Rpt_Section_A!$C$2:'Qry_Rpt_Section_A'!$T$1729,18,FALSE)</f>
        <v>X</v>
      </c>
      <c r="AK114" s="89" t="str">
        <f>VLOOKUP(AK113,Qry_Rpt_Section_A!$C$2:'Qry_Rpt_Section_A'!$T$1729,18,FALSE)</f>
        <v>X</v>
      </c>
      <c r="AL114" s="89">
        <f>VLOOKUP(AL113,Qry_Rpt_Section_A!$C$2:'Qry_Rpt_Section_A'!$T$1729,18,FALSE)</f>
        <v>0</v>
      </c>
      <c r="AM114" s="89" t="str">
        <f>VLOOKUP(AM113,Qry_Rpt_Section_A!$C$2:'Qry_Rpt_Section_A'!$T$1729,18,FALSE)</f>
        <v>X</v>
      </c>
      <c r="AN114" s="89" t="str">
        <f>VLOOKUP(AN113,Qry_Rpt_Section_A!$C$2:'Qry_Rpt_Section_A'!$T$1729,18,FALSE)</f>
        <v>X</v>
      </c>
      <c r="AO114" s="89" t="str">
        <f>VLOOKUP(AO113,Qry_Rpt_Section_A!$C$2:'Qry_Rpt_Section_A'!$T$1729,18,FALSE)</f>
        <v>X</v>
      </c>
      <c r="AP114" s="89" t="str">
        <f>VLOOKUP(AP113,Qry_Rpt_Section_A!$C$2:'Qry_Rpt_Section_A'!$T$1729,18,FALSE)</f>
        <v>X</v>
      </c>
      <c r="AQ114" s="89">
        <f>VLOOKUP(AQ113,Qry_Rpt_Section_A!$C$2:'Qry_Rpt_Section_A'!$T$1729,18,FALSE)</f>
        <v>0</v>
      </c>
      <c r="AR114" s="89" t="str">
        <f>VLOOKUP(AR113,Qry_Rpt_Section_A!$C$2:'Qry_Rpt_Section_A'!$T$1729,18,FALSE)</f>
        <v>X</v>
      </c>
      <c r="AS114" s="89">
        <f>VLOOKUP(AS113,Qry_Rpt_Section_A!$C$2:'Qry_Rpt_Section_A'!$T$1729,18,FALSE)</f>
        <v>0</v>
      </c>
      <c r="AT114" s="89">
        <f>VLOOKUP(AT113,Qry_Rpt_Section_A!$C$2:'Qry_Rpt_Section_A'!$T$1729,18,FALSE)</f>
        <v>0</v>
      </c>
      <c r="AU114" s="89">
        <f>VLOOKUP(AU113,Qry_Rpt_Section_A!$C$2:'Qry_Rpt_Section_A'!$T$1729,18,FALSE)</f>
        <v>0</v>
      </c>
      <c r="AV114" s="89">
        <f>VLOOKUP(AV113,Qry_Rpt_Section_A!$C$2:'Qry_Rpt_Section_A'!$T$1729,18,FALSE)</f>
        <v>0</v>
      </c>
      <c r="AW114" s="95"/>
      <c r="AX114" s="89" t="str">
        <f>VLOOKUP(AX113,Qry_Rpt_Section_A!$C$2:'Qry_Rpt_Section_A'!$T$1729,18,FALSE)</f>
        <v>X</v>
      </c>
      <c r="AY114" s="3">
        <f>VLOOKUP(AY113,Qry_Rpt_Section_A!$C$2:'Qry_Rpt_Section_A'!$T$1729,18,FALSE)</f>
        <v>0</v>
      </c>
      <c r="AZ114" s="3">
        <f>VLOOKUP(AZ113,Qry_Rpt_Section_A!$C$2:'Qry_Rpt_Section_A'!$T$1729,18,FALSE)</f>
        <v>0</v>
      </c>
      <c r="BA114" s="3">
        <f>VLOOKUP(BA113,Qry_Rpt_Section_A!$C$2:'Qry_Rpt_Section_A'!$T$1729,18,FALSE)</f>
        <v>0</v>
      </c>
      <c r="BB114" s="3">
        <f>VLOOKUP(BB113,Qry_Rpt_Section_A!$C$2:'Qry_Rpt_Section_A'!$T$1729,18,FALSE)</f>
        <v>0</v>
      </c>
      <c r="BC114" s="3">
        <f>VLOOKUP(BC113,Qry_Rpt_Section_A!$C$2:'Qry_Rpt_Section_A'!$T$1729,18,FALSE)</f>
        <v>0</v>
      </c>
      <c r="BD114" s="3">
        <f>VLOOKUP(BD113,Qry_Rpt_Section_A!$C$2:'Qry_Rpt_Section_A'!$T$1729,18,FALSE)</f>
        <v>0</v>
      </c>
      <c r="BE114" s="80">
        <f>VLOOKUP(BE113,Qry_Rpt_Section_A!$C$2:'Qry_Rpt_Section_A'!$T$1729,18,FALSE)</f>
        <v>0</v>
      </c>
      <c r="BF114" s="95"/>
      <c r="BG114" s="89" t="str">
        <f>VLOOKUP(BG113,Qry_Rpt_Section_A!$C$2:'Qry_Rpt_Section_A'!$T$1729,18,FALSE)</f>
        <v>X</v>
      </c>
      <c r="BH114" s="89" t="str">
        <f>VLOOKUP(BH113,Qry_Rpt_Section_A!$C$2:'Qry_Rpt_Section_A'!$T$1729,18,FALSE)</f>
        <v>X</v>
      </c>
      <c r="BI114" s="89" t="str">
        <f>VLOOKUP(BI113,Qry_Rpt_Section_A!$C$2:'Qry_Rpt_Section_A'!$T$1729,18,FALSE)</f>
        <v>X</v>
      </c>
      <c r="BJ114" s="89">
        <f>VLOOKUP(BJ113,Qry_Rpt_Section_A!$C$2:'Qry_Rpt_Section_A'!$T$1729,18,FALSE)</f>
        <v>0</v>
      </c>
      <c r="BK114" s="79"/>
      <c r="BL114" s="89" t="str">
        <f>VLOOKUP(BL113,Qry_Rpt_Section_A!$C$2:'Qry_Rpt_Section_A'!$T$1729,18,FALSE)</f>
        <v>X</v>
      </c>
      <c r="BM114" s="89">
        <f>VLOOKUP(BM113,Qry_Rpt_Section_A!$C$2:'Qry_Rpt_Section_A'!$T$1729,18,FALSE)</f>
        <v>0</v>
      </c>
      <c r="BN114" s="89">
        <f>VLOOKUP(BN113,Qry_Rpt_Section_A!$C$2:'Qry_Rpt_Section_A'!$T$1729,18,FALSE)</f>
        <v>0</v>
      </c>
      <c r="BO114" s="89">
        <f>VLOOKUP(BO113,Qry_Rpt_Section_A!$C$2:'Qry_Rpt_Section_A'!$T$1729,18,FALSE)</f>
        <v>0</v>
      </c>
      <c r="BP114" s="89" t="str">
        <f>VLOOKUP(BP113,Qry_Rpt_Section_A!$C$2:'Qry_Rpt_Section_A'!$T$1729,18,FALSE)</f>
        <v>X</v>
      </c>
      <c r="BQ114" s="89" t="str">
        <f>VLOOKUP(BQ113,Qry_Rpt_Section_A!$C$2:'Qry_Rpt_Section_A'!$T$1729,18,FALSE)</f>
        <v>X</v>
      </c>
      <c r="BR114" s="89" t="str">
        <f>VLOOKUP(BR113,Qry_Rpt_Section_A!$C$2:'Qry_Rpt_Section_A'!$T$1729,18,FALSE)</f>
        <v>X</v>
      </c>
      <c r="BS114" s="89">
        <f>VLOOKUP(BS113,Qry_Rpt_Section_A!$C$2:'Qry_Rpt_Section_A'!$T$1729,18,FALSE)</f>
        <v>0</v>
      </c>
      <c r="BT114" s="79"/>
      <c r="BU114" s="89" t="str">
        <f>VLOOKUP(BU113,Qry_Rpt_Section_A!$C$2:'Qry_Rpt_Section_A'!$T$1729,18,FALSE)</f>
        <v>X</v>
      </c>
      <c r="BV114" s="89" t="str">
        <f>VLOOKUP(BV113,Qry_Rpt_Section_A!$C$2:'Qry_Rpt_Section_A'!$T$1729,18,FALSE)</f>
        <v>X</v>
      </c>
      <c r="BW114" s="89" t="str">
        <f>VLOOKUP(BW113,Qry_Rpt_Section_A!$C$2:'Qry_Rpt_Section_A'!$T$1729,18,FALSE)</f>
        <v>X</v>
      </c>
      <c r="BX114" s="89" t="str">
        <f>VLOOKUP(BX113,Qry_Rpt_Section_A!$C$2:'Qry_Rpt_Section_A'!$T$1729,18,FALSE)</f>
        <v>X</v>
      </c>
      <c r="BY114" s="89">
        <f>VLOOKUP(BY113,Qry_Rpt_Section_A!$C$2:'Qry_Rpt_Section_A'!$T$1729,18,FALSE)</f>
        <v>0</v>
      </c>
      <c r="BZ114" s="89">
        <f>VLOOKUP(BZ113,Qry_Rpt_Section_A!$C$2:'Qry_Rpt_Section_A'!$T$1729,18,FALSE)</f>
        <v>0</v>
      </c>
      <c r="CA114" s="89" t="str">
        <f>VLOOKUP(CA113,Qry_Rpt_Section_A!$C$2:'Qry_Rpt_Section_A'!$T$1729,18,FALSE)</f>
        <v>X</v>
      </c>
      <c r="CB114" s="89" t="str">
        <f>VLOOKUP(CB113,Qry_Rpt_Section_A!$C$2:'Qry_Rpt_Section_A'!$T$1729,18,FALSE)</f>
        <v>X</v>
      </c>
      <c r="CC114" s="79"/>
      <c r="CD114" s="89" t="str">
        <f>VLOOKUP(CD113,Qry_Rpt_Section_A!$C$2:'Qry_Rpt_Section_A'!$T$1729,18,FALSE)</f>
        <v>X</v>
      </c>
      <c r="CE114" s="89" t="str">
        <f>VLOOKUP(CE113,Qry_Rpt_Section_A!$C$2:'Qry_Rpt_Section_A'!$T$1729,18,FALSE)</f>
        <v>X</v>
      </c>
      <c r="CF114" s="89" t="str">
        <f>VLOOKUP(CF113,Qry_Rpt_Section_A!$C$2:'Qry_Rpt_Section_A'!$T$1729,18,FALSE)</f>
        <v>X</v>
      </c>
      <c r="CG114" s="89" t="str">
        <f>VLOOKUP(CG113,Qry_Rpt_Section_A!$C$2:'Qry_Rpt_Section_A'!$T$1729,18,FALSE)</f>
        <v>X</v>
      </c>
      <c r="CH114" s="89" t="str">
        <f>VLOOKUP(CH113,Qry_Rpt_Section_A!$C$2:'Qry_Rpt_Section_A'!$T$1729,18,FALSE)</f>
        <v>X</v>
      </c>
      <c r="CI114" s="89" t="str">
        <f>VLOOKUP(CI113,Qry_Rpt_Section_A!$C$2:'Qry_Rpt_Section_A'!$T$1729,18,FALSE)</f>
        <v>X</v>
      </c>
      <c r="CJ114" s="89" t="str">
        <f>VLOOKUP(CJ113,Qry_Rpt_Section_A!$C$2:'Qry_Rpt_Section_A'!$T$1729,18,FALSE)</f>
        <v>X</v>
      </c>
      <c r="CK114" s="89">
        <f>VLOOKUP(CK113,Qry_Rpt_Section_A!$C$2:'Qry_Rpt_Section_A'!$T$1729,18,FALSE)</f>
        <v>0</v>
      </c>
      <c r="CL114" s="89">
        <f>VLOOKUP(CL113,Qry_Rpt_Section_A!$C$2:'Qry_Rpt_Section_A'!$T$1729,18,FALSE)</f>
        <v>0</v>
      </c>
      <c r="CM114" s="89">
        <f>VLOOKUP(CM113,Qry_Rpt_Section_A!$C$2:'Qry_Rpt_Section_A'!$T$1729,18,FALSE)</f>
        <v>0</v>
      </c>
      <c r="CN114" s="89">
        <f>VLOOKUP(CN113,Qry_Rpt_Section_A!$C$2:'Qry_Rpt_Section_A'!$T$1729,18,FALSE)</f>
        <v>0</v>
      </c>
      <c r="CO114" s="89">
        <f>VLOOKUP(CO113,Qry_Rpt_Section_A!$C$2:'Qry_Rpt_Section_A'!$T$1729,18,FALSE)</f>
        <v>0</v>
      </c>
      <c r="CP114" s="89">
        <f>VLOOKUP(CP113,Qry_Rpt_Section_A!$C$2:'Qry_Rpt_Section_A'!$T$1729,18,FALSE)</f>
        <v>0</v>
      </c>
      <c r="CQ114" s="89">
        <f>VLOOKUP(CQ113,Qry_Rpt_Section_A!$C$2:'Qry_Rpt_Section_A'!$T$1729,18,FALSE)</f>
        <v>0</v>
      </c>
      <c r="CR114" s="89">
        <f>VLOOKUP(CR113,Qry_Rpt_Section_A!$C$2:'Qry_Rpt_Section_A'!$T$1729,18,FALSE)</f>
        <v>0</v>
      </c>
      <c r="CS114" s="89">
        <f>VLOOKUP(CS113,Qry_Rpt_Section_A!$C$2:'Qry_Rpt_Section_A'!$T$1729,18,FALSE)</f>
        <v>0</v>
      </c>
      <c r="CT114" s="89">
        <f>VLOOKUP(CT113,Qry_Rpt_Section_A!$C$2:'Qry_Rpt_Section_A'!$T$1729,18,FALSE)</f>
        <v>0</v>
      </c>
      <c r="CU114" s="89">
        <f>VLOOKUP(CU113,Qry_Rpt_Section_A!$C$2:'Qry_Rpt_Section_A'!$T$1729,18,FALSE)</f>
        <v>0</v>
      </c>
    </row>
    <row r="115" spans="1:99" x14ac:dyDescent="0.2">
      <c r="A115" s="2" t="s">
        <v>125</v>
      </c>
      <c r="B115" s="1" t="str">
        <f>VLOOKUP(B113,Qry_Rpt_Section_A!$C$2:'Qry_Rpt_Section_A'!$J$1729,7,FALSE)</f>
        <v>Hoh</v>
      </c>
      <c r="C115" s="1" t="str">
        <f>VLOOKUP(C113,Qry_Rpt_Section_A!$C$2:'Qry_Rpt_Section_A'!$J$1729,7,FALSE)</f>
        <v>Hoh</v>
      </c>
      <c r="D115" s="1" t="str">
        <f>VLOOKUP(D113,Qry_Rpt_Section_A!$C$2:'Qry_Rpt_Section_A'!$J$1729,7,FALSE)</f>
        <v>Burger</v>
      </c>
      <c r="E115" s="1" t="str">
        <f>VLOOKUP(E113,Qry_Rpt_Section_A!$C$2:'Qry_Rpt_Section_A'!$J$1729,7,FALSE)</f>
        <v>Burger</v>
      </c>
      <c r="F115" s="1">
        <f>VLOOKUP(F113,Qry_Rpt_Section_A!$C$2:'Qry_Rpt_Section_A'!$J$1729,7,FALSE)</f>
        <v>0</v>
      </c>
      <c r="G115" s="1" t="str">
        <f>VLOOKUP(G113,Qry_Rpt_Section_A!$C$2:'Qry_Rpt_Section_A'!$J$1729,7,FALSE)</f>
        <v>Ladd</v>
      </c>
      <c r="H115" s="1" t="str">
        <f>VLOOKUP(H113,Qry_Rpt_Section_A!$C$2:'Qry_Rpt_Section_A'!$J$1729,7,FALSE)</f>
        <v>Ladd</v>
      </c>
      <c r="I115" s="1" t="str">
        <f>VLOOKUP(I113,Qry_Rpt_Section_A!$C$2:'Qry_Rpt_Section_A'!$J$1729,7,FALSE)</f>
        <v>Ladd</v>
      </c>
      <c r="J115" s="1" t="str">
        <f>VLOOKUP(J113,Qry_Rpt_Section_A!$C$2:'Qry_Rpt_Section_A'!$J$1729,7,FALSE)</f>
        <v>Ladd</v>
      </c>
      <c r="K115" s="79"/>
      <c r="L115" s="95"/>
      <c r="M115" s="90" t="e">
        <f>VLOOKUP(M113,Qry_Rpt_Section_A!$C$2:'Qry_Rpt_Section_A'!$J$1729,7,FALSE)</f>
        <v>#N/A</v>
      </c>
      <c r="N115" s="90" t="str">
        <f>VLOOKUP(N113,Qry_Rpt_Section_A!$C$2:'Qry_Rpt_Section_A'!$J$1729,7,FALSE)</f>
        <v>Kuhls</v>
      </c>
      <c r="O115" s="90" t="str">
        <f>VLOOKUP(O113,Qry_Rpt_Section_A!$C$2:'Qry_Rpt_Section_A'!$J$1729,7,FALSE)</f>
        <v>Kuhls</v>
      </c>
      <c r="P115" s="90" t="str">
        <f>VLOOKUP(P113,Qry_Rpt_Section_A!$C$2:'Qry_Rpt_Section_A'!$J$1729,7,FALSE)</f>
        <v>Kuhls</v>
      </c>
      <c r="Q115" s="90" t="str">
        <f>VLOOKUP(Q113,Qry_Rpt_Section_A!$C$2:'Qry_Rpt_Section_A'!$J$1729,7,FALSE)</f>
        <v>Kuhls</v>
      </c>
      <c r="R115" s="90" t="str">
        <f>VLOOKUP(R113,Qry_Rpt_Section_A!$C$2:'Qry_Rpt_Section_A'!$J$1729,7,FALSE)</f>
        <v>Kuhls</v>
      </c>
      <c r="S115" s="90" t="e">
        <f>VLOOKUP(S113,Qry_Rpt_Section_A!$C$2:'Qry_Rpt_Section_A'!$J$1729,7,FALSE)</f>
        <v>#N/A</v>
      </c>
      <c r="T115" s="90" t="e">
        <f>VLOOKUP(T113,Qry_Rpt_Section_A!$C$2:'Qry_Rpt_Section_A'!$J$1729,7,FALSE)</f>
        <v>#N/A</v>
      </c>
      <c r="U115" s="90">
        <f>VLOOKUP(U113,Qry_Rpt_Section_A!$C$2:'Qry_Rpt_Section_A'!$J$1729,7,FALSE)</f>
        <v>0</v>
      </c>
      <c r="V115" s="90" t="str">
        <f>VLOOKUP(V113,Qry_Rpt_Section_A!$C$2:'Qry_Rpt_Section_A'!$J$1729,7,FALSE)</f>
        <v>Davis</v>
      </c>
      <c r="W115" s="90" t="str">
        <f>VLOOKUP(W113,Qry_Rpt_Section_A!$C$2:'Qry_Rpt_Section_A'!$J$1729,7,FALSE)</f>
        <v>Davis</v>
      </c>
      <c r="X115" s="90" t="str">
        <f>VLOOKUP(X113,Qry_Rpt_Section_A!$C$2:'Qry_Rpt_Section_A'!$J$1729,7,FALSE)</f>
        <v>Chandler</v>
      </c>
      <c r="Y115" s="90" t="str">
        <f>VLOOKUP(Y113,Qry_Rpt_Section_A!$C$2:'Qry_Rpt_Section_A'!$J$1729,7,FALSE)</f>
        <v>Lewis</v>
      </c>
      <c r="Z115" s="90">
        <f>VLOOKUP(Z113,Qry_Rpt_Section_A!$C$2:'Qry_Rpt_Section_A'!$J$1729,7,FALSE)</f>
        <v>0</v>
      </c>
      <c r="AA115" s="90">
        <f>VLOOKUP(AA113,Qry_Rpt_Section_A!$C$2:'Qry_Rpt_Section_A'!$J$1729,7,FALSE)</f>
        <v>0</v>
      </c>
      <c r="AB115" s="90">
        <f>VLOOKUP(AB113,Qry_Rpt_Section_A!$C$2:'Qry_Rpt_Section_A'!$J$1729,7,FALSE)</f>
        <v>0</v>
      </c>
      <c r="AC115" s="90" t="str">
        <f>VLOOKUP(AC113,Qry_Rpt_Section_A!$C$2:'Qry_Rpt_Section_A'!$J$1729,7,FALSE)</f>
        <v>Lewis</v>
      </c>
      <c r="AD115" s="90">
        <f>VLOOKUP(AD113,Qry_Rpt_Section_A!$C$2:'Qry_Rpt_Section_A'!$J$1729,7,FALSE)</f>
        <v>0</v>
      </c>
      <c r="AE115" s="90">
        <f>VLOOKUP(AE113,Qry_Rpt_Section_A!$C$2:'Qry_Rpt_Section_A'!$J$1729,7,FALSE)</f>
        <v>0</v>
      </c>
      <c r="AF115" s="90">
        <f>VLOOKUP(AF113,Qry_Rpt_Section_A!$C$2:'Qry_Rpt_Section_A'!$J$1729,7,FALSE)</f>
        <v>0</v>
      </c>
      <c r="AG115" s="90" t="str">
        <f>VLOOKUP(AG113,Qry_Rpt_Section_A!$C$2:'Qry_Rpt_Section_A'!$J$1729,7,FALSE)</f>
        <v>Shaw</v>
      </c>
      <c r="AH115" s="90" t="str">
        <f>VLOOKUP(AH113,Qry_Rpt_Section_A!$C$2:'Qry_Rpt_Section_A'!$J$1729,7,FALSE)</f>
        <v>Shaw</v>
      </c>
      <c r="AI115" s="90" t="str">
        <f>VLOOKUP(AI113,Qry_Rpt_Section_A!$C$2:'Qry_Rpt_Section_A'!$J$1729,7,FALSE)</f>
        <v>Shaw</v>
      </c>
      <c r="AJ115" s="90" t="str">
        <f>VLOOKUP(AJ113,Qry_Rpt_Section_A!$C$2:'Qry_Rpt_Section_A'!$J$1729,7,FALSE)</f>
        <v>Shaw</v>
      </c>
      <c r="AK115" s="90" t="str">
        <f>VLOOKUP(AK113,Qry_Rpt_Section_A!$C$2:'Qry_Rpt_Section_A'!$J$1729,7,FALSE)</f>
        <v>Hanshaw</v>
      </c>
      <c r="AL115" s="90" t="str">
        <f>VLOOKUP(AL113,Qry_Rpt_Section_A!$C$2:'Qry_Rpt_Section_A'!$J$1729,7,FALSE)</f>
        <v>Hanshaw</v>
      </c>
      <c r="AM115" s="90" t="str">
        <f>VLOOKUP(AM113,Qry_Rpt_Section_A!$C$2:'Qry_Rpt_Section_A'!$J$1729,7,FALSE)</f>
        <v>Jenner</v>
      </c>
      <c r="AN115" s="90" t="str">
        <f>VLOOKUP(AN113,Qry_Rpt_Section_A!$C$2:'Qry_Rpt_Section_A'!$J$1729,7,FALSE)</f>
        <v>P.A.C.</v>
      </c>
      <c r="AO115" s="90" t="str">
        <f>VLOOKUP(AO113,Qry_Rpt_Section_A!$C$2:'Qry_Rpt_Section_A'!$J$1729,7,FALSE)</f>
        <v>Gordon</v>
      </c>
      <c r="AP115" s="90" t="str">
        <f>VLOOKUP(AP113,Qry_Rpt_Section_A!$C$2:'Qry_Rpt_Section_A'!$J$1729,7,FALSE)</f>
        <v>Gordon</v>
      </c>
      <c r="AQ115" s="90">
        <f>VLOOKUP(AQ113,Qry_Rpt_Section_A!$C$2:'Qry_Rpt_Section_A'!$J$1729,7,FALSE)</f>
        <v>0</v>
      </c>
      <c r="AR115" s="90" t="str">
        <f>VLOOKUP(AR113,Qry_Rpt_Section_A!$C$2:'Qry_Rpt_Section_A'!$J$1729,7,FALSE)</f>
        <v>Gordon</v>
      </c>
      <c r="AS115" s="90" t="str">
        <f>VLOOKUP(AS113,Qry_Rpt_Section_A!$C$2:'Qry_Rpt_Section_A'!$J$1729,7,FALSE)</f>
        <v>Smith</v>
      </c>
      <c r="AT115" s="90" t="str">
        <f>VLOOKUP(AT113,Qry_Rpt_Section_A!$C$2:'Qry_Rpt_Section_A'!$J$1729,7,FALSE)</f>
        <v>?</v>
      </c>
      <c r="AU115" s="90">
        <f>VLOOKUP(AU113,Qry_Rpt_Section_A!$C$2:'Qry_Rpt_Section_A'!$J$1729,7,FALSE)</f>
        <v>0</v>
      </c>
      <c r="AV115" s="90">
        <f>VLOOKUP(AV113,Qry_Rpt_Section_A!$C$2:'Qry_Rpt_Section_A'!$J$1729,7,FALSE)</f>
        <v>0</v>
      </c>
      <c r="AW115" s="95"/>
      <c r="AX115" s="90" t="str">
        <f>VLOOKUP(AX113,Qry_Rpt_Section_A!$C$2:'Qry_Rpt_Section_A'!$J$1729,7,FALSE)</f>
        <v>Tuttle</v>
      </c>
      <c r="AY115" s="1">
        <f>VLOOKUP(AY113,Qry_Rpt_Section_A!$C$2:'Qry_Rpt_Section_A'!$J$1729,7,FALSE)</f>
        <v>0</v>
      </c>
      <c r="AZ115" s="1">
        <f>VLOOKUP(AZ113,Qry_Rpt_Section_A!$C$2:'Qry_Rpt_Section_A'!$J$1729,7,FALSE)</f>
        <v>0</v>
      </c>
      <c r="BA115" s="1">
        <f>VLOOKUP(BA113,Qry_Rpt_Section_A!$C$2:'Qry_Rpt_Section_A'!$J$1729,7,FALSE)</f>
        <v>0</v>
      </c>
      <c r="BB115" s="1">
        <f>VLOOKUP(BB113,Qry_Rpt_Section_A!$C$2:'Qry_Rpt_Section_A'!$J$1729,7,FALSE)</f>
        <v>0</v>
      </c>
      <c r="BC115" s="1">
        <f>VLOOKUP(BC113,Qry_Rpt_Section_A!$C$2:'Qry_Rpt_Section_A'!$J$1729,7,FALSE)</f>
        <v>0</v>
      </c>
      <c r="BD115" s="1">
        <f>VLOOKUP(BD113,Qry_Rpt_Section_A!$C$2:'Qry_Rpt_Section_A'!$J$1729,7,FALSE)</f>
        <v>0</v>
      </c>
      <c r="BE115" s="81">
        <f>VLOOKUP(BE113,Qry_Rpt_Section_A!$C$2:'Qry_Rpt_Section_A'!$J$1729,7,FALSE)</f>
        <v>0</v>
      </c>
      <c r="BF115" s="95"/>
      <c r="BG115" s="90" t="str">
        <f>VLOOKUP(BG113,Qry_Rpt_Section_A!$C$2:'Qry_Rpt_Section_A'!$J$1729,7,FALSE)</f>
        <v>Banker</v>
      </c>
      <c r="BH115" s="90" t="str">
        <f>VLOOKUP(BH113,Qry_Rpt_Section_A!$C$2:'Qry_Rpt_Section_A'!$J$1729,7,FALSE)</f>
        <v>Banker</v>
      </c>
      <c r="BI115" s="90" t="str">
        <f>VLOOKUP(BI113,Qry_Rpt_Section_A!$C$2:'Qry_Rpt_Section_A'!$J$1729,7,FALSE)</f>
        <v>Robbins</v>
      </c>
      <c r="BJ115" s="90">
        <f>VLOOKUP(BJ113,Qry_Rpt_Section_A!$C$2:'Qry_Rpt_Section_A'!$J$1729,7,FALSE)</f>
        <v>0</v>
      </c>
      <c r="BK115" s="79"/>
      <c r="BL115" s="90" t="str">
        <f>VLOOKUP(BL113,Qry_Rpt_Section_A!$C$2:'Qry_Rpt_Section_A'!$J$1729,7,FALSE)</f>
        <v>Stone</v>
      </c>
      <c r="BM115" s="90">
        <f>VLOOKUP(BM113,Qry_Rpt_Section_A!$C$2:'Qry_Rpt_Section_A'!$J$1729,7,FALSE)</f>
        <v>0</v>
      </c>
      <c r="BN115" s="90">
        <f>VLOOKUP(BN113,Qry_Rpt_Section_A!$C$2:'Qry_Rpt_Section_A'!$J$1729,7,FALSE)</f>
        <v>0</v>
      </c>
      <c r="BO115" s="90">
        <f>VLOOKUP(BO113,Qry_Rpt_Section_A!$C$2:'Qry_Rpt_Section_A'!$J$1729,7,FALSE)</f>
        <v>0</v>
      </c>
      <c r="BP115" s="90" t="str">
        <f>VLOOKUP(BP113,Qry_Rpt_Section_A!$C$2:'Qry_Rpt_Section_A'!$J$1729,7,FALSE)</f>
        <v>Zornow</v>
      </c>
      <c r="BQ115" s="90" t="str">
        <f>VLOOKUP(BQ113,Qry_Rpt_Section_A!$C$2:'Qry_Rpt_Section_A'!$J$1729,7,FALSE)</f>
        <v>Zornow</v>
      </c>
      <c r="BR115" s="90" t="str">
        <f>VLOOKUP(BR113,Qry_Rpt_Section_A!$C$2:'Qry_Rpt_Section_A'!$J$1729,7,FALSE)</f>
        <v>Zornow</v>
      </c>
      <c r="BS115" s="90">
        <f>VLOOKUP(BS113,Qry_Rpt_Section_A!$C$2:'Qry_Rpt_Section_A'!$J$1729,7,FALSE)</f>
        <v>0</v>
      </c>
      <c r="BT115" s="79"/>
      <c r="BU115" s="90" t="str">
        <f>VLOOKUP(BU113,Qry_Rpt_Section_A!$C$2:'Qry_Rpt_Section_A'!$J$1729,7,FALSE)</f>
        <v>Dell</v>
      </c>
      <c r="BV115" s="90" t="str">
        <f>VLOOKUP(BV113,Qry_Rpt_Section_A!$C$2:'Qry_Rpt_Section_A'!$J$1729,7,FALSE)</f>
        <v>Dell</v>
      </c>
      <c r="BW115" s="90" t="str">
        <f>VLOOKUP(BW113,Qry_Rpt_Section_A!$C$2:'Qry_Rpt_Section_A'!$J$1729,7,FALSE)</f>
        <v>Pamment</v>
      </c>
      <c r="BX115" s="90" t="str">
        <f>VLOOKUP(BX113,Qry_Rpt_Section_A!$C$2:'Qry_Rpt_Section_A'!$J$1729,7,FALSE)</f>
        <v>Pamment</v>
      </c>
      <c r="BY115" s="90">
        <f>VLOOKUP(BY113,Qry_Rpt_Section_A!$C$2:'Qry_Rpt_Section_A'!$J$1729,7,FALSE)</f>
        <v>0</v>
      </c>
      <c r="BZ115" s="90">
        <f>VLOOKUP(BZ113,Qry_Rpt_Section_A!$C$2:'Qry_Rpt_Section_A'!$J$1729,7,FALSE)</f>
        <v>0</v>
      </c>
      <c r="CA115" s="90" t="str">
        <f>VLOOKUP(CA113,Qry_Rpt_Section_A!$C$2:'Qry_Rpt_Section_A'!$J$1729,7,FALSE)</f>
        <v>Breiding</v>
      </c>
      <c r="CB115" s="90" t="str">
        <f>VLOOKUP(CB113,Qry_Rpt_Section_A!$C$2:'Qry_Rpt_Section_A'!$J$1729,7,FALSE)</f>
        <v>Breiding</v>
      </c>
      <c r="CC115" s="79"/>
      <c r="CD115" s="90" t="str">
        <f>VLOOKUP(CD113,Qry_Rpt_Section_A!$C$2:'Qry_Rpt_Section_A'!$J$1729,7,FALSE)</f>
        <v>Haley</v>
      </c>
      <c r="CE115" s="90" t="str">
        <f>VLOOKUP(CE113,Qry_Rpt_Section_A!$C$2:'Qry_Rpt_Section_A'!$J$1729,7,FALSE)</f>
        <v>Haley</v>
      </c>
      <c r="CF115" s="90" t="str">
        <f>VLOOKUP(CF113,Qry_Rpt_Section_A!$C$2:'Qry_Rpt_Section_A'!$J$1729,7,FALSE)</f>
        <v>Haley</v>
      </c>
      <c r="CG115" s="90" t="str">
        <f>VLOOKUP(CG113,Qry_Rpt_Section_A!$C$2:'Qry_Rpt_Section_A'!$J$1729,7,FALSE)</f>
        <v>Haley</v>
      </c>
      <c r="CH115" s="90" t="str">
        <f>VLOOKUP(CH113,Qry_Rpt_Section_A!$C$2:'Qry_Rpt_Section_A'!$J$1729,7,FALSE)</f>
        <v>Prachel</v>
      </c>
      <c r="CI115" s="90" t="str">
        <f>VLOOKUP(CI113,Qry_Rpt_Section_A!$C$2:'Qry_Rpt_Section_A'!$J$1729,7,FALSE)</f>
        <v>Prachel</v>
      </c>
      <c r="CJ115" s="90" t="str">
        <f>VLOOKUP(CJ113,Qry_Rpt_Section_A!$C$2:'Qry_Rpt_Section_A'!$J$1729,7,FALSE)</f>
        <v>Prachel</v>
      </c>
      <c r="CK115" s="90">
        <f>VLOOKUP(CK113,Qry_Rpt_Section_A!$C$2:'Qry_Rpt_Section_A'!$J$1729,7,FALSE)</f>
        <v>0</v>
      </c>
      <c r="CL115" s="90">
        <f>VLOOKUP(CL113,Qry_Rpt_Section_A!$C$2:'Qry_Rpt_Section_A'!$J$1729,7,FALSE)</f>
        <v>0</v>
      </c>
      <c r="CM115" s="90">
        <f>VLOOKUP(CM113,Qry_Rpt_Section_A!$C$2:'Qry_Rpt_Section_A'!$J$1729,7,FALSE)</f>
        <v>0</v>
      </c>
      <c r="CN115" s="90">
        <f>VLOOKUP(CN113,Qry_Rpt_Section_A!$C$2:'Qry_Rpt_Section_A'!$J$1729,7,FALSE)</f>
        <v>0</v>
      </c>
      <c r="CO115" s="90">
        <f>VLOOKUP(CO113,Qry_Rpt_Section_A!$C$2:'Qry_Rpt_Section_A'!$J$1729,7,FALSE)</f>
        <v>0</v>
      </c>
      <c r="CP115" s="90">
        <f>VLOOKUP(CP113,Qry_Rpt_Section_A!$C$2:'Qry_Rpt_Section_A'!$J$1729,7,FALSE)</f>
        <v>0</v>
      </c>
      <c r="CQ115" s="90">
        <f>VLOOKUP(CQ113,Qry_Rpt_Section_A!$C$2:'Qry_Rpt_Section_A'!$J$1729,7,FALSE)</f>
        <v>0</v>
      </c>
      <c r="CR115" s="90">
        <f>VLOOKUP(CR113,Qry_Rpt_Section_A!$C$2:'Qry_Rpt_Section_A'!$J$1729,7,FALSE)</f>
        <v>0</v>
      </c>
      <c r="CS115" s="90">
        <f>VLOOKUP(CS113,Qry_Rpt_Section_A!$C$2:'Qry_Rpt_Section_A'!$J$1729,7,FALSE)</f>
        <v>0</v>
      </c>
      <c r="CT115" s="90">
        <f>VLOOKUP(CT113,Qry_Rpt_Section_A!$C$2:'Qry_Rpt_Section_A'!$J$1729,7,FALSE)</f>
        <v>0</v>
      </c>
      <c r="CU115" s="90">
        <f>VLOOKUP(CU113,Qry_Rpt_Section_A!$C$2:'Qry_Rpt_Section_A'!$J$1729,7,FALSE)</f>
        <v>0</v>
      </c>
    </row>
    <row r="116" spans="1:99" x14ac:dyDescent="0.2">
      <c r="A116" s="2" t="s">
        <v>126</v>
      </c>
      <c r="B116" s="1" t="str">
        <f>VLOOKUP(B113,Qry_Rpt_Section_A!$C$2:'Qry_Rpt_Section_A'!$J$1729,8,FALSE)</f>
        <v>Lawrence  F.</v>
      </c>
      <c r="C116" s="1" t="str">
        <f>VLOOKUP(C113,Qry_Rpt_Section_A!$C$2:'Qry_Rpt_Section_A'!$J$1729,8,FALSE)</f>
        <v>Virginia D.</v>
      </c>
      <c r="D116" s="1" t="str">
        <f>VLOOKUP(D113,Qry_Rpt_Section_A!$C$2:'Qry_Rpt_Section_A'!$J$1729,8,FALSE)</f>
        <v>Jacob D.</v>
      </c>
      <c r="E116" s="1" t="str">
        <f>VLOOKUP(E113,Qry_Rpt_Section_A!$C$2:'Qry_Rpt_Section_A'!$J$1729,8,FALSE)</f>
        <v>Harriet A.</v>
      </c>
      <c r="F116" s="1">
        <f>VLOOKUP(F113,Qry_Rpt_Section_A!$C$2:'Qry_Rpt_Section_A'!$J$1729,8,FALSE)</f>
        <v>0</v>
      </c>
      <c r="G116" s="1" t="str">
        <f>VLOOKUP(G113,Qry_Rpt_Section_A!$C$2:'Qry_Rpt_Section_A'!$J$1729,8,FALSE)</f>
        <v>I. Dayton</v>
      </c>
      <c r="H116" s="1" t="str">
        <f>VLOOKUP(H113,Qry_Rpt_Section_A!$C$2:'Qry_Rpt_Section_A'!$J$1729,8,FALSE)</f>
        <v>Carrie A.</v>
      </c>
      <c r="I116" s="1" t="str">
        <f>VLOOKUP(I113,Qry_Rpt_Section_A!$C$2:'Qry_Rpt_Section_A'!$J$1729,8,FALSE)</f>
        <v>Elizabeth</v>
      </c>
      <c r="J116" s="1" t="str">
        <f>VLOOKUP(J113,Qry_Rpt_Section_A!$C$2:'Qry_Rpt_Section_A'!$J$1729,8,FALSE)</f>
        <v>Montague S.</v>
      </c>
      <c r="K116" s="79"/>
      <c r="L116" s="95"/>
      <c r="M116" s="90" t="e">
        <f>VLOOKUP(M113,Qry_Rpt_Section_A!$C$2:'Qry_Rpt_Section_A'!$J$1729,8,FALSE)</f>
        <v>#N/A</v>
      </c>
      <c r="N116" s="90" t="str">
        <f>VLOOKUP(N113,Qry_Rpt_Section_A!$C$2:'Qry_Rpt_Section_A'!$J$1729,8,FALSE)</f>
        <v>family</v>
      </c>
      <c r="O116" s="90" t="str">
        <f>VLOOKUP(O113,Qry_Rpt_Section_A!$C$2:'Qry_Rpt_Section_A'!$J$1729,8,FALSE)</f>
        <v>family</v>
      </c>
      <c r="P116" s="90" t="str">
        <f>VLOOKUP(P113,Qry_Rpt_Section_A!$C$2:'Qry_Rpt_Section_A'!$J$1729,8,FALSE)</f>
        <v>wife of John</v>
      </c>
      <c r="Q116" s="90" t="str">
        <f>VLOOKUP(Q113,Qry_Rpt_Section_A!$C$2:'Qry_Rpt_Section_A'!$J$1729,8,FALSE)</f>
        <v>family</v>
      </c>
      <c r="R116" s="90" t="str">
        <f>VLOOKUP(R113,Qry_Rpt_Section_A!$C$2:'Qry_Rpt_Section_A'!$J$1729,8,FALSE)</f>
        <v>family</v>
      </c>
      <c r="S116" s="90" t="e">
        <f>VLOOKUP(S113,Qry_Rpt_Section_A!$C$2:'Qry_Rpt_Section_A'!$J$1729,8,FALSE)</f>
        <v>#N/A</v>
      </c>
      <c r="T116" s="90" t="e">
        <f>VLOOKUP(T113,Qry_Rpt_Section_A!$C$2:'Qry_Rpt_Section_A'!$J$1729,8,FALSE)</f>
        <v>#N/A</v>
      </c>
      <c r="U116" s="90">
        <f>VLOOKUP(U113,Qry_Rpt_Section_A!$C$2:'Qry_Rpt_Section_A'!$J$1729,8,FALSE)</f>
        <v>0</v>
      </c>
      <c r="V116" s="90" t="str">
        <f>VLOOKUP(V113,Qry_Rpt_Section_A!$C$2:'Qry_Rpt_Section_A'!$J$1729,8,FALSE)</f>
        <v>Eunice M.</v>
      </c>
      <c r="W116" s="90" t="str">
        <f>VLOOKUP(W113,Qry_Rpt_Section_A!$C$2:'Qry_Rpt_Section_A'!$J$1729,8,FALSE)</f>
        <v>Iola A.</v>
      </c>
      <c r="X116" s="90" t="str">
        <f>VLOOKUP(X113,Qry_Rpt_Section_A!$C$2:'Qry_Rpt_Section_A'!$J$1729,8,FALSE)</f>
        <v>Henry</v>
      </c>
      <c r="Y116" s="90" t="str">
        <f>VLOOKUP(Y113,Qry_Rpt_Section_A!$C$2:'Qry_Rpt_Section_A'!$J$1729,8,FALSE)</f>
        <v>Zelda &amp; Flora</v>
      </c>
      <c r="Z116" s="90">
        <f>VLOOKUP(Z113,Qry_Rpt_Section_A!$C$2:'Qry_Rpt_Section_A'!$J$1729,8,FALSE)</f>
        <v>0</v>
      </c>
      <c r="AA116" s="90">
        <f>VLOOKUP(AA113,Qry_Rpt_Section_A!$C$2:'Qry_Rpt_Section_A'!$J$1729,8,FALSE)</f>
        <v>0</v>
      </c>
      <c r="AB116" s="90">
        <f>VLOOKUP(AB113,Qry_Rpt_Section_A!$C$2:'Qry_Rpt_Section_A'!$J$1729,8,FALSE)</f>
        <v>0</v>
      </c>
      <c r="AC116" s="90" t="str">
        <f>VLOOKUP(AC113,Qry_Rpt_Section_A!$C$2:'Qry_Rpt_Section_A'!$J$1729,8,FALSE)</f>
        <v>Zelda &amp; Flora</v>
      </c>
      <c r="AD116" s="90">
        <f>VLOOKUP(AD113,Qry_Rpt_Section_A!$C$2:'Qry_Rpt_Section_A'!$J$1729,8,FALSE)</f>
        <v>0</v>
      </c>
      <c r="AE116" s="90">
        <f>VLOOKUP(AE113,Qry_Rpt_Section_A!$C$2:'Qry_Rpt_Section_A'!$J$1729,8,FALSE)</f>
        <v>0</v>
      </c>
      <c r="AF116" s="90">
        <f>VLOOKUP(AF113,Qry_Rpt_Section_A!$C$2:'Qry_Rpt_Section_A'!$J$1729,8,FALSE)</f>
        <v>0</v>
      </c>
      <c r="AG116" s="90" t="str">
        <f>VLOOKUP(AG113,Qry_Rpt_Section_A!$C$2:'Qry_Rpt_Section_A'!$J$1729,8,FALSE)</f>
        <v>John J.</v>
      </c>
      <c r="AH116" s="90" t="str">
        <f>VLOOKUP(AH113,Qry_Rpt_Section_A!$C$2:'Qry_Rpt_Section_A'!$J$1729,8,FALSE)</f>
        <v>Sophia</v>
      </c>
      <c r="AI116" s="90" t="str">
        <f>VLOOKUP(AI113,Qry_Rpt_Section_A!$C$2:'Qry_Rpt_Section_A'!$J$1729,8,FALSE)</f>
        <v>William J.</v>
      </c>
      <c r="AJ116" s="90" t="str">
        <f>VLOOKUP(AJ113,Qry_Rpt_Section_A!$C$2:'Qry_Rpt_Section_A'!$J$1729,8,FALSE)</f>
        <v>Baby Bice</v>
      </c>
      <c r="AK116" s="90" t="str">
        <f>VLOOKUP(AK113,Qry_Rpt_Section_A!$C$2:'Qry_Rpt_Section_A'!$J$1729,8,FALSE)</f>
        <v>George</v>
      </c>
      <c r="AL116" s="90">
        <f>VLOOKUP(AL113,Qry_Rpt_Section_A!$C$2:'Qry_Rpt_Section_A'!$J$1729,8,FALSE)</f>
        <v>0</v>
      </c>
      <c r="AM116" s="90" t="str">
        <f>VLOOKUP(AM113,Qry_Rpt_Section_A!$C$2:'Qry_Rpt_Section_A'!$J$1729,8,FALSE)</f>
        <v>Thomas</v>
      </c>
      <c r="AN116" s="90" t="str">
        <f>VLOOKUP(AN113,Qry_Rpt_Section_A!$C$2:'Qry_Rpt_Section_A'!$J$1729,8,FALSE)</f>
        <v>S. E.</v>
      </c>
      <c r="AO116" s="90" t="str">
        <f>VLOOKUP(AO113,Qry_Rpt_Section_A!$C$2:'Qry_Rpt_Section_A'!$J$1729,8,FALSE)</f>
        <v>Charles</v>
      </c>
      <c r="AP116" s="90" t="str">
        <f>VLOOKUP(AP113,Qry_Rpt_Section_A!$C$2:'Qry_Rpt_Section_A'!$J$1729,8,FALSE)</f>
        <v>Sarah (Jewell)</v>
      </c>
      <c r="AQ116" s="90">
        <f>VLOOKUP(AQ113,Qry_Rpt_Section_A!$C$2:'Qry_Rpt_Section_A'!$J$1729,8,FALSE)</f>
        <v>0</v>
      </c>
      <c r="AR116" s="90" t="str">
        <f>VLOOKUP(AR113,Qry_Rpt_Section_A!$C$2:'Qry_Rpt_Section_A'!$J$1729,8,FALSE)</f>
        <v>Milton</v>
      </c>
      <c r="AS116" s="90" t="str">
        <f>VLOOKUP(AS113,Qry_Rpt_Section_A!$C$2:'Qry_Rpt_Section_A'!$J$1729,8,FALSE)</f>
        <v>Maria</v>
      </c>
      <c r="AT116" s="90" t="str">
        <f>VLOOKUP(AT113,Qry_Rpt_Section_A!$C$2:'Qry_Rpt_Section_A'!$J$1729,8,FALSE)</f>
        <v>LB</v>
      </c>
      <c r="AU116" s="90">
        <f>VLOOKUP(AU113,Qry_Rpt_Section_A!$C$2:'Qry_Rpt_Section_A'!$J$1729,8,FALSE)</f>
        <v>0</v>
      </c>
      <c r="AV116" s="90">
        <f>VLOOKUP(AV113,Qry_Rpt_Section_A!$C$2:'Qry_Rpt_Section_A'!$J$1729,8,FALSE)</f>
        <v>0</v>
      </c>
      <c r="AW116" s="95"/>
      <c r="AX116" s="90" t="str">
        <f>VLOOKUP(AX113,Qry_Rpt_Section_A!$C$2:'Qry_Rpt_Section_A'!$J$1729,8,FALSE)</f>
        <v>Herbert E.</v>
      </c>
      <c r="AY116" s="1">
        <f>VLOOKUP(AY113,Qry_Rpt_Section_A!$C$2:'Qry_Rpt_Section_A'!$J$1729,8,FALSE)</f>
        <v>0</v>
      </c>
      <c r="AZ116" s="1">
        <f>VLOOKUP(AZ113,Qry_Rpt_Section_A!$C$2:'Qry_Rpt_Section_A'!$J$1729,8,FALSE)</f>
        <v>0</v>
      </c>
      <c r="BA116" s="1">
        <f>VLOOKUP(BA113,Qry_Rpt_Section_A!$C$2:'Qry_Rpt_Section_A'!$J$1729,8,FALSE)</f>
        <v>0</v>
      </c>
      <c r="BB116" s="1">
        <f>VLOOKUP(BB113,Qry_Rpt_Section_A!$C$2:'Qry_Rpt_Section_A'!$J$1729,8,FALSE)</f>
        <v>0</v>
      </c>
      <c r="BC116" s="1">
        <f>VLOOKUP(BC113,Qry_Rpt_Section_A!$C$2:'Qry_Rpt_Section_A'!$J$1729,8,FALSE)</f>
        <v>0</v>
      </c>
      <c r="BD116" s="1">
        <f>VLOOKUP(BD113,Qry_Rpt_Section_A!$C$2:'Qry_Rpt_Section_A'!$J$1729,8,FALSE)</f>
        <v>0</v>
      </c>
      <c r="BE116" s="81">
        <f>VLOOKUP(BE113,Qry_Rpt_Section_A!$C$2:'Qry_Rpt_Section_A'!$J$1729,8,FALSE)</f>
        <v>0</v>
      </c>
      <c r="BF116" s="95"/>
      <c r="BG116" s="90" t="str">
        <f>VLOOKUP(BG113,Qry_Rpt_Section_A!$C$2:'Qry_Rpt_Section_A'!$J$1729,8,FALSE)</f>
        <v>Timothy W.</v>
      </c>
      <c r="BH116" s="90" t="str">
        <f>VLOOKUP(BH113,Qry_Rpt_Section_A!$C$2:'Qry_Rpt_Section_A'!$J$1729,8,FALSE)</f>
        <v>Josina</v>
      </c>
      <c r="BI116" s="90" t="str">
        <f>VLOOKUP(BI113,Qry_Rpt_Section_A!$C$2:'Qry_Rpt_Section_A'!$J$1729,8,FALSE)</f>
        <v>Catherine A.</v>
      </c>
      <c r="BJ116" s="90">
        <f>VLOOKUP(BJ113,Qry_Rpt_Section_A!$C$2:'Qry_Rpt_Section_A'!$J$1729,8,FALSE)</f>
        <v>0</v>
      </c>
      <c r="BK116" s="79"/>
      <c r="BL116" s="90" t="str">
        <f>VLOOKUP(BL113,Qry_Rpt_Section_A!$C$2:'Qry_Rpt_Section_A'!$J$1729,8,FALSE)</f>
        <v>Cornelia</v>
      </c>
      <c r="BM116" s="90">
        <f>VLOOKUP(BM113,Qry_Rpt_Section_A!$C$2:'Qry_Rpt_Section_A'!$J$1729,8,FALSE)</f>
        <v>0</v>
      </c>
      <c r="BN116" s="90">
        <f>VLOOKUP(BN113,Qry_Rpt_Section_A!$C$2:'Qry_Rpt_Section_A'!$J$1729,8,FALSE)</f>
        <v>0</v>
      </c>
      <c r="BO116" s="90">
        <f>VLOOKUP(BO113,Qry_Rpt_Section_A!$C$2:'Qry_Rpt_Section_A'!$J$1729,8,FALSE)</f>
        <v>0</v>
      </c>
      <c r="BP116" s="90" t="str">
        <f>VLOOKUP(BP113,Qry_Rpt_Section_A!$C$2:'Qry_Rpt_Section_A'!$J$1729,8,FALSE)</f>
        <v>Charles W.</v>
      </c>
      <c r="BQ116" s="90" t="str">
        <f>VLOOKUP(BQ113,Qry_Rpt_Section_A!$C$2:'Qry_Rpt_Section_A'!$J$1729,8,FALSE)</f>
        <v>Mary</v>
      </c>
      <c r="BR116" s="90" t="str">
        <f>VLOOKUP(BR113,Qry_Rpt_Section_A!$C$2:'Qry_Rpt_Section_A'!$J$1729,8,FALSE)</f>
        <v>Johnnie</v>
      </c>
      <c r="BS116" s="90">
        <f>VLOOKUP(BS113,Qry_Rpt_Section_A!$C$2:'Qry_Rpt_Section_A'!$J$1729,8,FALSE)</f>
        <v>0</v>
      </c>
      <c r="BT116" s="79"/>
      <c r="BU116" s="90" t="str">
        <f>VLOOKUP(BU113,Qry_Rpt_Section_A!$C$2:'Qry_Rpt_Section_A'!$J$1729,8,FALSE)</f>
        <v>Carl G.</v>
      </c>
      <c r="BV116" s="90" t="str">
        <f>VLOOKUP(BV113,Qry_Rpt_Section_A!$C$2:'Qry_Rpt_Section_A'!$J$1729,8,FALSE)</f>
        <v>Emma L.</v>
      </c>
      <c r="BW116" s="90" t="str">
        <f>VLOOKUP(BW113,Qry_Rpt_Section_A!$C$2:'Qry_Rpt_Section_A'!$J$1729,8,FALSE)</f>
        <v>William</v>
      </c>
      <c r="BX116" s="90" t="str">
        <f>VLOOKUP(BX113,Qry_Rpt_Section_A!$C$2:'Qry_Rpt_Section_A'!$J$1729,8,FALSE)</f>
        <v>Elizabeth</v>
      </c>
      <c r="BY116" s="90">
        <f>VLOOKUP(BY113,Qry_Rpt_Section_A!$C$2:'Qry_Rpt_Section_A'!$J$1729,8,FALSE)</f>
        <v>0</v>
      </c>
      <c r="BZ116" s="90">
        <f>VLOOKUP(BZ113,Qry_Rpt_Section_A!$C$2:'Qry_Rpt_Section_A'!$J$1729,8,FALSE)</f>
        <v>0</v>
      </c>
      <c r="CA116" s="90" t="str">
        <f>VLOOKUP(CA113,Qry_Rpt_Section_A!$C$2:'Qry_Rpt_Section_A'!$J$1729,8,FALSE)</f>
        <v>Frederick</v>
      </c>
      <c r="CB116" s="90" t="str">
        <f>VLOOKUP(CB113,Qry_Rpt_Section_A!$C$2:'Qry_Rpt_Section_A'!$J$1729,8,FALSE)</f>
        <v>Carrie</v>
      </c>
      <c r="CC116" s="79"/>
      <c r="CD116" s="90" t="str">
        <f>VLOOKUP(CD113,Qry_Rpt_Section_A!$C$2:'Qry_Rpt_Section_A'!$J$1729,8,FALSE)</f>
        <v>Noah</v>
      </c>
      <c r="CE116" s="90" t="str">
        <f>VLOOKUP(CE113,Qry_Rpt_Section_A!$C$2:'Qry_Rpt_Section_A'!$J$1729,8,FALSE)</f>
        <v>Mary</v>
      </c>
      <c r="CF116" s="90" t="str">
        <f>VLOOKUP(CF113,Qry_Rpt_Section_A!$C$2:'Qry_Rpt_Section_A'!$J$1729,8,FALSE)</f>
        <v>George</v>
      </c>
      <c r="CG116" s="90" t="str">
        <f>VLOOKUP(CG113,Qry_Rpt_Section_A!$C$2:'Qry_Rpt_Section_A'!$J$1729,8,FALSE)</f>
        <v>Catherine</v>
      </c>
      <c r="CH116" s="90" t="str">
        <f>VLOOKUP(CH113,Qry_Rpt_Section_A!$C$2:'Qry_Rpt_Section_A'!$J$1729,8,FALSE)</f>
        <v>Catherine</v>
      </c>
      <c r="CI116" s="90" t="str">
        <f>VLOOKUP(CI113,Qry_Rpt_Section_A!$C$2:'Qry_Rpt_Section_A'!$J$1729,8,FALSE)</f>
        <v>Julias</v>
      </c>
      <c r="CJ116" s="90" t="str">
        <f>VLOOKUP(CJ113,Qry_Rpt_Section_A!$C$2:'Qry_Rpt_Section_A'!$J$1729,8,FALSE)</f>
        <v>Maria E.</v>
      </c>
      <c r="CK116" s="90">
        <f>VLOOKUP(CK113,Qry_Rpt_Section_A!$C$2:'Qry_Rpt_Section_A'!$J$1729,8,FALSE)</f>
        <v>0</v>
      </c>
      <c r="CL116" s="90">
        <f>VLOOKUP(CL113,Qry_Rpt_Section_A!$C$2:'Qry_Rpt_Section_A'!$J$1729,8,FALSE)</f>
        <v>0</v>
      </c>
      <c r="CM116" s="90">
        <f>VLOOKUP(CM113,Qry_Rpt_Section_A!$C$2:'Qry_Rpt_Section_A'!$J$1729,8,FALSE)</f>
        <v>0</v>
      </c>
      <c r="CN116" s="90">
        <f>VLOOKUP(CN113,Qry_Rpt_Section_A!$C$2:'Qry_Rpt_Section_A'!$J$1729,8,FALSE)</f>
        <v>0</v>
      </c>
      <c r="CO116" s="90">
        <f>VLOOKUP(CO113,Qry_Rpt_Section_A!$C$2:'Qry_Rpt_Section_A'!$J$1729,8,FALSE)</f>
        <v>0</v>
      </c>
      <c r="CP116" s="90">
        <f>VLOOKUP(CP113,Qry_Rpt_Section_A!$C$2:'Qry_Rpt_Section_A'!$J$1729,8,FALSE)</f>
        <v>0</v>
      </c>
      <c r="CQ116" s="90">
        <f>VLOOKUP(CQ113,Qry_Rpt_Section_A!$C$2:'Qry_Rpt_Section_A'!$J$1729,8,FALSE)</f>
        <v>0</v>
      </c>
      <c r="CR116" s="90">
        <f>VLOOKUP(CR113,Qry_Rpt_Section_A!$C$2:'Qry_Rpt_Section_A'!$J$1729,8,FALSE)</f>
        <v>0</v>
      </c>
      <c r="CS116" s="90">
        <f>VLOOKUP(CS113,Qry_Rpt_Section_A!$C$2:'Qry_Rpt_Section_A'!$J$1729,8,FALSE)</f>
        <v>0</v>
      </c>
      <c r="CT116" s="90">
        <f>VLOOKUP(CT113,Qry_Rpt_Section_A!$C$2:'Qry_Rpt_Section_A'!$J$1729,8,FALSE)</f>
        <v>0</v>
      </c>
      <c r="CU116" s="90">
        <f>VLOOKUP(CU113,Qry_Rpt_Section_A!$C$2:'Qry_Rpt_Section_A'!$J$1729,8,FALSE)</f>
        <v>0</v>
      </c>
    </row>
    <row r="117" spans="1:99" ht="15.75" x14ac:dyDescent="0.25">
      <c r="A117" s="8" t="s">
        <v>90</v>
      </c>
      <c r="B117" s="9">
        <f>VLOOKUP(B113,Qry_Rpt_Section_A!$C$2:'Qry_Rpt_Section_A'!$J$1729,2,FALSE)</f>
        <v>294</v>
      </c>
      <c r="C117" s="9">
        <f>VLOOKUP(C113,Qry_Rpt_Section_A!$C$2:'Qry_Rpt_Section_A'!$J$1729,2,FALSE)</f>
        <v>294</v>
      </c>
      <c r="D117" s="9">
        <f>VLOOKUP(D113,Qry_Rpt_Section_A!$C$2:'Qry_Rpt_Section_A'!$J$1729,2,FALSE)</f>
        <v>294</v>
      </c>
      <c r="E117" s="9">
        <f>VLOOKUP(E113,Qry_Rpt_Section_A!$C$2:'Qry_Rpt_Section_A'!$J$1729,2,FALSE)</f>
        <v>294</v>
      </c>
      <c r="F117" s="9">
        <f>VLOOKUP(F113,Qry_Rpt_Section_A!$C$2:'Qry_Rpt_Section_A'!$J$1729,2,FALSE)</f>
        <v>294</v>
      </c>
      <c r="G117" s="9">
        <f>VLOOKUP(G113,Qry_Rpt_Section_A!$C$2:'Qry_Rpt_Section_A'!$J$1729,2,FALSE)</f>
        <v>295</v>
      </c>
      <c r="H117" s="9">
        <f>VLOOKUP(H113,Qry_Rpt_Section_A!$C$2:'Qry_Rpt_Section_A'!$J$1729,2,FALSE)</f>
        <v>295</v>
      </c>
      <c r="I117" s="9">
        <f>VLOOKUP(I113,Qry_Rpt_Section_A!$C$2:'Qry_Rpt_Section_A'!$J$1729,2,FALSE)</f>
        <v>295</v>
      </c>
      <c r="J117" s="9">
        <f>VLOOKUP(J113,Qry_Rpt_Section_A!$C$2:'Qry_Rpt_Section_A'!$J$1729,2,FALSE)</f>
        <v>295</v>
      </c>
      <c r="K117" s="79"/>
      <c r="L117" s="95"/>
      <c r="M117" s="91" t="e">
        <f>VLOOKUP(M113,Qry_Rpt_Section_A!$C$2:'Qry_Rpt_Section_A'!$J$1729,2,FALSE)</f>
        <v>#N/A</v>
      </c>
      <c r="N117" s="91">
        <f>VLOOKUP(N113,Qry_Rpt_Section_A!$C$2:'Qry_Rpt_Section_A'!$J$1729,2,FALSE)</f>
        <v>223</v>
      </c>
      <c r="O117" s="91">
        <f>VLOOKUP(O113,Qry_Rpt_Section_A!$C$2:'Qry_Rpt_Section_A'!$J$1729,2,FALSE)</f>
        <v>223</v>
      </c>
      <c r="P117" s="91">
        <f>VLOOKUP(P113,Qry_Rpt_Section_A!$C$2:'Qry_Rpt_Section_A'!$J$1729,2,FALSE)</f>
        <v>223</v>
      </c>
      <c r="Q117" s="91">
        <f>VLOOKUP(Q113,Qry_Rpt_Section_A!$C$2:'Qry_Rpt_Section_A'!$J$1729,2,FALSE)</f>
        <v>221</v>
      </c>
      <c r="R117" s="91">
        <f>VLOOKUP(R113,Qry_Rpt_Section_A!$C$2:'Qry_Rpt_Section_A'!$J$1729,2,FALSE)</f>
        <v>221</v>
      </c>
      <c r="S117" s="91" t="e">
        <f>VLOOKUP(S113,Qry_Rpt_Section_A!$C$2:'Qry_Rpt_Section_A'!$J$1729,2,FALSE)</f>
        <v>#N/A</v>
      </c>
      <c r="T117" s="91" t="e">
        <f>VLOOKUP(T113,Qry_Rpt_Section_A!$C$2:'Qry_Rpt_Section_A'!$J$1729,2,FALSE)</f>
        <v>#N/A</v>
      </c>
      <c r="U117" s="91">
        <f>VLOOKUP(U113,Qry_Rpt_Section_A!$C$2:'Qry_Rpt_Section_A'!$J$1729,2,FALSE)</f>
        <v>220</v>
      </c>
      <c r="V117" s="91">
        <f>VLOOKUP(V113,Qry_Rpt_Section_A!$C$2:'Qry_Rpt_Section_A'!$J$1729,2,FALSE)</f>
        <v>220</v>
      </c>
      <c r="W117" s="91">
        <f>VLOOKUP(W113,Qry_Rpt_Section_A!$C$2:'Qry_Rpt_Section_A'!$J$1729,2,FALSE)</f>
        <v>220</v>
      </c>
      <c r="X117" s="91">
        <f>VLOOKUP(X113,Qry_Rpt_Section_A!$C$2:'Qry_Rpt_Section_A'!$J$1729,2,FALSE)</f>
        <v>220</v>
      </c>
      <c r="Y117" s="91">
        <f>VLOOKUP(Y113,Qry_Rpt_Section_A!$C$2:'Qry_Rpt_Section_A'!$J$1729,2,FALSE)</f>
        <v>219</v>
      </c>
      <c r="Z117" s="91">
        <f>VLOOKUP(Z113,Qry_Rpt_Section_A!$C$2:'Qry_Rpt_Section_A'!$J$1729,2,FALSE)</f>
        <v>219</v>
      </c>
      <c r="AA117" s="91">
        <f>VLOOKUP(AA113,Qry_Rpt_Section_A!$C$2:'Qry_Rpt_Section_A'!$J$1729,2,FALSE)</f>
        <v>219</v>
      </c>
      <c r="AB117" s="91">
        <f>VLOOKUP(AB113,Qry_Rpt_Section_A!$C$2:'Qry_Rpt_Section_A'!$J$1729,2,FALSE)</f>
        <v>219</v>
      </c>
      <c r="AC117" s="91">
        <f>VLOOKUP(AC113,Qry_Rpt_Section_A!$C$2:'Qry_Rpt_Section_A'!$J$1729,2,FALSE)</f>
        <v>218</v>
      </c>
      <c r="AD117" s="91">
        <f>VLOOKUP(AD113,Qry_Rpt_Section_A!$C$2:'Qry_Rpt_Section_A'!$J$1729,2,FALSE)</f>
        <v>218</v>
      </c>
      <c r="AE117" s="91">
        <f>VLOOKUP(AE113,Qry_Rpt_Section_A!$C$2:'Qry_Rpt_Section_A'!$J$1729,2,FALSE)</f>
        <v>218</v>
      </c>
      <c r="AF117" s="91">
        <f>VLOOKUP(AF113,Qry_Rpt_Section_A!$C$2:'Qry_Rpt_Section_A'!$J$1729,2,FALSE)</f>
        <v>218</v>
      </c>
      <c r="AG117" s="91">
        <f>VLOOKUP(AG113,Qry_Rpt_Section_A!$C$2:'Qry_Rpt_Section_A'!$J$1729,2,FALSE)</f>
        <v>217</v>
      </c>
      <c r="AH117" s="91">
        <f>VLOOKUP(AH113,Qry_Rpt_Section_A!$C$2:'Qry_Rpt_Section_A'!$J$1729,2,FALSE)</f>
        <v>217</v>
      </c>
      <c r="AI117" s="91">
        <f>VLOOKUP(AI113,Qry_Rpt_Section_A!$C$2:'Qry_Rpt_Section_A'!$J$1729,2,FALSE)</f>
        <v>217</v>
      </c>
      <c r="AJ117" s="91">
        <f>VLOOKUP(AJ113,Qry_Rpt_Section_A!$C$2:'Qry_Rpt_Section_A'!$J$1729,2,FALSE)</f>
        <v>217</v>
      </c>
      <c r="AK117" s="91">
        <f>VLOOKUP(AK113,Qry_Rpt_Section_A!$C$2:'Qry_Rpt_Section_A'!$J$1729,2,FALSE)</f>
        <v>216</v>
      </c>
      <c r="AL117" s="91">
        <f>VLOOKUP(AL113,Qry_Rpt_Section_A!$C$2:'Qry_Rpt_Section_A'!$J$1729,2,FALSE)</f>
        <v>216</v>
      </c>
      <c r="AM117" s="91">
        <f>VLOOKUP(AM113,Qry_Rpt_Section_A!$C$2:'Qry_Rpt_Section_A'!$J$1729,2,FALSE)</f>
        <v>216</v>
      </c>
      <c r="AN117" s="91">
        <f>VLOOKUP(AN113,Qry_Rpt_Section_A!$C$2:'Qry_Rpt_Section_A'!$J$1729,2,FALSE)</f>
        <v>216</v>
      </c>
      <c r="AO117" s="91">
        <f>VLOOKUP(AO113,Qry_Rpt_Section_A!$C$2:'Qry_Rpt_Section_A'!$J$1729,2,FALSE)</f>
        <v>215</v>
      </c>
      <c r="AP117" s="91">
        <f>VLOOKUP(AP113,Qry_Rpt_Section_A!$C$2:'Qry_Rpt_Section_A'!$J$1729,2,FALSE)</f>
        <v>215</v>
      </c>
      <c r="AQ117" s="91">
        <f>VLOOKUP(AQ113,Qry_Rpt_Section_A!$C$2:'Qry_Rpt_Section_A'!$J$1729,2,FALSE)</f>
        <v>215</v>
      </c>
      <c r="AR117" s="91">
        <f>VLOOKUP(AR113,Qry_Rpt_Section_A!$C$2:'Qry_Rpt_Section_A'!$J$1729,2,FALSE)</f>
        <v>215</v>
      </c>
      <c r="AS117" s="91">
        <f>VLOOKUP(AS113,Qry_Rpt_Section_A!$C$2:'Qry_Rpt_Section_A'!$J$1729,2,FALSE)</f>
        <v>214</v>
      </c>
      <c r="AT117" s="91">
        <f>VLOOKUP(AT113,Qry_Rpt_Section_A!$C$2:'Qry_Rpt_Section_A'!$J$1729,2,FALSE)</f>
        <v>214</v>
      </c>
      <c r="AU117" s="91">
        <f>VLOOKUP(AU113,Qry_Rpt_Section_A!$C$2:'Qry_Rpt_Section_A'!$J$1729,2,FALSE)</f>
        <v>213</v>
      </c>
      <c r="AV117" s="91">
        <f>VLOOKUP(AV113,Qry_Rpt_Section_A!$C$2:'Qry_Rpt_Section_A'!$J$1729,2,FALSE)</f>
        <v>213</v>
      </c>
      <c r="AW117" s="95"/>
      <c r="AX117" s="91">
        <f>VLOOKUP(AX113,Qry_Rpt_Section_A!$C$2:'Qry_Rpt_Section_A'!$J$1729,2,FALSE)</f>
        <v>212</v>
      </c>
      <c r="AY117" s="9">
        <f>VLOOKUP(AY113,Qry_Rpt_Section_A!$C$2:'Qry_Rpt_Section_A'!$J$1729,2,FALSE)</f>
        <v>212</v>
      </c>
      <c r="AZ117" s="9">
        <f>VLOOKUP(AZ113,Qry_Rpt_Section_A!$C$2:'Qry_Rpt_Section_A'!$J$1729,2,FALSE)</f>
        <v>211</v>
      </c>
      <c r="BA117" s="9">
        <f>VLOOKUP(BA113,Qry_Rpt_Section_A!$C$2:'Qry_Rpt_Section_A'!$J$1729,2,FALSE)</f>
        <v>211</v>
      </c>
      <c r="BB117" s="9">
        <f>VLOOKUP(BB113,Qry_Rpt_Section_A!$C$2:'Qry_Rpt_Section_A'!$J$1729,2,FALSE)</f>
        <v>210</v>
      </c>
      <c r="BC117" s="9">
        <f>VLOOKUP(BC113,Qry_Rpt_Section_A!$C$2:'Qry_Rpt_Section_A'!$J$1729,2,FALSE)</f>
        <v>210</v>
      </c>
      <c r="BD117" s="9">
        <f>VLOOKUP(BD113,Qry_Rpt_Section_A!$C$2:'Qry_Rpt_Section_A'!$J$1729,2,FALSE)</f>
        <v>209</v>
      </c>
      <c r="BE117" s="82">
        <f>VLOOKUP(BE113,Qry_Rpt_Section_A!$C$2:'Qry_Rpt_Section_A'!$J$1729,2,FALSE)</f>
        <v>209</v>
      </c>
      <c r="BF117" s="95"/>
      <c r="BG117" s="91">
        <f>VLOOKUP(BG113,Qry_Rpt_Section_A!$C$2:'Qry_Rpt_Section_A'!$J$1729,2,FALSE)</f>
        <v>208</v>
      </c>
      <c r="BH117" s="91">
        <f>VLOOKUP(BH113,Qry_Rpt_Section_A!$C$2:'Qry_Rpt_Section_A'!$J$1729,2,FALSE)</f>
        <v>208</v>
      </c>
      <c r="BI117" s="91">
        <f>VLOOKUP(BI113,Qry_Rpt_Section_A!$C$2:'Qry_Rpt_Section_A'!$J$1729,2,FALSE)</f>
        <v>208</v>
      </c>
      <c r="BJ117" s="91">
        <f>VLOOKUP(BJ113,Qry_Rpt_Section_A!$C$2:'Qry_Rpt_Section_A'!$J$1729,2,FALSE)</f>
        <v>208</v>
      </c>
      <c r="BK117" s="79"/>
      <c r="BL117" s="91">
        <f>VLOOKUP(BL113,Qry_Rpt_Section_A!$C$2:'Qry_Rpt_Section_A'!$J$1729,2,FALSE)</f>
        <v>207</v>
      </c>
      <c r="BM117" s="91">
        <f>VLOOKUP(BM113,Qry_Rpt_Section_A!$C$2:'Qry_Rpt_Section_A'!$J$1729,2,FALSE)</f>
        <v>207</v>
      </c>
      <c r="BN117" s="91">
        <f>VLOOKUP(BN113,Qry_Rpt_Section_A!$C$2:'Qry_Rpt_Section_A'!$J$1729,2,FALSE)</f>
        <v>207</v>
      </c>
      <c r="BO117" s="91">
        <f>VLOOKUP(BO113,Qry_Rpt_Section_A!$C$2:'Qry_Rpt_Section_A'!$J$1729,2,FALSE)</f>
        <v>207</v>
      </c>
      <c r="BP117" s="91">
        <f>VLOOKUP(BP113,Qry_Rpt_Section_A!$C$2:'Qry_Rpt_Section_A'!$J$1729,2,FALSE)</f>
        <v>206</v>
      </c>
      <c r="BQ117" s="91">
        <f>VLOOKUP(BQ113,Qry_Rpt_Section_A!$C$2:'Qry_Rpt_Section_A'!$J$1729,2,FALSE)</f>
        <v>206</v>
      </c>
      <c r="BR117" s="91">
        <f>VLOOKUP(BR113,Qry_Rpt_Section_A!$C$2:'Qry_Rpt_Section_A'!$J$1729,2,FALSE)</f>
        <v>206</v>
      </c>
      <c r="BS117" s="91">
        <f>VLOOKUP(BS113,Qry_Rpt_Section_A!$C$2:'Qry_Rpt_Section_A'!$J$1729,2,FALSE)</f>
        <v>206</v>
      </c>
      <c r="BT117" s="79"/>
      <c r="BU117" s="91">
        <f>VLOOKUP(BU113,Qry_Rpt_Section_A!$C$2:'Qry_Rpt_Section_A'!$J$1729,2,FALSE)</f>
        <v>205</v>
      </c>
      <c r="BV117" s="91">
        <f>VLOOKUP(BV113,Qry_Rpt_Section_A!$C$2:'Qry_Rpt_Section_A'!$J$1729,2,FALSE)</f>
        <v>205</v>
      </c>
      <c r="BW117" s="91">
        <f>VLOOKUP(BW113,Qry_Rpt_Section_A!$C$2:'Qry_Rpt_Section_A'!$J$1729,2,FALSE)</f>
        <v>204</v>
      </c>
      <c r="BX117" s="91">
        <f>VLOOKUP(BX113,Qry_Rpt_Section_A!$C$2:'Qry_Rpt_Section_A'!$J$1729,2,FALSE)</f>
        <v>204</v>
      </c>
      <c r="BY117" s="91">
        <f>VLOOKUP(BY113,Qry_Rpt_Section_A!$C$2:'Qry_Rpt_Section_A'!$J$1729,2,FALSE)</f>
        <v>203</v>
      </c>
      <c r="BZ117" s="91">
        <f>VLOOKUP(BZ113,Qry_Rpt_Section_A!$C$2:'Qry_Rpt_Section_A'!$J$1729,2,FALSE)</f>
        <v>203</v>
      </c>
      <c r="CA117" s="91">
        <f>VLOOKUP(CA113,Qry_Rpt_Section_A!$C$2:'Qry_Rpt_Section_A'!$J$1729,2,FALSE)</f>
        <v>202</v>
      </c>
      <c r="CB117" s="91">
        <f>VLOOKUP(CB113,Qry_Rpt_Section_A!$C$2:'Qry_Rpt_Section_A'!$J$1729,2,FALSE)</f>
        <v>202</v>
      </c>
      <c r="CC117" s="79"/>
      <c r="CD117" s="91">
        <f>VLOOKUP(CD113,Qry_Rpt_Section_A!$C$2:'Qry_Rpt_Section_A'!$J$1729,2,FALSE)</f>
        <v>201</v>
      </c>
      <c r="CE117" s="91">
        <f>VLOOKUP(CE113,Qry_Rpt_Section_A!$C$2:'Qry_Rpt_Section_A'!$J$1729,2,FALSE)</f>
        <v>201</v>
      </c>
      <c r="CF117" s="91">
        <f>VLOOKUP(CF113,Qry_Rpt_Section_A!$C$2:'Qry_Rpt_Section_A'!$J$1729,2,FALSE)</f>
        <v>201</v>
      </c>
      <c r="CG117" s="91">
        <f>VLOOKUP(CG113,Qry_Rpt_Section_A!$C$2:'Qry_Rpt_Section_A'!$J$1729,2,FALSE)</f>
        <v>201</v>
      </c>
      <c r="CH117" s="91">
        <f>VLOOKUP(CH113,Qry_Rpt_Section_A!$C$2:'Qry_Rpt_Section_A'!$J$1729,2,FALSE)</f>
        <v>200</v>
      </c>
      <c r="CI117" s="91">
        <f>VLOOKUP(CI113,Qry_Rpt_Section_A!$C$2:'Qry_Rpt_Section_A'!$J$1729,2,FALSE)</f>
        <v>200</v>
      </c>
      <c r="CJ117" s="91">
        <f>VLOOKUP(CJ113,Qry_Rpt_Section_A!$C$2:'Qry_Rpt_Section_A'!$J$1729,2,FALSE)</f>
        <v>200</v>
      </c>
      <c r="CK117" s="91">
        <f>VLOOKUP(CK113,Qry_Rpt_Section_A!$C$2:'Qry_Rpt_Section_A'!$J$1729,2,FALSE)</f>
        <v>200</v>
      </c>
      <c r="CL117" s="91">
        <f>VLOOKUP(CL113,Qry_Rpt_Section_A!$C$2:'Qry_Rpt_Section_A'!$J$1729,2,FALSE)</f>
        <v>200</v>
      </c>
      <c r="CM117" s="91">
        <f>VLOOKUP(CM113,Qry_Rpt_Section_A!$C$2:'Qry_Rpt_Section_A'!$J$1729,2,FALSE)</f>
        <v>200</v>
      </c>
      <c r="CN117" s="91">
        <f>VLOOKUP(CN113,Qry_Rpt_Section_A!$C$2:'Qry_Rpt_Section_A'!$J$1729,2,FALSE)</f>
        <v>199</v>
      </c>
      <c r="CO117" s="91">
        <f>VLOOKUP(CO113,Qry_Rpt_Section_A!$C$2:'Qry_Rpt_Section_A'!$J$1729,2,FALSE)</f>
        <v>199</v>
      </c>
      <c r="CP117" s="91">
        <f>VLOOKUP(CP113,Qry_Rpt_Section_A!$C$2:'Qry_Rpt_Section_A'!$J$1729,2,FALSE)</f>
        <v>199</v>
      </c>
      <c r="CQ117" s="91">
        <f>VLOOKUP(CQ113,Qry_Rpt_Section_A!$C$2:'Qry_Rpt_Section_A'!$J$1729,2,FALSE)</f>
        <v>199</v>
      </c>
      <c r="CR117" s="91">
        <f>VLOOKUP(CR113,Qry_Rpt_Section_A!$C$2:'Qry_Rpt_Section_A'!$J$1729,2,FALSE)</f>
        <v>199</v>
      </c>
      <c r="CS117" s="91">
        <f>VLOOKUP(CS113,Qry_Rpt_Section_A!$C$2:'Qry_Rpt_Section_A'!$J$1729,2,FALSE)</f>
        <v>199</v>
      </c>
      <c r="CT117" s="91">
        <f>VLOOKUP(CT113,Qry_Rpt_Section_A!$C$2:'Qry_Rpt_Section_A'!$J$1729,2,FALSE)</f>
        <v>199</v>
      </c>
      <c r="CU117" s="91">
        <f>VLOOKUP(CU113,Qry_Rpt_Section_A!$C$2:'Qry_Rpt_Section_A'!$J$1729,2,FALSE)</f>
        <v>199</v>
      </c>
    </row>
    <row r="118" spans="1:99" x14ac:dyDescent="0.2">
      <c r="A118" s="11" t="s">
        <v>91</v>
      </c>
      <c r="B118" s="12">
        <f>VLOOKUP(B113,Qry_Rpt_Section_A!$C$2:'Qry_Rpt_Section_A'!$J$1729,3,FALSE)</f>
        <v>1</v>
      </c>
      <c r="C118" s="12">
        <f>VLOOKUP(C113,Qry_Rpt_Section_A!$C$2:'Qry_Rpt_Section_A'!$J$1729,3,FALSE)</f>
        <v>2</v>
      </c>
      <c r="D118" s="12">
        <f>VLOOKUP(D113,Qry_Rpt_Section_A!$C$2:'Qry_Rpt_Section_A'!$J$1729,3,FALSE)</f>
        <v>3</v>
      </c>
      <c r="E118" s="12">
        <f>VLOOKUP(E113,Qry_Rpt_Section_A!$C$2:'Qry_Rpt_Section_A'!$J$1729,3,FALSE)</f>
        <v>4</v>
      </c>
      <c r="F118" s="12">
        <f>VLOOKUP(F113,Qry_Rpt_Section_A!$C$2:'Qry_Rpt_Section_A'!$J$1729,3,FALSE)</f>
        <v>5</v>
      </c>
      <c r="G118" s="12">
        <f>VLOOKUP(G113,Qry_Rpt_Section_A!$C$2:'Qry_Rpt_Section_A'!$J$1729,3,FALSE)</f>
        <v>1</v>
      </c>
      <c r="H118" s="12">
        <f>VLOOKUP(H113,Qry_Rpt_Section_A!$C$2:'Qry_Rpt_Section_A'!$J$1729,3,FALSE)</f>
        <v>2</v>
      </c>
      <c r="I118" s="12">
        <f>VLOOKUP(I113,Qry_Rpt_Section_A!$C$2:'Qry_Rpt_Section_A'!$J$1729,3,FALSE)</f>
        <v>3</v>
      </c>
      <c r="J118" s="12">
        <f>VLOOKUP(J113,Qry_Rpt_Section_A!$C$2:'Qry_Rpt_Section_A'!$J$1729,3,FALSE)</f>
        <v>4</v>
      </c>
      <c r="K118" s="79"/>
      <c r="L118" s="95"/>
      <c r="M118" s="92" t="e">
        <f>VLOOKUP(M113,Qry_Rpt_Section_A!$C$2:'Qry_Rpt_Section_A'!$J$1729,3,FALSE)</f>
        <v>#N/A</v>
      </c>
      <c r="N118" s="92">
        <f>VLOOKUP(N113,Qry_Rpt_Section_A!$C$2:'Qry_Rpt_Section_A'!$J$1729,3,FALSE)</f>
        <v>2</v>
      </c>
      <c r="O118" s="92">
        <f>VLOOKUP(O113,Qry_Rpt_Section_A!$C$2:'Qry_Rpt_Section_A'!$J$1729,3,FALSE)</f>
        <v>3</v>
      </c>
      <c r="P118" s="92">
        <f>VLOOKUP(P113,Qry_Rpt_Section_A!$C$2:'Qry_Rpt_Section_A'!$J$1729,3,FALSE)</f>
        <v>4</v>
      </c>
      <c r="Q118" s="92">
        <f>VLOOKUP(Q113,Qry_Rpt_Section_A!$C$2:'Qry_Rpt_Section_A'!$J$1729,3,FALSE)</f>
        <v>1</v>
      </c>
      <c r="R118" s="92">
        <f>VLOOKUP(R113,Qry_Rpt_Section_A!$C$2:'Qry_Rpt_Section_A'!$J$1729,3,FALSE)</f>
        <v>2</v>
      </c>
      <c r="S118" s="92" t="e">
        <f>VLOOKUP(S113,Qry_Rpt_Section_A!$C$2:'Qry_Rpt_Section_A'!$J$1729,3,FALSE)</f>
        <v>#N/A</v>
      </c>
      <c r="T118" s="92" t="e">
        <f>VLOOKUP(T113,Qry_Rpt_Section_A!$C$2:'Qry_Rpt_Section_A'!$J$1729,3,FALSE)</f>
        <v>#N/A</v>
      </c>
      <c r="U118" s="92">
        <f>VLOOKUP(U113,Qry_Rpt_Section_A!$C$2:'Qry_Rpt_Section_A'!$J$1729,3,FALSE)</f>
        <v>1</v>
      </c>
      <c r="V118" s="92">
        <f>VLOOKUP(V113,Qry_Rpt_Section_A!$C$2:'Qry_Rpt_Section_A'!$J$1729,3,FALSE)</f>
        <v>2</v>
      </c>
      <c r="W118" s="92">
        <f>VLOOKUP(W113,Qry_Rpt_Section_A!$C$2:'Qry_Rpt_Section_A'!$J$1729,3,FALSE)</f>
        <v>3</v>
      </c>
      <c r="X118" s="92">
        <f>VLOOKUP(X113,Qry_Rpt_Section_A!$C$2:'Qry_Rpt_Section_A'!$J$1729,3,FALSE)</f>
        <v>4</v>
      </c>
      <c r="Y118" s="92">
        <f>VLOOKUP(Y113,Qry_Rpt_Section_A!$C$2:'Qry_Rpt_Section_A'!$J$1729,3,FALSE)</f>
        <v>1</v>
      </c>
      <c r="Z118" s="92">
        <f>VLOOKUP(Z113,Qry_Rpt_Section_A!$C$2:'Qry_Rpt_Section_A'!$J$1729,3,FALSE)</f>
        <v>2</v>
      </c>
      <c r="AA118" s="92">
        <f>VLOOKUP(AA113,Qry_Rpt_Section_A!$C$2:'Qry_Rpt_Section_A'!$J$1729,3,FALSE)</f>
        <v>3</v>
      </c>
      <c r="AB118" s="92">
        <f>VLOOKUP(AB113,Qry_Rpt_Section_A!$C$2:'Qry_Rpt_Section_A'!$J$1729,3,FALSE)</f>
        <v>4</v>
      </c>
      <c r="AC118" s="92">
        <f>VLOOKUP(AC113,Qry_Rpt_Section_A!$C$2:'Qry_Rpt_Section_A'!$J$1729,3,FALSE)</f>
        <v>1</v>
      </c>
      <c r="AD118" s="92">
        <f>VLOOKUP(AD113,Qry_Rpt_Section_A!$C$2:'Qry_Rpt_Section_A'!$J$1729,3,FALSE)</f>
        <v>2</v>
      </c>
      <c r="AE118" s="92">
        <f>VLOOKUP(AE113,Qry_Rpt_Section_A!$C$2:'Qry_Rpt_Section_A'!$J$1729,3,FALSE)</f>
        <v>3</v>
      </c>
      <c r="AF118" s="92">
        <f>VLOOKUP(AF113,Qry_Rpt_Section_A!$C$2:'Qry_Rpt_Section_A'!$J$1729,3,FALSE)</f>
        <v>4</v>
      </c>
      <c r="AG118" s="92">
        <f>VLOOKUP(AG113,Qry_Rpt_Section_A!$C$2:'Qry_Rpt_Section_A'!$J$1729,3,FALSE)</f>
        <v>1</v>
      </c>
      <c r="AH118" s="92">
        <f>VLOOKUP(AH113,Qry_Rpt_Section_A!$C$2:'Qry_Rpt_Section_A'!$J$1729,3,FALSE)</f>
        <v>2</v>
      </c>
      <c r="AI118" s="92">
        <f>VLOOKUP(AI113,Qry_Rpt_Section_A!$C$2:'Qry_Rpt_Section_A'!$J$1729,3,FALSE)</f>
        <v>3</v>
      </c>
      <c r="AJ118" s="92">
        <f>VLOOKUP(AJ113,Qry_Rpt_Section_A!$C$2:'Qry_Rpt_Section_A'!$J$1729,3,FALSE)</f>
        <v>4</v>
      </c>
      <c r="AK118" s="92">
        <f>VLOOKUP(AK113,Qry_Rpt_Section_A!$C$2:'Qry_Rpt_Section_A'!$J$1729,3,FALSE)</f>
        <v>1</v>
      </c>
      <c r="AL118" s="92">
        <f>VLOOKUP(AL113,Qry_Rpt_Section_A!$C$2:'Qry_Rpt_Section_A'!$J$1729,3,FALSE)</f>
        <v>2</v>
      </c>
      <c r="AM118" s="92">
        <f>VLOOKUP(AM113,Qry_Rpt_Section_A!$C$2:'Qry_Rpt_Section_A'!$J$1729,3,FALSE)</f>
        <v>3</v>
      </c>
      <c r="AN118" s="92">
        <f>VLOOKUP(AN113,Qry_Rpt_Section_A!$C$2:'Qry_Rpt_Section_A'!$J$1729,3,FALSE)</f>
        <v>4</v>
      </c>
      <c r="AO118" s="92">
        <f>VLOOKUP(AO113,Qry_Rpt_Section_A!$C$2:'Qry_Rpt_Section_A'!$J$1729,3,FALSE)</f>
        <v>1</v>
      </c>
      <c r="AP118" s="92">
        <f>VLOOKUP(AP113,Qry_Rpt_Section_A!$C$2:'Qry_Rpt_Section_A'!$J$1729,3,FALSE)</f>
        <v>2</v>
      </c>
      <c r="AQ118" s="92">
        <f>VLOOKUP(AQ113,Qry_Rpt_Section_A!$C$2:'Qry_Rpt_Section_A'!$J$1729,3,FALSE)</f>
        <v>3</v>
      </c>
      <c r="AR118" s="92">
        <f>VLOOKUP(AR113,Qry_Rpt_Section_A!$C$2:'Qry_Rpt_Section_A'!$J$1729,3,FALSE)</f>
        <v>4</v>
      </c>
      <c r="AS118" s="92">
        <f>VLOOKUP(AS113,Qry_Rpt_Section_A!$C$2:'Qry_Rpt_Section_A'!$J$1729,3,FALSE)</f>
        <v>1</v>
      </c>
      <c r="AT118" s="92">
        <f>VLOOKUP(AT113,Qry_Rpt_Section_A!$C$2:'Qry_Rpt_Section_A'!$J$1729,3,FALSE)</f>
        <v>2</v>
      </c>
      <c r="AU118" s="92">
        <f>VLOOKUP(AU113,Qry_Rpt_Section_A!$C$2:'Qry_Rpt_Section_A'!$J$1729,3,FALSE)</f>
        <v>1</v>
      </c>
      <c r="AV118" s="92">
        <f>VLOOKUP(AV113,Qry_Rpt_Section_A!$C$2:'Qry_Rpt_Section_A'!$J$1729,3,FALSE)</f>
        <v>2</v>
      </c>
      <c r="AW118" s="95"/>
      <c r="AX118" s="92">
        <f>VLOOKUP(AX113,Qry_Rpt_Section_A!$C$2:'Qry_Rpt_Section_A'!$J$1729,3,FALSE)</f>
        <v>1</v>
      </c>
      <c r="AY118" s="12">
        <f>VLOOKUP(AY113,Qry_Rpt_Section_A!$C$2:'Qry_Rpt_Section_A'!$J$1729,3,FALSE)</f>
        <v>2</v>
      </c>
      <c r="AZ118" s="12">
        <f>VLOOKUP(AZ113,Qry_Rpt_Section_A!$C$2:'Qry_Rpt_Section_A'!$J$1729,3,FALSE)</f>
        <v>1</v>
      </c>
      <c r="BA118" s="12">
        <f>VLOOKUP(BA113,Qry_Rpt_Section_A!$C$2:'Qry_Rpt_Section_A'!$J$1729,3,FALSE)</f>
        <v>2</v>
      </c>
      <c r="BB118" s="12">
        <f>VLOOKUP(BB113,Qry_Rpt_Section_A!$C$2:'Qry_Rpt_Section_A'!$J$1729,3,FALSE)</f>
        <v>1</v>
      </c>
      <c r="BC118" s="12">
        <f>VLOOKUP(BC113,Qry_Rpt_Section_A!$C$2:'Qry_Rpt_Section_A'!$J$1729,3,FALSE)</f>
        <v>2</v>
      </c>
      <c r="BD118" s="12">
        <f>VLOOKUP(BD113,Qry_Rpt_Section_A!$C$2:'Qry_Rpt_Section_A'!$J$1729,3,FALSE)</f>
        <v>1</v>
      </c>
      <c r="BE118" s="83">
        <f>VLOOKUP(BE113,Qry_Rpt_Section_A!$C$2:'Qry_Rpt_Section_A'!$J$1729,3,FALSE)</f>
        <v>2</v>
      </c>
      <c r="BF118" s="95"/>
      <c r="BG118" s="92">
        <f>VLOOKUP(BG113,Qry_Rpt_Section_A!$C$2:'Qry_Rpt_Section_A'!$J$1729,3,FALSE)</f>
        <v>1</v>
      </c>
      <c r="BH118" s="92">
        <f>VLOOKUP(BH113,Qry_Rpt_Section_A!$C$2:'Qry_Rpt_Section_A'!$J$1729,3,FALSE)</f>
        <v>2</v>
      </c>
      <c r="BI118" s="92">
        <f>VLOOKUP(BI113,Qry_Rpt_Section_A!$C$2:'Qry_Rpt_Section_A'!$J$1729,3,FALSE)</f>
        <v>3</v>
      </c>
      <c r="BJ118" s="92">
        <f>VLOOKUP(BJ113,Qry_Rpt_Section_A!$C$2:'Qry_Rpt_Section_A'!$J$1729,3,FALSE)</f>
        <v>4</v>
      </c>
      <c r="BK118" s="79"/>
      <c r="BL118" s="92">
        <f>VLOOKUP(BL113,Qry_Rpt_Section_A!$C$2:'Qry_Rpt_Section_A'!$J$1729,3,FALSE)</f>
        <v>1</v>
      </c>
      <c r="BM118" s="92">
        <f>VLOOKUP(BM113,Qry_Rpt_Section_A!$C$2:'Qry_Rpt_Section_A'!$J$1729,3,FALSE)</f>
        <v>2</v>
      </c>
      <c r="BN118" s="92">
        <f>VLOOKUP(BN113,Qry_Rpt_Section_A!$C$2:'Qry_Rpt_Section_A'!$J$1729,3,FALSE)</f>
        <v>3</v>
      </c>
      <c r="BO118" s="92">
        <f>VLOOKUP(BO113,Qry_Rpt_Section_A!$C$2:'Qry_Rpt_Section_A'!$J$1729,3,FALSE)</f>
        <v>4</v>
      </c>
      <c r="BP118" s="92">
        <f>VLOOKUP(BP113,Qry_Rpt_Section_A!$C$2:'Qry_Rpt_Section_A'!$J$1729,3,FALSE)</f>
        <v>1</v>
      </c>
      <c r="BQ118" s="92">
        <f>VLOOKUP(BQ113,Qry_Rpt_Section_A!$C$2:'Qry_Rpt_Section_A'!$J$1729,3,FALSE)</f>
        <v>2</v>
      </c>
      <c r="BR118" s="92">
        <f>VLOOKUP(BR113,Qry_Rpt_Section_A!$C$2:'Qry_Rpt_Section_A'!$J$1729,3,FALSE)</f>
        <v>3</v>
      </c>
      <c r="BS118" s="92">
        <f>VLOOKUP(BS113,Qry_Rpt_Section_A!$C$2:'Qry_Rpt_Section_A'!$J$1729,3,FALSE)</f>
        <v>4</v>
      </c>
      <c r="BT118" s="79"/>
      <c r="BU118" s="92">
        <f>VLOOKUP(BU113,Qry_Rpt_Section_A!$C$2:'Qry_Rpt_Section_A'!$J$1729,3,FALSE)</f>
        <v>1</v>
      </c>
      <c r="BV118" s="92">
        <f>VLOOKUP(BV113,Qry_Rpt_Section_A!$C$2:'Qry_Rpt_Section_A'!$J$1729,3,FALSE)</f>
        <v>2</v>
      </c>
      <c r="BW118" s="92">
        <f>VLOOKUP(BW113,Qry_Rpt_Section_A!$C$2:'Qry_Rpt_Section_A'!$J$1729,3,FALSE)</f>
        <v>1</v>
      </c>
      <c r="BX118" s="92">
        <f>VLOOKUP(BX113,Qry_Rpt_Section_A!$C$2:'Qry_Rpt_Section_A'!$J$1729,3,FALSE)</f>
        <v>2</v>
      </c>
      <c r="BY118" s="92">
        <f>VLOOKUP(BY113,Qry_Rpt_Section_A!$C$2:'Qry_Rpt_Section_A'!$J$1729,3,FALSE)</f>
        <v>1</v>
      </c>
      <c r="BZ118" s="92">
        <f>VLOOKUP(BZ113,Qry_Rpt_Section_A!$C$2:'Qry_Rpt_Section_A'!$J$1729,3,FALSE)</f>
        <v>2</v>
      </c>
      <c r="CA118" s="92">
        <f>VLOOKUP(CA113,Qry_Rpt_Section_A!$C$2:'Qry_Rpt_Section_A'!$J$1729,3,FALSE)</f>
        <v>1</v>
      </c>
      <c r="CB118" s="92">
        <f>VLOOKUP(CB113,Qry_Rpt_Section_A!$C$2:'Qry_Rpt_Section_A'!$J$1729,3,FALSE)</f>
        <v>2</v>
      </c>
      <c r="CC118" s="79"/>
      <c r="CD118" s="92">
        <f>VLOOKUP(CD113,Qry_Rpt_Section_A!$C$2:'Qry_Rpt_Section_A'!$J$1729,3,FALSE)</f>
        <v>1</v>
      </c>
      <c r="CE118" s="92">
        <f>VLOOKUP(CE113,Qry_Rpt_Section_A!$C$2:'Qry_Rpt_Section_A'!$J$1729,3,FALSE)</f>
        <v>2</v>
      </c>
      <c r="CF118" s="92">
        <f>VLOOKUP(CF113,Qry_Rpt_Section_A!$C$2:'Qry_Rpt_Section_A'!$J$1729,3,FALSE)</f>
        <v>3</v>
      </c>
      <c r="CG118" s="92">
        <f>VLOOKUP(CG113,Qry_Rpt_Section_A!$C$2:'Qry_Rpt_Section_A'!$J$1729,3,FALSE)</f>
        <v>4</v>
      </c>
      <c r="CH118" s="92">
        <f>VLOOKUP(CH113,Qry_Rpt_Section_A!$C$2:'Qry_Rpt_Section_A'!$J$1729,3,FALSE)</f>
        <v>1</v>
      </c>
      <c r="CI118" s="92">
        <f>VLOOKUP(CI113,Qry_Rpt_Section_A!$C$2:'Qry_Rpt_Section_A'!$J$1729,3,FALSE)</f>
        <v>2</v>
      </c>
      <c r="CJ118" s="92">
        <f>VLOOKUP(CJ113,Qry_Rpt_Section_A!$C$2:'Qry_Rpt_Section_A'!$J$1729,3,FALSE)</f>
        <v>3</v>
      </c>
      <c r="CK118" s="92">
        <f>VLOOKUP(CK113,Qry_Rpt_Section_A!$C$2:'Qry_Rpt_Section_A'!$J$1729,3,FALSE)</f>
        <v>4</v>
      </c>
      <c r="CL118" s="92">
        <f>VLOOKUP(CL113,Qry_Rpt_Section_A!$C$2:'Qry_Rpt_Section_A'!$J$1729,3,FALSE)</f>
        <v>5</v>
      </c>
      <c r="CM118" s="92">
        <f>VLOOKUP(CM113,Qry_Rpt_Section_A!$C$2:'Qry_Rpt_Section_A'!$J$1729,3,FALSE)</f>
        <v>6</v>
      </c>
      <c r="CN118" s="92">
        <f>VLOOKUP(CN113,Qry_Rpt_Section_A!$C$2:'Qry_Rpt_Section_A'!$J$1729,3,FALSE)</f>
        <v>1</v>
      </c>
      <c r="CO118" s="92">
        <f>VLOOKUP(CO113,Qry_Rpt_Section_A!$C$2:'Qry_Rpt_Section_A'!$J$1729,3,FALSE)</f>
        <v>2</v>
      </c>
      <c r="CP118" s="92">
        <f>VLOOKUP(CP113,Qry_Rpt_Section_A!$C$2:'Qry_Rpt_Section_A'!$J$1729,3,FALSE)</f>
        <v>3</v>
      </c>
      <c r="CQ118" s="92">
        <f>VLOOKUP(CQ113,Qry_Rpt_Section_A!$C$2:'Qry_Rpt_Section_A'!$J$1729,3,FALSE)</f>
        <v>4</v>
      </c>
      <c r="CR118" s="92">
        <f>VLOOKUP(CR113,Qry_Rpt_Section_A!$C$2:'Qry_Rpt_Section_A'!$J$1729,3,FALSE)</f>
        <v>5</v>
      </c>
      <c r="CS118" s="92">
        <f>VLOOKUP(CS113,Qry_Rpt_Section_A!$C$2:'Qry_Rpt_Section_A'!$J$1729,3,FALSE)</f>
        <v>6</v>
      </c>
      <c r="CT118" s="92">
        <f>VLOOKUP(CT113,Qry_Rpt_Section_A!$C$2:'Qry_Rpt_Section_A'!$J$1729,3,FALSE)</f>
        <v>7</v>
      </c>
      <c r="CU118" s="92">
        <f>VLOOKUP(CU113,Qry_Rpt_Section_A!$C$2:'Qry_Rpt_Section_A'!$J$1729,3,FALSE)</f>
        <v>8</v>
      </c>
    </row>
    <row r="119" spans="1:99" x14ac:dyDescent="0.2">
      <c r="A119" s="2" t="s">
        <v>116</v>
      </c>
      <c r="B119" s="3" t="str">
        <f>VLOOKUP(B113,Qry_Rpt_Section_A!$C$2:'Qry_Rpt_Section_A'!$T$1729,5,FALSE)</f>
        <v>X</v>
      </c>
      <c r="C119" s="3">
        <f>VLOOKUP(C113,Qry_Rpt_Section_A!$C$2:'Qry_Rpt_Section_A'!$T$1729,5,FALSE)</f>
        <v>0</v>
      </c>
      <c r="D119" s="3" t="str">
        <f>VLOOKUP(D113,Qry_Rpt_Section_A!$C$2:'Qry_Rpt_Section_A'!$T$1729,5,FALSE)</f>
        <v>X</v>
      </c>
      <c r="E119" s="3" t="str">
        <f>VLOOKUP(E113,Qry_Rpt_Section_A!$C$2:'Qry_Rpt_Section_A'!$T$1729,5,FALSE)</f>
        <v>X</v>
      </c>
      <c r="F119" s="3">
        <f>VLOOKUP(F113,Qry_Rpt_Section_A!$C$2:'Qry_Rpt_Section_A'!$T$1729,5,FALSE)</f>
        <v>0</v>
      </c>
      <c r="G119" s="3" t="str">
        <f>VLOOKUP(G113,Qry_Rpt_Section_A!$C$2:'Qry_Rpt_Section_A'!$T$1729,5,FALSE)</f>
        <v>X</v>
      </c>
      <c r="H119" s="3" t="str">
        <f>VLOOKUP(H113,Qry_Rpt_Section_A!$C$2:'Qry_Rpt_Section_A'!$T$1729,5,FALSE)</f>
        <v>X</v>
      </c>
      <c r="I119" s="3" t="str">
        <f>VLOOKUP(I113,Qry_Rpt_Section_A!$C$2:'Qry_Rpt_Section_A'!$T$1729,5,FALSE)</f>
        <v>X</v>
      </c>
      <c r="J119" s="3" t="str">
        <f>VLOOKUP(J113,Qry_Rpt_Section_A!$C$2:'Qry_Rpt_Section_A'!$T$1729,5,FALSE)</f>
        <v>X</v>
      </c>
      <c r="K119" s="79"/>
      <c r="L119" s="95"/>
      <c r="M119" s="89" t="e">
        <f>VLOOKUP(M113,Qry_Rpt_Section_A!$C$2:'Qry_Rpt_Section_A'!$T$1729,5,FALSE)</f>
        <v>#N/A</v>
      </c>
      <c r="N119" s="89">
        <f>VLOOKUP(N113,Qry_Rpt_Section_A!$C$2:'Qry_Rpt_Section_A'!$T$1729,5,FALSE)</f>
        <v>0</v>
      </c>
      <c r="O119" s="89">
        <f>VLOOKUP(O113,Qry_Rpt_Section_A!$C$2:'Qry_Rpt_Section_A'!$T$1729,5,FALSE)</f>
        <v>0</v>
      </c>
      <c r="P119" s="89">
        <f>VLOOKUP(P113,Qry_Rpt_Section_A!$C$2:'Qry_Rpt_Section_A'!$T$1729,5,FALSE)</f>
        <v>0</v>
      </c>
      <c r="Q119" s="89">
        <f>VLOOKUP(Q113,Qry_Rpt_Section_A!$C$2:'Qry_Rpt_Section_A'!$T$1729,5,FALSE)</f>
        <v>0</v>
      </c>
      <c r="R119" s="89">
        <f>VLOOKUP(R113,Qry_Rpt_Section_A!$C$2:'Qry_Rpt_Section_A'!$T$1729,5,FALSE)</f>
        <v>0</v>
      </c>
      <c r="S119" s="89" t="e">
        <f>VLOOKUP(S113,Qry_Rpt_Section_A!$C$2:'Qry_Rpt_Section_A'!$T$1729,5,FALSE)</f>
        <v>#N/A</v>
      </c>
      <c r="T119" s="89" t="e">
        <f>VLOOKUP(T113,Qry_Rpt_Section_A!$C$2:'Qry_Rpt_Section_A'!$T$1729,5,FALSE)</f>
        <v>#N/A</v>
      </c>
      <c r="U119" s="89">
        <f>VLOOKUP(U113,Qry_Rpt_Section_A!$C$2:'Qry_Rpt_Section_A'!$T$1729,5,FALSE)</f>
        <v>0</v>
      </c>
      <c r="V119" s="89" t="str">
        <f>VLOOKUP(V113,Qry_Rpt_Section_A!$C$2:'Qry_Rpt_Section_A'!$T$1729,5,FALSE)</f>
        <v>X</v>
      </c>
      <c r="W119" s="89" t="str">
        <f>VLOOKUP(W113,Qry_Rpt_Section_A!$C$2:'Qry_Rpt_Section_A'!$T$1729,5,FALSE)</f>
        <v>X</v>
      </c>
      <c r="X119" s="89" t="str">
        <f>VLOOKUP(X113,Qry_Rpt_Section_A!$C$2:'Qry_Rpt_Section_A'!$T$1729,5,FALSE)</f>
        <v>X</v>
      </c>
      <c r="Y119" s="89">
        <f>VLOOKUP(Y113,Qry_Rpt_Section_A!$C$2:'Qry_Rpt_Section_A'!$T$1729,5,FALSE)</f>
        <v>0</v>
      </c>
      <c r="Z119" s="89">
        <f>VLOOKUP(Z113,Qry_Rpt_Section_A!$C$2:'Qry_Rpt_Section_A'!$T$1729,5,FALSE)</f>
        <v>0</v>
      </c>
      <c r="AA119" s="89">
        <f>VLOOKUP(AA113,Qry_Rpt_Section_A!$C$2:'Qry_Rpt_Section_A'!$T$1729,5,FALSE)</f>
        <v>0</v>
      </c>
      <c r="AB119" s="89">
        <f>VLOOKUP(AB113,Qry_Rpt_Section_A!$C$2:'Qry_Rpt_Section_A'!$T$1729,5,FALSE)</f>
        <v>0</v>
      </c>
      <c r="AC119" s="89">
        <f>VLOOKUP(AC113,Qry_Rpt_Section_A!$C$2:'Qry_Rpt_Section_A'!$T$1729,5,FALSE)</f>
        <v>0</v>
      </c>
      <c r="AD119" s="89">
        <f>VLOOKUP(AD113,Qry_Rpt_Section_A!$C$2:'Qry_Rpt_Section_A'!$T$1729,5,FALSE)</f>
        <v>0</v>
      </c>
      <c r="AE119" s="89">
        <f>VLOOKUP(AE113,Qry_Rpt_Section_A!$C$2:'Qry_Rpt_Section_A'!$T$1729,5,FALSE)</f>
        <v>0</v>
      </c>
      <c r="AF119" s="89">
        <f>VLOOKUP(AF113,Qry_Rpt_Section_A!$C$2:'Qry_Rpt_Section_A'!$T$1729,5,FALSE)</f>
        <v>0</v>
      </c>
      <c r="AG119" s="89" t="str">
        <f>VLOOKUP(AG113,Qry_Rpt_Section_A!$C$2:'Qry_Rpt_Section_A'!$T$1729,5,FALSE)</f>
        <v>X</v>
      </c>
      <c r="AH119" s="89" t="str">
        <f>VLOOKUP(AH113,Qry_Rpt_Section_A!$C$2:'Qry_Rpt_Section_A'!$T$1729,5,FALSE)</f>
        <v>X</v>
      </c>
      <c r="AI119" s="89" t="str">
        <f>VLOOKUP(AI113,Qry_Rpt_Section_A!$C$2:'Qry_Rpt_Section_A'!$T$1729,5,FALSE)</f>
        <v>X</v>
      </c>
      <c r="AJ119" s="89" t="str">
        <f>VLOOKUP(AJ113,Qry_Rpt_Section_A!$C$2:'Qry_Rpt_Section_A'!$T$1729,5,FALSE)</f>
        <v>X</v>
      </c>
      <c r="AK119" s="89">
        <f>VLOOKUP(AK113,Qry_Rpt_Section_A!$C$2:'Qry_Rpt_Section_A'!$T$1729,5,FALSE)</f>
        <v>0</v>
      </c>
      <c r="AL119" s="89" t="str">
        <f>VLOOKUP(AL113,Qry_Rpt_Section_A!$C$2:'Qry_Rpt_Section_A'!$T$1729,5,FALSE)</f>
        <v>X</v>
      </c>
      <c r="AM119" s="89" t="str">
        <f>VLOOKUP(AM113,Qry_Rpt_Section_A!$C$2:'Qry_Rpt_Section_A'!$T$1729,5,FALSE)</f>
        <v>X</v>
      </c>
      <c r="AN119" s="89" t="str">
        <f>VLOOKUP(AN113,Qry_Rpt_Section_A!$C$2:'Qry_Rpt_Section_A'!$T$1729,5,FALSE)</f>
        <v>X</v>
      </c>
      <c r="AO119" s="89" t="str">
        <f>VLOOKUP(AO113,Qry_Rpt_Section_A!$C$2:'Qry_Rpt_Section_A'!$T$1729,5,FALSE)</f>
        <v>X</v>
      </c>
      <c r="AP119" s="89" t="str">
        <f>VLOOKUP(AP113,Qry_Rpt_Section_A!$C$2:'Qry_Rpt_Section_A'!$T$1729,5,FALSE)</f>
        <v>X</v>
      </c>
      <c r="AQ119" s="89">
        <f>VLOOKUP(AQ113,Qry_Rpt_Section_A!$C$2:'Qry_Rpt_Section_A'!$T$1729,5,FALSE)</f>
        <v>0</v>
      </c>
      <c r="AR119" s="89" t="str">
        <f>VLOOKUP(AR113,Qry_Rpt_Section_A!$C$2:'Qry_Rpt_Section_A'!$T$1729,5,FALSE)</f>
        <v>X</v>
      </c>
      <c r="AS119" s="89">
        <f>VLOOKUP(AS113,Qry_Rpt_Section_A!$C$2:'Qry_Rpt_Section_A'!$T$1729,5,FALSE)</f>
        <v>0</v>
      </c>
      <c r="AT119" s="89">
        <f>VLOOKUP(AT113,Qry_Rpt_Section_A!$C$2:'Qry_Rpt_Section_A'!$T$1729,5,FALSE)</f>
        <v>0</v>
      </c>
      <c r="AU119" s="89">
        <f>VLOOKUP(AU113,Qry_Rpt_Section_A!$C$2:'Qry_Rpt_Section_A'!$T$1729,5,FALSE)</f>
        <v>0</v>
      </c>
      <c r="AV119" s="89">
        <f>VLOOKUP(AV113,Qry_Rpt_Section_A!$C$2:'Qry_Rpt_Section_A'!$T$1729,5,FALSE)</f>
        <v>0</v>
      </c>
      <c r="AW119" s="95"/>
      <c r="AX119" s="89" t="str">
        <f>VLOOKUP(AX113,Qry_Rpt_Section_A!$C$2:'Qry_Rpt_Section_A'!$T$1729,5,FALSE)</f>
        <v>X</v>
      </c>
      <c r="AY119" s="3">
        <f>VLOOKUP(AY113,Qry_Rpt_Section_A!$C$2:'Qry_Rpt_Section_A'!$T$1729,5,FALSE)</f>
        <v>0</v>
      </c>
      <c r="AZ119" s="3">
        <f>VLOOKUP(AZ113,Qry_Rpt_Section_A!$C$2:'Qry_Rpt_Section_A'!$T$1729,5,FALSE)</f>
        <v>0</v>
      </c>
      <c r="BA119" s="3">
        <f>VLOOKUP(BA113,Qry_Rpt_Section_A!$C$2:'Qry_Rpt_Section_A'!$T$1729,5,FALSE)</f>
        <v>0</v>
      </c>
      <c r="BB119" s="3">
        <f>VLOOKUP(BB113,Qry_Rpt_Section_A!$C$2:'Qry_Rpt_Section_A'!$T$1729,5,FALSE)</f>
        <v>0</v>
      </c>
      <c r="BC119" s="3">
        <f>VLOOKUP(BC113,Qry_Rpt_Section_A!$C$2:'Qry_Rpt_Section_A'!$T$1729,5,FALSE)</f>
        <v>0</v>
      </c>
      <c r="BD119" s="3">
        <f>VLOOKUP(BD113,Qry_Rpt_Section_A!$C$2:'Qry_Rpt_Section_A'!$T$1729,5,FALSE)</f>
        <v>0</v>
      </c>
      <c r="BE119" s="80">
        <f>VLOOKUP(BE113,Qry_Rpt_Section_A!$C$2:'Qry_Rpt_Section_A'!$T$1729,5,FALSE)</f>
        <v>0</v>
      </c>
      <c r="BF119" s="95"/>
      <c r="BG119" s="89" t="str">
        <f>VLOOKUP(BG113,Qry_Rpt_Section_A!$C$2:'Qry_Rpt_Section_A'!$T$1729,5,FALSE)</f>
        <v>X</v>
      </c>
      <c r="BH119" s="89" t="str">
        <f>VLOOKUP(BH113,Qry_Rpt_Section_A!$C$2:'Qry_Rpt_Section_A'!$T$1729,5,FALSE)</f>
        <v>X</v>
      </c>
      <c r="BI119" s="89" t="str">
        <f>VLOOKUP(BI113,Qry_Rpt_Section_A!$C$2:'Qry_Rpt_Section_A'!$T$1729,5,FALSE)</f>
        <v>X</v>
      </c>
      <c r="BJ119" s="89">
        <f>VLOOKUP(BJ113,Qry_Rpt_Section_A!$C$2:'Qry_Rpt_Section_A'!$T$1729,5,FALSE)</f>
        <v>0</v>
      </c>
      <c r="BK119" s="79"/>
      <c r="BL119" s="89" t="str">
        <f>VLOOKUP(BL113,Qry_Rpt_Section_A!$C$2:'Qry_Rpt_Section_A'!$T$1729,5,FALSE)</f>
        <v>X</v>
      </c>
      <c r="BM119" s="89">
        <f>VLOOKUP(BM113,Qry_Rpt_Section_A!$C$2:'Qry_Rpt_Section_A'!$T$1729,5,FALSE)</f>
        <v>0</v>
      </c>
      <c r="BN119" s="89">
        <f>VLOOKUP(BN113,Qry_Rpt_Section_A!$C$2:'Qry_Rpt_Section_A'!$T$1729,5,FALSE)</f>
        <v>0</v>
      </c>
      <c r="BO119" s="89">
        <f>VLOOKUP(BO113,Qry_Rpt_Section_A!$C$2:'Qry_Rpt_Section_A'!$T$1729,5,FALSE)</f>
        <v>0</v>
      </c>
      <c r="BP119" s="89" t="str">
        <f>VLOOKUP(BP113,Qry_Rpt_Section_A!$C$2:'Qry_Rpt_Section_A'!$T$1729,5,FALSE)</f>
        <v>X</v>
      </c>
      <c r="BQ119" s="89" t="str">
        <f>VLOOKUP(BQ113,Qry_Rpt_Section_A!$C$2:'Qry_Rpt_Section_A'!$T$1729,5,FALSE)</f>
        <v>X</v>
      </c>
      <c r="BR119" s="89" t="str">
        <f>VLOOKUP(BR113,Qry_Rpt_Section_A!$C$2:'Qry_Rpt_Section_A'!$T$1729,5,FALSE)</f>
        <v>X</v>
      </c>
      <c r="BS119" s="89">
        <f>VLOOKUP(BS113,Qry_Rpt_Section_A!$C$2:'Qry_Rpt_Section_A'!$T$1729,5,FALSE)</f>
        <v>0</v>
      </c>
      <c r="BT119" s="79"/>
      <c r="BU119" s="89" t="str">
        <f>VLOOKUP(BU113,Qry_Rpt_Section_A!$C$2:'Qry_Rpt_Section_A'!$T$1729,5,FALSE)</f>
        <v>X</v>
      </c>
      <c r="BV119" s="89" t="str">
        <f>VLOOKUP(BV113,Qry_Rpt_Section_A!$C$2:'Qry_Rpt_Section_A'!$T$1729,5,FALSE)</f>
        <v>X</v>
      </c>
      <c r="BW119" s="89" t="str">
        <f>VLOOKUP(BW113,Qry_Rpt_Section_A!$C$2:'Qry_Rpt_Section_A'!$T$1729,5,FALSE)</f>
        <v>X</v>
      </c>
      <c r="BX119" s="89" t="str">
        <f>VLOOKUP(BX113,Qry_Rpt_Section_A!$C$2:'Qry_Rpt_Section_A'!$T$1729,5,FALSE)</f>
        <v>X</v>
      </c>
      <c r="BY119" s="89">
        <f>VLOOKUP(BY113,Qry_Rpt_Section_A!$C$2:'Qry_Rpt_Section_A'!$T$1729,5,FALSE)</f>
        <v>0</v>
      </c>
      <c r="BZ119" s="89">
        <f>VLOOKUP(BZ113,Qry_Rpt_Section_A!$C$2:'Qry_Rpt_Section_A'!$T$1729,5,FALSE)</f>
        <v>0</v>
      </c>
      <c r="CA119" s="89" t="str">
        <f>VLOOKUP(CA113,Qry_Rpt_Section_A!$C$2:'Qry_Rpt_Section_A'!$T$1729,5,FALSE)</f>
        <v>X</v>
      </c>
      <c r="CB119" s="89" t="str">
        <f>VLOOKUP(CB113,Qry_Rpt_Section_A!$C$2:'Qry_Rpt_Section_A'!$T$1729,5,FALSE)</f>
        <v>X</v>
      </c>
      <c r="CC119" s="79"/>
      <c r="CD119" s="89" t="str">
        <f>VLOOKUP(CD113,Qry_Rpt_Section_A!$C$2:'Qry_Rpt_Section_A'!$T$1729,5,FALSE)</f>
        <v>X</v>
      </c>
      <c r="CE119" s="89" t="str">
        <f>VLOOKUP(CE113,Qry_Rpt_Section_A!$C$2:'Qry_Rpt_Section_A'!$T$1729,5,FALSE)</f>
        <v>X</v>
      </c>
      <c r="CF119" s="89" t="str">
        <f>VLOOKUP(CF113,Qry_Rpt_Section_A!$C$2:'Qry_Rpt_Section_A'!$T$1729,5,FALSE)</f>
        <v>X</v>
      </c>
      <c r="CG119" s="89" t="str">
        <f>VLOOKUP(CG113,Qry_Rpt_Section_A!$C$2:'Qry_Rpt_Section_A'!$T$1729,5,FALSE)</f>
        <v>X</v>
      </c>
      <c r="CH119" s="89" t="str">
        <f>VLOOKUP(CH113,Qry_Rpt_Section_A!$C$2:'Qry_Rpt_Section_A'!$T$1729,5,FALSE)</f>
        <v>X</v>
      </c>
      <c r="CI119" s="89" t="str">
        <f>VLOOKUP(CI113,Qry_Rpt_Section_A!$C$2:'Qry_Rpt_Section_A'!$T$1729,5,FALSE)</f>
        <v>X</v>
      </c>
      <c r="CJ119" s="89" t="str">
        <f>VLOOKUP(CJ113,Qry_Rpt_Section_A!$C$2:'Qry_Rpt_Section_A'!$T$1729,5,FALSE)</f>
        <v>X</v>
      </c>
      <c r="CK119" s="89">
        <f>VLOOKUP(CK113,Qry_Rpt_Section_A!$C$2:'Qry_Rpt_Section_A'!$T$1729,5,FALSE)</f>
        <v>0</v>
      </c>
      <c r="CL119" s="89">
        <f>VLOOKUP(CL113,Qry_Rpt_Section_A!$C$2:'Qry_Rpt_Section_A'!$T$1729,5,FALSE)</f>
        <v>0</v>
      </c>
      <c r="CM119" s="89">
        <f>VLOOKUP(CM113,Qry_Rpt_Section_A!$C$2:'Qry_Rpt_Section_A'!$T$1729,5,FALSE)</f>
        <v>0</v>
      </c>
      <c r="CN119" s="89">
        <f>VLOOKUP(CN113,Qry_Rpt_Section_A!$C$2:'Qry_Rpt_Section_A'!$T$1729,5,FALSE)</f>
        <v>0</v>
      </c>
      <c r="CO119" s="89">
        <f>VLOOKUP(CO113,Qry_Rpt_Section_A!$C$2:'Qry_Rpt_Section_A'!$T$1729,5,FALSE)</f>
        <v>0</v>
      </c>
      <c r="CP119" s="89">
        <f>VLOOKUP(CP113,Qry_Rpt_Section_A!$C$2:'Qry_Rpt_Section_A'!$T$1729,5,FALSE)</f>
        <v>0</v>
      </c>
      <c r="CQ119" s="89">
        <f>VLOOKUP(CQ113,Qry_Rpt_Section_A!$C$2:'Qry_Rpt_Section_A'!$T$1729,5,FALSE)</f>
        <v>0</v>
      </c>
      <c r="CR119" s="89">
        <f>VLOOKUP(CR113,Qry_Rpt_Section_A!$C$2:'Qry_Rpt_Section_A'!$T$1729,5,FALSE)</f>
        <v>0</v>
      </c>
      <c r="CS119" s="89">
        <f>VLOOKUP(CS113,Qry_Rpt_Section_A!$C$2:'Qry_Rpt_Section_A'!$T$1729,5,FALSE)</f>
        <v>0</v>
      </c>
      <c r="CT119" s="89">
        <f>VLOOKUP(CT113,Qry_Rpt_Section_A!$C$2:'Qry_Rpt_Section_A'!$T$1729,5,FALSE)</f>
        <v>0</v>
      </c>
      <c r="CU119" s="89">
        <f>VLOOKUP(CU113,Qry_Rpt_Section_A!$C$2:'Qry_Rpt_Section_A'!$T$1729,5,FALSE)</f>
        <v>0</v>
      </c>
    </row>
    <row r="120" spans="1:99" x14ac:dyDescent="0.2">
      <c r="A120" s="22" t="s">
        <v>132</v>
      </c>
      <c r="B120" s="3">
        <f>VLOOKUP(B113,Qry_Rpt_Section_A!$C$2:'Qry_Rpt_Section_A'!$T$1929,14,FALSE)</f>
        <v>0</v>
      </c>
      <c r="C120" s="3">
        <f>VLOOKUP(C113,Qry_Rpt_Section_A!$C$2:'Qry_Rpt_Section_A'!$T$1929,14,FALSE)</f>
        <v>0</v>
      </c>
      <c r="D120" s="3" t="str">
        <f>VLOOKUP(D113,Qry_Rpt_Section_A!$C$2:'Qry_Rpt_Section_A'!$T$1929,14,FALSE)</f>
        <v>WWI</v>
      </c>
      <c r="E120" s="3">
        <f>VLOOKUP(E113,Qry_Rpt_Section_A!$C$2:'Qry_Rpt_Section_A'!$T$1929,14,FALSE)</f>
        <v>0</v>
      </c>
      <c r="F120" s="3">
        <f>VLOOKUP(F113,Qry_Rpt_Section_A!$C$2:'Qry_Rpt_Section_A'!$T$1929,14,FALSE)</f>
        <v>0</v>
      </c>
      <c r="G120" s="3">
        <f>VLOOKUP(G113,Qry_Rpt_Section_A!$C$2:'Qry_Rpt_Section_A'!$T$1929,14,FALSE)</f>
        <v>0</v>
      </c>
      <c r="H120" s="3">
        <f>VLOOKUP(H113,Qry_Rpt_Section_A!$C$2:'Qry_Rpt_Section_A'!$T$1929,14,FALSE)</f>
        <v>0</v>
      </c>
      <c r="I120" s="3">
        <f>VLOOKUP(I113,Qry_Rpt_Section_A!$C$2:'Qry_Rpt_Section_A'!$T$1929,14,FALSE)</f>
        <v>0</v>
      </c>
      <c r="J120" s="3">
        <f>VLOOKUP(J113,Qry_Rpt_Section_A!$C$2:'Qry_Rpt_Section_A'!$T$1929,14,FALSE)</f>
        <v>0</v>
      </c>
      <c r="K120" s="79"/>
      <c r="L120" s="95"/>
      <c r="M120" s="89" t="e">
        <f>VLOOKUP(M113,Qry_Rpt_Section_A!$C$2:'Qry_Rpt_Section_A'!$T$1929,14,FALSE)</f>
        <v>#N/A</v>
      </c>
      <c r="N120" s="89">
        <f>VLOOKUP(N113,Qry_Rpt_Section_A!$C$2:'Qry_Rpt_Section_A'!$T$1929,14,FALSE)</f>
        <v>0</v>
      </c>
      <c r="O120" s="89">
        <f>VLOOKUP(O113,Qry_Rpt_Section_A!$C$2:'Qry_Rpt_Section_A'!$T$1929,14,FALSE)</f>
        <v>0</v>
      </c>
      <c r="P120" s="89">
        <f>VLOOKUP(P113,Qry_Rpt_Section_A!$C$2:'Qry_Rpt_Section_A'!$T$1929,14,FALSE)</f>
        <v>0</v>
      </c>
      <c r="Q120" s="89">
        <f>VLOOKUP(Q113,Qry_Rpt_Section_A!$C$2:'Qry_Rpt_Section_A'!$T$1929,14,FALSE)</f>
        <v>0</v>
      </c>
      <c r="R120" s="89">
        <f>VLOOKUP(R113,Qry_Rpt_Section_A!$C$2:'Qry_Rpt_Section_A'!$T$1929,14,FALSE)</f>
        <v>0</v>
      </c>
      <c r="S120" s="89" t="e">
        <f>VLOOKUP(S113,Qry_Rpt_Section_A!$C$2:'Qry_Rpt_Section_A'!$T$1929,14,FALSE)</f>
        <v>#N/A</v>
      </c>
      <c r="T120" s="89" t="e">
        <f>VLOOKUP(T113,Qry_Rpt_Section_A!$C$2:'Qry_Rpt_Section_A'!$T$1929,14,FALSE)</f>
        <v>#N/A</v>
      </c>
      <c r="U120" s="89">
        <f>VLOOKUP(U113,Qry_Rpt_Section_A!$C$2:'Qry_Rpt_Section_A'!$T$1929,14,FALSE)</f>
        <v>0</v>
      </c>
      <c r="V120" s="89">
        <f>VLOOKUP(V113,Qry_Rpt_Section_A!$C$2:'Qry_Rpt_Section_A'!$T$1929,14,FALSE)</f>
        <v>0</v>
      </c>
      <c r="W120" s="89">
        <f>VLOOKUP(W113,Qry_Rpt_Section_A!$C$2:'Qry_Rpt_Section_A'!$T$1929,14,FALSE)</f>
        <v>0</v>
      </c>
      <c r="X120" s="89">
        <f>VLOOKUP(X113,Qry_Rpt_Section_A!$C$2:'Qry_Rpt_Section_A'!$T$1929,14,FALSE)</f>
        <v>0</v>
      </c>
      <c r="Y120" s="89">
        <f>VLOOKUP(Y113,Qry_Rpt_Section_A!$C$2:'Qry_Rpt_Section_A'!$T$1929,14,FALSE)</f>
        <v>0</v>
      </c>
      <c r="Z120" s="89">
        <f>VLOOKUP(Z113,Qry_Rpt_Section_A!$C$2:'Qry_Rpt_Section_A'!$T$1929,14,FALSE)</f>
        <v>0</v>
      </c>
      <c r="AA120" s="89">
        <f>VLOOKUP(AA113,Qry_Rpt_Section_A!$C$2:'Qry_Rpt_Section_A'!$T$1929,14,FALSE)</f>
        <v>0</v>
      </c>
      <c r="AB120" s="89">
        <f>VLOOKUP(AB113,Qry_Rpt_Section_A!$C$2:'Qry_Rpt_Section_A'!$T$1929,14,FALSE)</f>
        <v>0</v>
      </c>
      <c r="AC120" s="89">
        <f>VLOOKUP(AC113,Qry_Rpt_Section_A!$C$2:'Qry_Rpt_Section_A'!$T$1929,14,FALSE)</f>
        <v>0</v>
      </c>
      <c r="AD120" s="89">
        <f>VLOOKUP(AD113,Qry_Rpt_Section_A!$C$2:'Qry_Rpt_Section_A'!$T$1929,14,FALSE)</f>
        <v>0</v>
      </c>
      <c r="AE120" s="89">
        <f>VLOOKUP(AE113,Qry_Rpt_Section_A!$C$2:'Qry_Rpt_Section_A'!$T$1929,14,FALSE)</f>
        <v>0</v>
      </c>
      <c r="AF120" s="89">
        <f>VLOOKUP(AF113,Qry_Rpt_Section_A!$C$2:'Qry_Rpt_Section_A'!$T$1929,14,FALSE)</f>
        <v>0</v>
      </c>
      <c r="AG120" s="89">
        <f>VLOOKUP(AG113,Qry_Rpt_Section_A!$C$2:'Qry_Rpt_Section_A'!$T$1929,14,FALSE)</f>
        <v>0</v>
      </c>
      <c r="AH120" s="89">
        <f>VLOOKUP(AH113,Qry_Rpt_Section_A!$C$2:'Qry_Rpt_Section_A'!$T$1929,14,FALSE)</f>
        <v>0</v>
      </c>
      <c r="AI120" s="89">
        <f>VLOOKUP(AI113,Qry_Rpt_Section_A!$C$2:'Qry_Rpt_Section_A'!$T$1929,14,FALSE)</f>
        <v>0</v>
      </c>
      <c r="AJ120" s="89">
        <f>VLOOKUP(AJ113,Qry_Rpt_Section_A!$C$2:'Qry_Rpt_Section_A'!$T$1929,14,FALSE)</f>
        <v>0</v>
      </c>
      <c r="AK120" s="89">
        <f>VLOOKUP(AK113,Qry_Rpt_Section_A!$C$2:'Qry_Rpt_Section_A'!$T$1929,14,FALSE)</f>
        <v>0</v>
      </c>
      <c r="AL120" s="89">
        <f>VLOOKUP(AL113,Qry_Rpt_Section_A!$C$2:'Qry_Rpt_Section_A'!$T$1929,14,FALSE)</f>
        <v>0</v>
      </c>
      <c r="AM120" s="89">
        <f>VLOOKUP(AM113,Qry_Rpt_Section_A!$C$2:'Qry_Rpt_Section_A'!$T$1929,14,FALSE)</f>
        <v>0</v>
      </c>
      <c r="AN120" s="89">
        <f>VLOOKUP(AN113,Qry_Rpt_Section_A!$C$2:'Qry_Rpt_Section_A'!$T$1929,14,FALSE)</f>
        <v>0</v>
      </c>
      <c r="AO120" s="89">
        <f>VLOOKUP(AO113,Qry_Rpt_Section_A!$C$2:'Qry_Rpt_Section_A'!$T$1929,14,FALSE)</f>
        <v>0</v>
      </c>
      <c r="AP120" s="89">
        <f>VLOOKUP(AP113,Qry_Rpt_Section_A!$C$2:'Qry_Rpt_Section_A'!$T$1929,14,FALSE)</f>
        <v>0</v>
      </c>
      <c r="AQ120" s="89">
        <f>VLOOKUP(AQ113,Qry_Rpt_Section_A!$C$2:'Qry_Rpt_Section_A'!$T$1929,14,FALSE)</f>
        <v>0</v>
      </c>
      <c r="AR120" s="89">
        <f>VLOOKUP(AR113,Qry_Rpt_Section_A!$C$2:'Qry_Rpt_Section_A'!$T$1929,14,FALSE)</f>
        <v>0</v>
      </c>
      <c r="AS120" s="89">
        <f>VLOOKUP(AS113,Qry_Rpt_Section_A!$C$2:'Qry_Rpt_Section_A'!$T$1929,14,FALSE)</f>
        <v>0</v>
      </c>
      <c r="AT120" s="89">
        <f>VLOOKUP(AT113,Qry_Rpt_Section_A!$C$2:'Qry_Rpt_Section_A'!$T$1929,14,FALSE)</f>
        <v>0</v>
      </c>
      <c r="AU120" s="89">
        <f>VLOOKUP(AU113,Qry_Rpt_Section_A!$C$2:'Qry_Rpt_Section_A'!$T$1929,14,FALSE)</f>
        <v>0</v>
      </c>
      <c r="AV120" s="89">
        <f>VLOOKUP(AV113,Qry_Rpt_Section_A!$C$2:'Qry_Rpt_Section_A'!$T$1929,14,FALSE)</f>
        <v>0</v>
      </c>
      <c r="AW120" s="95"/>
      <c r="AX120" s="89">
        <f>VLOOKUP(AX113,Qry_Rpt_Section_A!$C$2:'Qry_Rpt_Section_A'!$T$1929,14,FALSE)</f>
        <v>0</v>
      </c>
      <c r="AY120" s="3">
        <f>VLOOKUP(AY113,Qry_Rpt_Section_A!$C$2:'Qry_Rpt_Section_A'!$T$1929,14,FALSE)</f>
        <v>0</v>
      </c>
      <c r="AZ120" s="3">
        <f>VLOOKUP(AZ113,Qry_Rpt_Section_A!$C$2:'Qry_Rpt_Section_A'!$T$1929,14,FALSE)</f>
        <v>0</v>
      </c>
      <c r="BA120" s="3">
        <f>VLOOKUP(BA113,Qry_Rpt_Section_A!$C$2:'Qry_Rpt_Section_A'!$T$1929,14,FALSE)</f>
        <v>0</v>
      </c>
      <c r="BB120" s="3">
        <f>VLOOKUP(BB113,Qry_Rpt_Section_A!$C$2:'Qry_Rpt_Section_A'!$T$1929,14,FALSE)</f>
        <v>0</v>
      </c>
      <c r="BC120" s="3">
        <f>VLOOKUP(BC113,Qry_Rpt_Section_A!$C$2:'Qry_Rpt_Section_A'!$T$1929,14,FALSE)</f>
        <v>0</v>
      </c>
      <c r="BD120" s="3">
        <f>VLOOKUP(BD113,Qry_Rpt_Section_A!$C$2:'Qry_Rpt_Section_A'!$T$1929,14,FALSE)</f>
        <v>0</v>
      </c>
      <c r="BE120" s="80">
        <f>VLOOKUP(BE113,Qry_Rpt_Section_A!$C$2:'Qry_Rpt_Section_A'!$T$1929,14,FALSE)</f>
        <v>0</v>
      </c>
      <c r="BF120" s="95"/>
      <c r="BG120" s="89">
        <f>VLOOKUP(BG113,Qry_Rpt_Section_A!$C$2:'Qry_Rpt_Section_A'!$T$1929,14,FALSE)</f>
        <v>0</v>
      </c>
      <c r="BH120" s="89">
        <f>VLOOKUP(BH113,Qry_Rpt_Section_A!$C$2:'Qry_Rpt_Section_A'!$T$1929,14,FALSE)</f>
        <v>0</v>
      </c>
      <c r="BI120" s="89">
        <f>VLOOKUP(BI113,Qry_Rpt_Section_A!$C$2:'Qry_Rpt_Section_A'!$T$1929,14,FALSE)</f>
        <v>0</v>
      </c>
      <c r="BJ120" s="89">
        <f>VLOOKUP(BJ113,Qry_Rpt_Section_A!$C$2:'Qry_Rpt_Section_A'!$T$1929,14,FALSE)</f>
        <v>0</v>
      </c>
      <c r="BK120" s="79"/>
      <c r="BL120" s="89">
        <f>VLOOKUP(BL113,Qry_Rpt_Section_A!$C$2:'Qry_Rpt_Section_A'!$T$1929,14,FALSE)</f>
        <v>0</v>
      </c>
      <c r="BM120" s="89">
        <f>VLOOKUP(BM113,Qry_Rpt_Section_A!$C$2:'Qry_Rpt_Section_A'!$T$1929,14,FALSE)</f>
        <v>0</v>
      </c>
      <c r="BN120" s="89">
        <f>VLOOKUP(BN113,Qry_Rpt_Section_A!$C$2:'Qry_Rpt_Section_A'!$T$1929,14,FALSE)</f>
        <v>0</v>
      </c>
      <c r="BO120" s="89">
        <f>VLOOKUP(BO113,Qry_Rpt_Section_A!$C$2:'Qry_Rpt_Section_A'!$T$1929,14,FALSE)</f>
        <v>0</v>
      </c>
      <c r="BP120" s="89">
        <f>VLOOKUP(BP113,Qry_Rpt_Section_A!$C$2:'Qry_Rpt_Section_A'!$T$1929,14,FALSE)</f>
        <v>0</v>
      </c>
      <c r="BQ120" s="89">
        <f>VLOOKUP(BQ113,Qry_Rpt_Section_A!$C$2:'Qry_Rpt_Section_A'!$T$1929,14,FALSE)</f>
        <v>0</v>
      </c>
      <c r="BR120" s="89">
        <f>VLOOKUP(BR113,Qry_Rpt_Section_A!$C$2:'Qry_Rpt_Section_A'!$T$1929,14,FALSE)</f>
        <v>0</v>
      </c>
      <c r="BS120" s="89">
        <f>VLOOKUP(BS113,Qry_Rpt_Section_A!$C$2:'Qry_Rpt_Section_A'!$T$1929,14,FALSE)</f>
        <v>0</v>
      </c>
      <c r="BT120" s="79"/>
      <c r="BU120" s="89">
        <f>VLOOKUP(BU113,Qry_Rpt_Section_A!$C$2:'Qry_Rpt_Section_A'!$T$1929,14,FALSE)</f>
        <v>0</v>
      </c>
      <c r="BV120" s="89">
        <f>VLOOKUP(BV113,Qry_Rpt_Section_A!$C$2:'Qry_Rpt_Section_A'!$T$1929,14,FALSE)</f>
        <v>0</v>
      </c>
      <c r="BW120" s="89" t="str">
        <f>VLOOKUP(BW113,Qry_Rpt_Section_A!$C$2:'Qry_Rpt_Section_A'!$T$1929,14,FALSE)</f>
        <v>Civil War</v>
      </c>
      <c r="BX120" s="89">
        <f>VLOOKUP(BX113,Qry_Rpt_Section_A!$C$2:'Qry_Rpt_Section_A'!$T$1929,14,FALSE)</f>
        <v>0</v>
      </c>
      <c r="BY120" s="89">
        <f>VLOOKUP(BY113,Qry_Rpt_Section_A!$C$2:'Qry_Rpt_Section_A'!$T$1929,14,FALSE)</f>
        <v>0</v>
      </c>
      <c r="BZ120" s="89">
        <f>VLOOKUP(BZ113,Qry_Rpt_Section_A!$C$2:'Qry_Rpt_Section_A'!$T$1929,14,FALSE)</f>
        <v>0</v>
      </c>
      <c r="CA120" s="89">
        <f>VLOOKUP(CA113,Qry_Rpt_Section_A!$C$2:'Qry_Rpt_Section_A'!$T$1929,14,FALSE)</f>
        <v>0</v>
      </c>
      <c r="CB120" s="89">
        <f>VLOOKUP(CB113,Qry_Rpt_Section_A!$C$2:'Qry_Rpt_Section_A'!$T$1929,14,FALSE)</f>
        <v>0</v>
      </c>
      <c r="CC120" s="79"/>
      <c r="CD120" s="89">
        <f>VLOOKUP(CD113,Qry_Rpt_Section_A!$C$2:'Qry_Rpt_Section_A'!$T$1929,14,FALSE)</f>
        <v>0</v>
      </c>
      <c r="CE120" s="89">
        <f>VLOOKUP(CE113,Qry_Rpt_Section_A!$C$2:'Qry_Rpt_Section_A'!$T$1929,14,FALSE)</f>
        <v>0</v>
      </c>
      <c r="CF120" s="89">
        <f>VLOOKUP(CF113,Qry_Rpt_Section_A!$C$2:'Qry_Rpt_Section_A'!$T$1929,14,FALSE)</f>
        <v>0</v>
      </c>
      <c r="CG120" s="89">
        <f>VLOOKUP(CG113,Qry_Rpt_Section_A!$C$2:'Qry_Rpt_Section_A'!$T$1929,14,FALSE)</f>
        <v>0</v>
      </c>
      <c r="CH120" s="89">
        <f>VLOOKUP(CH113,Qry_Rpt_Section_A!$C$2:'Qry_Rpt_Section_A'!$T$1929,14,FALSE)</f>
        <v>0</v>
      </c>
      <c r="CI120" s="89">
        <f>VLOOKUP(CI113,Qry_Rpt_Section_A!$C$2:'Qry_Rpt_Section_A'!$T$1929,14,FALSE)</f>
        <v>0</v>
      </c>
      <c r="CJ120" s="89">
        <f>VLOOKUP(CJ113,Qry_Rpt_Section_A!$C$2:'Qry_Rpt_Section_A'!$T$1929,14,FALSE)</f>
        <v>0</v>
      </c>
      <c r="CK120" s="89">
        <f>VLOOKUP(CK113,Qry_Rpt_Section_A!$C$2:'Qry_Rpt_Section_A'!$T$1929,14,FALSE)</f>
        <v>0</v>
      </c>
      <c r="CL120" s="89">
        <f>VLOOKUP(CL113,Qry_Rpt_Section_A!$C$2:'Qry_Rpt_Section_A'!$T$1929,14,FALSE)</f>
        <v>0</v>
      </c>
      <c r="CM120" s="89">
        <f>VLOOKUP(CM113,Qry_Rpt_Section_A!$C$2:'Qry_Rpt_Section_A'!$T$1929,14,FALSE)</f>
        <v>0</v>
      </c>
      <c r="CN120" s="89">
        <f>VLOOKUP(CN113,Qry_Rpt_Section_A!$C$2:'Qry_Rpt_Section_A'!$T$1929,14,FALSE)</f>
        <v>0</v>
      </c>
      <c r="CO120" s="89">
        <f>VLOOKUP(CO113,Qry_Rpt_Section_A!$C$2:'Qry_Rpt_Section_A'!$T$1929,14,FALSE)</f>
        <v>0</v>
      </c>
      <c r="CP120" s="89">
        <f>VLOOKUP(CP113,Qry_Rpt_Section_A!$C$2:'Qry_Rpt_Section_A'!$T$1929,14,FALSE)</f>
        <v>0</v>
      </c>
      <c r="CQ120" s="89">
        <f>VLOOKUP(CQ113,Qry_Rpt_Section_A!$C$2:'Qry_Rpt_Section_A'!$T$1929,14,FALSE)</f>
        <v>0</v>
      </c>
      <c r="CR120" s="89">
        <f>VLOOKUP(CR113,Qry_Rpt_Section_A!$C$2:'Qry_Rpt_Section_A'!$T$1929,14,FALSE)</f>
        <v>0</v>
      </c>
      <c r="CS120" s="89">
        <f>VLOOKUP(CS113,Qry_Rpt_Section_A!$C$2:'Qry_Rpt_Section_A'!$T$1929,14,FALSE)</f>
        <v>0</v>
      </c>
      <c r="CT120" s="89">
        <f>VLOOKUP(CT113,Qry_Rpt_Section_A!$C$2:'Qry_Rpt_Section_A'!$T$1929,14,FALSE)</f>
        <v>0</v>
      </c>
      <c r="CU120" s="89">
        <f>VLOOKUP(CU113,Qry_Rpt_Section_A!$C$2:'Qry_Rpt_Section_A'!$T$1929,14,FALSE)</f>
        <v>0</v>
      </c>
    </row>
    <row r="121" spans="1:99" x14ac:dyDescent="0.2">
      <c r="A121" s="20" t="s">
        <v>92</v>
      </c>
      <c r="B121" s="21">
        <v>14001</v>
      </c>
      <c r="C121" s="21">
        <v>14002</v>
      </c>
      <c r="D121" s="21">
        <v>14003</v>
      </c>
      <c r="E121" s="21">
        <v>14004</v>
      </c>
      <c r="F121" s="21">
        <v>14005</v>
      </c>
      <c r="G121" s="21">
        <v>14006</v>
      </c>
      <c r="H121" s="21">
        <v>14007</v>
      </c>
      <c r="I121" s="21">
        <v>14008</v>
      </c>
      <c r="J121" s="21">
        <v>14008.1</v>
      </c>
      <c r="K121" s="79"/>
      <c r="L121" s="95"/>
      <c r="M121" s="88">
        <v>16009</v>
      </c>
      <c r="N121" s="88">
        <v>16010</v>
      </c>
      <c r="O121" s="88">
        <v>16011</v>
      </c>
      <c r="P121" s="88">
        <v>16012</v>
      </c>
      <c r="Q121" s="88">
        <v>16013</v>
      </c>
      <c r="R121" s="88">
        <v>16014</v>
      </c>
      <c r="S121" s="88">
        <v>16015</v>
      </c>
      <c r="T121" s="88">
        <v>16016</v>
      </c>
      <c r="U121" s="88">
        <v>16017</v>
      </c>
      <c r="V121" s="88">
        <v>16018</v>
      </c>
      <c r="W121" s="88">
        <v>16019</v>
      </c>
      <c r="X121" s="88">
        <v>16020</v>
      </c>
      <c r="Y121" s="88">
        <v>16021</v>
      </c>
      <c r="Z121" s="88">
        <v>16022</v>
      </c>
      <c r="AA121" s="88">
        <v>16023</v>
      </c>
      <c r="AB121" s="88">
        <v>16024</v>
      </c>
      <c r="AC121" s="88">
        <v>16025</v>
      </c>
      <c r="AD121" s="88">
        <v>16026</v>
      </c>
      <c r="AE121" s="88">
        <v>16027</v>
      </c>
      <c r="AF121" s="88">
        <v>16028</v>
      </c>
      <c r="AG121" s="88">
        <v>16029</v>
      </c>
      <c r="AH121" s="88">
        <v>16030</v>
      </c>
      <c r="AI121" s="88">
        <v>16031</v>
      </c>
      <c r="AJ121" s="88">
        <v>16032</v>
      </c>
      <c r="AK121" s="88">
        <v>16033</v>
      </c>
      <c r="AL121" s="88">
        <v>16034</v>
      </c>
      <c r="AM121" s="88">
        <v>16035</v>
      </c>
      <c r="AN121" s="88">
        <v>16036</v>
      </c>
      <c r="AO121" s="88">
        <v>16037</v>
      </c>
      <c r="AP121" s="88">
        <v>16038</v>
      </c>
      <c r="AQ121" s="88">
        <v>16039</v>
      </c>
      <c r="AR121" s="88">
        <v>16040</v>
      </c>
      <c r="AS121" s="88">
        <v>16041</v>
      </c>
      <c r="AT121" s="88">
        <v>16042</v>
      </c>
      <c r="AU121" s="88">
        <v>16043</v>
      </c>
      <c r="AV121" s="88">
        <v>16044</v>
      </c>
      <c r="AW121" s="95"/>
      <c r="AX121" s="88">
        <v>16045</v>
      </c>
      <c r="AY121" s="88">
        <v>16046</v>
      </c>
      <c r="AZ121" s="88">
        <v>16047</v>
      </c>
      <c r="BA121" s="88">
        <v>16048</v>
      </c>
      <c r="BB121" s="88">
        <v>16049</v>
      </c>
      <c r="BC121" s="88">
        <v>16050</v>
      </c>
      <c r="BD121" s="88">
        <v>16051</v>
      </c>
      <c r="BE121" s="88">
        <v>16052</v>
      </c>
      <c r="BF121" s="95"/>
      <c r="BG121" s="88">
        <v>16053</v>
      </c>
      <c r="BH121" s="88">
        <v>16054</v>
      </c>
      <c r="BI121" s="88">
        <v>16055</v>
      </c>
      <c r="BJ121" s="88">
        <v>16056</v>
      </c>
      <c r="BK121" s="79"/>
      <c r="BL121" s="103">
        <v>16057</v>
      </c>
      <c r="BM121" s="103">
        <v>16058</v>
      </c>
      <c r="BN121" s="103">
        <v>16059</v>
      </c>
      <c r="BO121" s="103">
        <v>16060</v>
      </c>
      <c r="BP121" s="103">
        <v>16061</v>
      </c>
      <c r="BQ121" s="103">
        <v>16062</v>
      </c>
      <c r="BR121" s="103">
        <v>16063</v>
      </c>
      <c r="BS121" s="103">
        <v>16064</v>
      </c>
      <c r="BT121" s="79"/>
      <c r="BU121" s="88">
        <v>16065</v>
      </c>
      <c r="BV121" s="88">
        <v>16066</v>
      </c>
      <c r="BW121" s="88">
        <v>16067</v>
      </c>
      <c r="BX121" s="88">
        <v>16068</v>
      </c>
      <c r="BY121" s="88">
        <v>16069</v>
      </c>
      <c r="BZ121" s="88">
        <v>16070</v>
      </c>
      <c r="CA121" s="88">
        <v>16071</v>
      </c>
      <c r="CB121" s="88">
        <v>16072</v>
      </c>
      <c r="CC121" s="79"/>
      <c r="CD121" s="88">
        <v>16073</v>
      </c>
      <c r="CE121" s="88">
        <v>16074</v>
      </c>
      <c r="CF121" s="88">
        <v>16075</v>
      </c>
      <c r="CG121" s="88">
        <v>16076</v>
      </c>
      <c r="CH121" s="88">
        <v>16077</v>
      </c>
      <c r="CI121" s="88">
        <v>16078</v>
      </c>
      <c r="CJ121" s="88">
        <v>16079</v>
      </c>
      <c r="CK121" s="88">
        <v>16080</v>
      </c>
      <c r="CL121" s="88">
        <v>16081</v>
      </c>
      <c r="CM121" s="88">
        <v>16082</v>
      </c>
      <c r="CN121" s="88">
        <v>16083</v>
      </c>
      <c r="CO121" s="88">
        <v>16084</v>
      </c>
      <c r="CP121" s="88">
        <v>16085</v>
      </c>
      <c r="CQ121" s="88">
        <v>16086</v>
      </c>
      <c r="CR121" s="88">
        <v>16087</v>
      </c>
      <c r="CS121" s="88">
        <v>16088</v>
      </c>
      <c r="CT121" s="88">
        <v>16089</v>
      </c>
      <c r="CU121" s="88">
        <v>16090</v>
      </c>
    </row>
    <row r="122" spans="1:99" x14ac:dyDescent="0.2">
      <c r="A122" s="2" t="s">
        <v>94</v>
      </c>
      <c r="B122" s="3" t="str">
        <f>VLOOKUP(B121,Qry_Rpt_Section_A!$C$2:'Qry_Rpt_Section_A'!$T$1729,18,FALSE)</f>
        <v>X</v>
      </c>
      <c r="C122" s="3" t="str">
        <f>VLOOKUP(C121,Qry_Rpt_Section_A!$C$2:'Qry_Rpt_Section_A'!$T$1729,18,FALSE)</f>
        <v>X</v>
      </c>
      <c r="D122" s="3" t="str">
        <f>VLOOKUP(D121,Qry_Rpt_Section_A!$C$2:'Qry_Rpt_Section_A'!$T$1729,18,FALSE)</f>
        <v>X</v>
      </c>
      <c r="E122" s="3" t="e">
        <f>VLOOKUP(E121,Qry_Rpt_Section_A!$C$2:'Qry_Rpt_Section_A'!$T$1729,18,FALSE)</f>
        <v>#N/A</v>
      </c>
      <c r="F122" s="3" t="e">
        <f>VLOOKUP(F121,Qry_Rpt_Section_A!$C$2:'Qry_Rpt_Section_A'!$T$1729,18,FALSE)</f>
        <v>#N/A</v>
      </c>
      <c r="G122" s="3">
        <f>VLOOKUP(G121,Qry_Rpt_Section_A!$C$2:'Qry_Rpt_Section_A'!$T$1729,18,FALSE)</f>
        <v>0</v>
      </c>
      <c r="H122" s="3" t="str">
        <f>VLOOKUP(H121,Qry_Rpt_Section_A!$C$2:'Qry_Rpt_Section_A'!$T$1729,18,FALSE)</f>
        <v>X</v>
      </c>
      <c r="I122" s="3" t="str">
        <f>VLOOKUP(I121,Qry_Rpt_Section_A!$C$2:'Qry_Rpt_Section_A'!$T$1729,18,FALSE)</f>
        <v>X</v>
      </c>
      <c r="J122" s="3" t="str">
        <f>VLOOKUP(J121,Qry_Rpt_Section_A!$C$2:'Qry_Rpt_Section_A'!$T$1729,18,FALSE)</f>
        <v>X</v>
      </c>
      <c r="K122" s="79"/>
      <c r="L122" s="95"/>
      <c r="M122" s="89" t="str">
        <f>VLOOKUP(M121,Qry_Rpt_Section_A!$C$2:'Qry_Rpt_Section_A'!$T$1729,18,FALSE)</f>
        <v>X</v>
      </c>
      <c r="N122" s="89" t="str">
        <f>VLOOKUP(N121,Qry_Rpt_Section_A!$C$2:'Qry_Rpt_Section_A'!$T$1729,18,FALSE)</f>
        <v>X</v>
      </c>
      <c r="O122" s="89" t="str">
        <f>VLOOKUP(O121,Qry_Rpt_Section_A!$C$2:'Qry_Rpt_Section_A'!$T$1729,18,FALSE)</f>
        <v>X</v>
      </c>
      <c r="P122" s="89" t="str">
        <f>VLOOKUP(P121,Qry_Rpt_Section_A!$C$2:'Qry_Rpt_Section_A'!$T$1729,18,FALSE)</f>
        <v>X</v>
      </c>
      <c r="Q122" s="89">
        <f>VLOOKUP(Q121,Qry_Rpt_Section_A!$C$2:'Qry_Rpt_Section_A'!$T$1729,18,FALSE)</f>
        <v>0</v>
      </c>
      <c r="R122" s="89">
        <f>VLOOKUP(R121,Qry_Rpt_Section_A!$C$2:'Qry_Rpt_Section_A'!$T$1729,18,FALSE)</f>
        <v>0</v>
      </c>
      <c r="S122" s="89">
        <f>VLOOKUP(S121,Qry_Rpt_Section_A!$C$2:'Qry_Rpt_Section_A'!$T$1729,18,FALSE)</f>
        <v>0</v>
      </c>
      <c r="T122" s="89" t="str">
        <f>VLOOKUP(T121,Qry_Rpt_Section_A!$C$2:'Qry_Rpt_Section_A'!$T$1729,18,FALSE)</f>
        <v>X</v>
      </c>
      <c r="U122" s="89" t="e">
        <f>VLOOKUP(U121,Qry_Rpt_Section_A!$C$2:'Qry_Rpt_Section_A'!$T$1729,18,FALSE)</f>
        <v>#N/A</v>
      </c>
      <c r="V122" s="89" t="e">
        <f>VLOOKUP(V121,Qry_Rpt_Section_A!$C$2:'Qry_Rpt_Section_A'!$T$1729,18,FALSE)</f>
        <v>#N/A</v>
      </c>
      <c r="W122" s="89" t="e">
        <f>VLOOKUP(W121,Qry_Rpt_Section_A!$C$2:'Qry_Rpt_Section_A'!$T$1729,18,FALSE)</f>
        <v>#N/A</v>
      </c>
      <c r="X122" s="89" t="e">
        <f>VLOOKUP(X121,Qry_Rpt_Section_A!$C$2:'Qry_Rpt_Section_A'!$T$1729,18,FALSE)</f>
        <v>#N/A</v>
      </c>
      <c r="Y122" s="89" t="e">
        <f>VLOOKUP(Y121,Qry_Rpt_Section_A!$C$2:'Qry_Rpt_Section_A'!$T$1729,18,FALSE)</f>
        <v>#N/A</v>
      </c>
      <c r="Z122" s="89" t="e">
        <f>VLOOKUP(Z121,Qry_Rpt_Section_A!$C$2:'Qry_Rpt_Section_A'!$T$1729,18,FALSE)</f>
        <v>#N/A</v>
      </c>
      <c r="AA122" s="89" t="e">
        <f>VLOOKUP(AA121,Qry_Rpt_Section_A!$C$2:'Qry_Rpt_Section_A'!$T$1729,18,FALSE)</f>
        <v>#N/A</v>
      </c>
      <c r="AB122" s="89" t="e">
        <f>VLOOKUP(AB121,Qry_Rpt_Section_A!$C$2:'Qry_Rpt_Section_A'!$T$1729,18,FALSE)</f>
        <v>#N/A</v>
      </c>
      <c r="AC122" s="89" t="e">
        <f>VLOOKUP(AC121,Qry_Rpt_Section_A!$C$2:'Qry_Rpt_Section_A'!$T$1729,18,FALSE)</f>
        <v>#N/A</v>
      </c>
      <c r="AD122" s="89" t="e">
        <f>VLOOKUP(AD121,Qry_Rpt_Section_A!$C$2:'Qry_Rpt_Section_A'!$T$1729,18,FALSE)</f>
        <v>#N/A</v>
      </c>
      <c r="AE122" s="89" t="e">
        <f>VLOOKUP(AE121,Qry_Rpt_Section_A!$C$2:'Qry_Rpt_Section_A'!$T$1729,18,FALSE)</f>
        <v>#N/A</v>
      </c>
      <c r="AF122" s="89" t="e">
        <f>VLOOKUP(AF121,Qry_Rpt_Section_A!$C$2:'Qry_Rpt_Section_A'!$T$1729,18,FALSE)</f>
        <v>#N/A</v>
      </c>
      <c r="AG122" s="89" t="e">
        <f>VLOOKUP(AG121,Qry_Rpt_Section_A!$C$2:'Qry_Rpt_Section_A'!$T$1729,18,FALSE)</f>
        <v>#N/A</v>
      </c>
      <c r="AH122" s="89" t="e">
        <f>VLOOKUP(AH121,Qry_Rpt_Section_A!$C$2:'Qry_Rpt_Section_A'!$T$1729,18,FALSE)</f>
        <v>#N/A</v>
      </c>
      <c r="AI122" s="89" t="e">
        <f>VLOOKUP(AI121,Qry_Rpt_Section_A!$C$2:'Qry_Rpt_Section_A'!$T$1729,18,FALSE)</f>
        <v>#N/A</v>
      </c>
      <c r="AJ122" s="89" t="e">
        <f>VLOOKUP(AJ121,Qry_Rpt_Section_A!$C$2:'Qry_Rpt_Section_A'!$T$1729,18,FALSE)</f>
        <v>#N/A</v>
      </c>
      <c r="AK122" s="89" t="e">
        <f>VLOOKUP(AK121,Qry_Rpt_Section_A!$C$2:'Qry_Rpt_Section_A'!$T$1729,18,FALSE)</f>
        <v>#N/A</v>
      </c>
      <c r="AL122" s="89" t="e">
        <f>VLOOKUP(AL121,Qry_Rpt_Section_A!$C$2:'Qry_Rpt_Section_A'!$T$1729,18,FALSE)</f>
        <v>#N/A</v>
      </c>
      <c r="AM122" s="89" t="e">
        <f>VLOOKUP(AM121,Qry_Rpt_Section_A!$C$2:'Qry_Rpt_Section_A'!$T$1729,18,FALSE)</f>
        <v>#N/A</v>
      </c>
      <c r="AN122" s="89" t="e">
        <f>VLOOKUP(AN121,Qry_Rpt_Section_A!$C$2:'Qry_Rpt_Section_A'!$T$1729,18,FALSE)</f>
        <v>#N/A</v>
      </c>
      <c r="AO122" s="89" t="e">
        <f>VLOOKUP(AO121,Qry_Rpt_Section_A!$C$2:'Qry_Rpt_Section_A'!$T$1729,18,FALSE)</f>
        <v>#N/A</v>
      </c>
      <c r="AP122" s="89" t="e">
        <f>VLOOKUP(AP121,Qry_Rpt_Section_A!$C$2:'Qry_Rpt_Section_A'!$T$1729,18,FALSE)</f>
        <v>#N/A</v>
      </c>
      <c r="AQ122" s="89" t="e">
        <f>VLOOKUP(AQ121,Qry_Rpt_Section_A!$C$2:'Qry_Rpt_Section_A'!$T$1729,18,FALSE)</f>
        <v>#N/A</v>
      </c>
      <c r="AR122" s="89" t="e">
        <f>VLOOKUP(AR121,Qry_Rpt_Section_A!$C$2:'Qry_Rpt_Section_A'!$T$1729,18,FALSE)</f>
        <v>#N/A</v>
      </c>
      <c r="AS122" s="89" t="e">
        <f>VLOOKUP(AS121,Qry_Rpt_Section_A!$C$2:'Qry_Rpt_Section_A'!$T$1729,18,FALSE)</f>
        <v>#N/A</v>
      </c>
      <c r="AT122" s="89" t="e">
        <f>VLOOKUP(AT121,Qry_Rpt_Section_A!$C$2:'Qry_Rpt_Section_A'!$T$1729,18,FALSE)</f>
        <v>#N/A</v>
      </c>
      <c r="AU122" s="89" t="e">
        <f>VLOOKUP(AU121,Qry_Rpt_Section_A!$C$2:'Qry_Rpt_Section_A'!$T$1729,18,FALSE)</f>
        <v>#N/A</v>
      </c>
      <c r="AV122" s="89" t="e">
        <f>VLOOKUP(AV121,Qry_Rpt_Section_A!$C$2:'Qry_Rpt_Section_A'!$T$1729,18,FALSE)</f>
        <v>#N/A</v>
      </c>
      <c r="AW122" s="95"/>
      <c r="AX122" s="89">
        <f>VLOOKUP(AX121,Qry_Rpt_Section_A!$C$2:'Qry_Rpt_Section_A'!$T$1729,18,FALSE)</f>
        <v>0</v>
      </c>
      <c r="AY122" s="3">
        <f>VLOOKUP(AY121,Qry_Rpt_Section_A!$C$2:'Qry_Rpt_Section_A'!$T$1729,18,FALSE)</f>
        <v>0</v>
      </c>
      <c r="AZ122" s="3">
        <f>VLOOKUP(AZ121,Qry_Rpt_Section_A!$C$2:'Qry_Rpt_Section_A'!$T$1729,18,FALSE)</f>
        <v>0</v>
      </c>
      <c r="BA122" s="3">
        <f>VLOOKUP(BA121,Qry_Rpt_Section_A!$C$2:'Qry_Rpt_Section_A'!$T$1729,18,FALSE)</f>
        <v>0</v>
      </c>
      <c r="BB122" s="3" t="str">
        <f>VLOOKUP(BB121,Qry_Rpt_Section_A!$C$2:'Qry_Rpt_Section_A'!$T$1729,18,FALSE)</f>
        <v>X</v>
      </c>
      <c r="BC122" s="3" t="str">
        <f>VLOOKUP(BC121,Qry_Rpt_Section_A!$C$2:'Qry_Rpt_Section_A'!$T$1729,18,FALSE)</f>
        <v>X</v>
      </c>
      <c r="BD122" s="3" t="str">
        <f>VLOOKUP(BD121,Qry_Rpt_Section_A!$C$2:'Qry_Rpt_Section_A'!$T$1729,18,FALSE)</f>
        <v>X</v>
      </c>
      <c r="BE122" s="80">
        <f>VLOOKUP(BE121,Qry_Rpt_Section_A!$C$2:'Qry_Rpt_Section_A'!$T$1729,18,FALSE)</f>
        <v>0</v>
      </c>
      <c r="BF122" s="95"/>
      <c r="BG122" s="89" t="e">
        <f>VLOOKUP(BG121,Qry_Rpt_Section_A!$C$2:'Qry_Rpt_Section_A'!$T$1729,18,FALSE)</f>
        <v>#N/A</v>
      </c>
      <c r="BH122" s="89" t="e">
        <f>VLOOKUP(BH121,Qry_Rpt_Section_A!$C$2:'Qry_Rpt_Section_A'!$T$1729,18,FALSE)</f>
        <v>#N/A</v>
      </c>
      <c r="BI122" s="89" t="e">
        <f>VLOOKUP(BI121,Qry_Rpt_Section_A!$C$2:'Qry_Rpt_Section_A'!$T$1729,18,FALSE)</f>
        <v>#N/A</v>
      </c>
      <c r="BJ122" s="89" t="e">
        <f>VLOOKUP(BJ121,Qry_Rpt_Section_A!$C$2:'Qry_Rpt_Section_A'!$T$1729,18,FALSE)</f>
        <v>#N/A</v>
      </c>
      <c r="BK122" s="79"/>
      <c r="BL122" s="89">
        <f>VLOOKUP(BL121,Qry_Rpt_Section_A!$C$2:'Qry_Rpt_Section_A'!$T$1729,18,FALSE)</f>
        <v>0</v>
      </c>
      <c r="BM122" s="89">
        <f>VLOOKUP(BM121,Qry_Rpt_Section_A!$C$2:'Qry_Rpt_Section_A'!$T$1729,18,FALSE)</f>
        <v>0</v>
      </c>
      <c r="BN122" s="89" t="e">
        <f>VLOOKUP(BN121,Qry_Rpt_Section_A!$C$2:'Qry_Rpt_Section_A'!$T$1729,18,FALSE)</f>
        <v>#N/A</v>
      </c>
      <c r="BO122" s="89" t="e">
        <f>VLOOKUP(BO121,Qry_Rpt_Section_A!$C$2:'Qry_Rpt_Section_A'!$T$1729,18,FALSE)</f>
        <v>#N/A</v>
      </c>
      <c r="BP122" s="89" t="e">
        <f>VLOOKUP(BP121,Qry_Rpt_Section_A!$C$2:'Qry_Rpt_Section_A'!$T$1729,18,FALSE)</f>
        <v>#N/A</v>
      </c>
      <c r="BQ122" s="89" t="e">
        <f>VLOOKUP(BQ121,Qry_Rpt_Section_A!$C$2:'Qry_Rpt_Section_A'!$T$1729,18,FALSE)</f>
        <v>#N/A</v>
      </c>
      <c r="BR122" s="89" t="e">
        <f>VLOOKUP(BR121,Qry_Rpt_Section_A!$C$2:'Qry_Rpt_Section_A'!$T$1729,18,FALSE)</f>
        <v>#N/A</v>
      </c>
      <c r="BS122" s="89" t="e">
        <f>VLOOKUP(BS121,Qry_Rpt_Section_A!$C$2:'Qry_Rpt_Section_A'!$T$1729,18,FALSE)</f>
        <v>#N/A</v>
      </c>
      <c r="BT122" s="79"/>
      <c r="BU122" s="89" t="str">
        <f>VLOOKUP(BU121,Qry_Rpt_Section_A!$C$2:'Qry_Rpt_Section_A'!$T$1729,18,FALSE)</f>
        <v>X</v>
      </c>
      <c r="BV122" s="89">
        <f>VLOOKUP(BV121,Qry_Rpt_Section_A!$C$2:'Qry_Rpt_Section_A'!$T$1729,18,FALSE)</f>
        <v>0</v>
      </c>
      <c r="BW122" s="89">
        <f>VLOOKUP(BW121,Qry_Rpt_Section_A!$C$2:'Qry_Rpt_Section_A'!$T$1729,18,FALSE)</f>
        <v>0</v>
      </c>
      <c r="BX122" s="89">
        <f>VLOOKUP(BX121,Qry_Rpt_Section_A!$C$2:'Qry_Rpt_Section_A'!$T$1729,18,FALSE)</f>
        <v>0</v>
      </c>
      <c r="BY122" s="89" t="str">
        <f>VLOOKUP(BY121,Qry_Rpt_Section_A!$C$2:'Qry_Rpt_Section_A'!$T$1729,18,FALSE)</f>
        <v>X</v>
      </c>
      <c r="BZ122" s="89" t="str">
        <f>VLOOKUP(BZ121,Qry_Rpt_Section_A!$C$2:'Qry_Rpt_Section_A'!$T$1729,18,FALSE)</f>
        <v>X</v>
      </c>
      <c r="CA122" s="89" t="str">
        <f>VLOOKUP(CA121,Qry_Rpt_Section_A!$C$2:'Qry_Rpt_Section_A'!$T$1729,18,FALSE)</f>
        <v>X</v>
      </c>
      <c r="CB122" s="89" t="str">
        <f>VLOOKUP(CB121,Qry_Rpt_Section_A!$C$2:'Qry_Rpt_Section_A'!$T$1729,18,FALSE)</f>
        <v>X</v>
      </c>
      <c r="CC122" s="79"/>
      <c r="CD122" s="89" t="str">
        <f>VLOOKUP(CD121,Qry_Rpt_Section_A!$C$2:'Qry_Rpt_Section_A'!$T$1729,18,FALSE)</f>
        <v>X</v>
      </c>
      <c r="CE122" s="89" t="str">
        <f>VLOOKUP(CE121,Qry_Rpt_Section_A!$C$2:'Qry_Rpt_Section_A'!$T$1729,18,FALSE)</f>
        <v>X</v>
      </c>
      <c r="CF122" s="89" t="str">
        <f>VLOOKUP(CF121,Qry_Rpt_Section_A!$C$2:'Qry_Rpt_Section_A'!$T$1729,18,FALSE)</f>
        <v>X</v>
      </c>
      <c r="CG122" s="89">
        <f>VLOOKUP(CG121,Qry_Rpt_Section_A!$C$2:'Qry_Rpt_Section_A'!$T$1729,18,FALSE)</f>
        <v>0</v>
      </c>
      <c r="CH122" s="89" t="e">
        <f>VLOOKUP(CH121,Qry_Rpt_Section_A!$C$2:'Qry_Rpt_Section_A'!$T$1729,18,FALSE)</f>
        <v>#N/A</v>
      </c>
      <c r="CI122" s="89" t="e">
        <f>VLOOKUP(CI121,Qry_Rpt_Section_A!$C$2:'Qry_Rpt_Section_A'!$T$1729,18,FALSE)</f>
        <v>#N/A</v>
      </c>
      <c r="CJ122" s="89" t="e">
        <f>VLOOKUP(CJ121,Qry_Rpt_Section_A!$C$2:'Qry_Rpt_Section_A'!$T$1729,18,FALSE)</f>
        <v>#N/A</v>
      </c>
      <c r="CK122" s="89" t="e">
        <f>VLOOKUP(CK121,Qry_Rpt_Section_A!$C$2:'Qry_Rpt_Section_A'!$T$1729,18,FALSE)</f>
        <v>#N/A</v>
      </c>
      <c r="CL122" s="89" t="e">
        <f>VLOOKUP(CL121,Qry_Rpt_Section_A!$C$2:'Qry_Rpt_Section_A'!$T$1729,18,FALSE)</f>
        <v>#N/A</v>
      </c>
      <c r="CM122" s="89" t="e">
        <f>VLOOKUP(CM121,Qry_Rpt_Section_A!$C$2:'Qry_Rpt_Section_A'!$T$1729,18,FALSE)</f>
        <v>#N/A</v>
      </c>
      <c r="CN122" s="89" t="e">
        <f>VLOOKUP(CN121,Qry_Rpt_Section_A!$C$2:'Qry_Rpt_Section_A'!$T$1729,18,FALSE)</f>
        <v>#N/A</v>
      </c>
      <c r="CO122" s="89" t="e">
        <f>VLOOKUP(CO121,Qry_Rpt_Section_A!$C$2:'Qry_Rpt_Section_A'!$T$1729,18,FALSE)</f>
        <v>#N/A</v>
      </c>
      <c r="CP122" s="89" t="e">
        <f>VLOOKUP(CP121,Qry_Rpt_Section_A!$C$2:'Qry_Rpt_Section_A'!$T$1729,18,FALSE)</f>
        <v>#N/A</v>
      </c>
      <c r="CQ122" s="89" t="e">
        <f>VLOOKUP(CQ121,Qry_Rpt_Section_A!$C$2:'Qry_Rpt_Section_A'!$T$1729,18,FALSE)</f>
        <v>#N/A</v>
      </c>
      <c r="CR122" s="89" t="e">
        <f>VLOOKUP(CR121,Qry_Rpt_Section_A!$C$2:'Qry_Rpt_Section_A'!$T$1729,18,FALSE)</f>
        <v>#N/A</v>
      </c>
      <c r="CS122" s="89" t="e">
        <f>VLOOKUP(CS121,Qry_Rpt_Section_A!$C$2:'Qry_Rpt_Section_A'!$T$1729,18,FALSE)</f>
        <v>#N/A</v>
      </c>
      <c r="CT122" s="89" t="e">
        <f>VLOOKUP(CT121,Qry_Rpt_Section_A!$C$2:'Qry_Rpt_Section_A'!$T$1729,18,FALSE)</f>
        <v>#N/A</v>
      </c>
      <c r="CU122" s="89" t="e">
        <f>VLOOKUP(CU121,Qry_Rpt_Section_A!$C$2:'Qry_Rpt_Section_A'!$T$1729,18,FALSE)</f>
        <v>#N/A</v>
      </c>
    </row>
    <row r="123" spans="1:99" x14ac:dyDescent="0.2">
      <c r="A123" s="2" t="s">
        <v>125</v>
      </c>
      <c r="B123" s="1" t="str">
        <f>VLOOKUP(B121,Qry_Rpt_Section_A!$C$2:'Qry_Rpt_Section_A'!$J$1729,7,FALSE)</f>
        <v>Burger</v>
      </c>
      <c r="C123" s="1" t="str">
        <f>VLOOKUP(C121,Qry_Rpt_Section_A!$C$2:'Qry_Rpt_Section_A'!$J$1729,7,FALSE)</f>
        <v>Burger</v>
      </c>
      <c r="D123" s="1" t="str">
        <f>VLOOKUP(D121,Qry_Rpt_Section_A!$C$2:'Qry_Rpt_Section_A'!$J$1729,7,FALSE)</f>
        <v>Burger</v>
      </c>
      <c r="E123" s="1" t="e">
        <f>VLOOKUP(E121,Qry_Rpt_Section_A!$C$2:'Qry_Rpt_Section_A'!$J$1729,7,FALSE)</f>
        <v>#N/A</v>
      </c>
      <c r="F123" s="1" t="e">
        <f>VLOOKUP(F121,Qry_Rpt_Section_A!$C$2:'Qry_Rpt_Section_A'!$J$1729,7,FALSE)</f>
        <v>#N/A</v>
      </c>
      <c r="G123" s="1">
        <f>VLOOKUP(G121,Qry_Rpt_Section_A!$C$2:'Qry_Rpt_Section_A'!$J$1729,7,FALSE)</f>
        <v>0</v>
      </c>
      <c r="H123" s="1" t="str">
        <f>VLOOKUP(H121,Qry_Rpt_Section_A!$C$2:'Qry_Rpt_Section_A'!$J$1729,7,FALSE)</f>
        <v>Ladd</v>
      </c>
      <c r="I123" s="1" t="str">
        <f>VLOOKUP(I121,Qry_Rpt_Section_A!$C$2:'Qry_Rpt_Section_A'!$J$1729,7,FALSE)</f>
        <v>Ladd</v>
      </c>
      <c r="J123" s="1" t="str">
        <f>VLOOKUP(J121,Qry_Rpt_Section_A!$C$2:'Qry_Rpt_Section_A'!$J$1729,7,FALSE)</f>
        <v>Ladd</v>
      </c>
      <c r="K123" s="79"/>
      <c r="L123" s="95"/>
      <c r="M123" s="90" t="str">
        <f>VLOOKUP(M121,Qry_Rpt_Section_A!$C$2:'Qry_Rpt_Section_A'!$J$1729,7,FALSE)</f>
        <v>Kuhls</v>
      </c>
      <c r="N123" s="90" t="str">
        <f>VLOOKUP(N121,Qry_Rpt_Section_A!$C$2:'Qry_Rpt_Section_A'!$J$1729,7,FALSE)</f>
        <v>Kuhls</v>
      </c>
      <c r="O123" s="90" t="str">
        <f>VLOOKUP(O121,Qry_Rpt_Section_A!$C$2:'Qry_Rpt_Section_A'!$J$1729,7,FALSE)</f>
        <v>Kuhls</v>
      </c>
      <c r="P123" s="90" t="str">
        <f>VLOOKUP(P121,Qry_Rpt_Section_A!$C$2:'Qry_Rpt_Section_A'!$J$1729,7,FALSE)</f>
        <v>Kuhls</v>
      </c>
      <c r="Q123" s="90" t="str">
        <f>VLOOKUP(Q121,Qry_Rpt_Section_A!$C$2:'Qry_Rpt_Section_A'!$J$1729,7,FALSE)</f>
        <v>Kuhls</v>
      </c>
      <c r="R123" s="90" t="str">
        <f>VLOOKUP(R121,Qry_Rpt_Section_A!$C$2:'Qry_Rpt_Section_A'!$J$1729,7,FALSE)</f>
        <v>Kuhls</v>
      </c>
      <c r="S123" s="90" t="str">
        <f>VLOOKUP(S121,Qry_Rpt_Section_A!$C$2:'Qry_Rpt_Section_A'!$J$1729,7,FALSE)</f>
        <v>Alexsa</v>
      </c>
      <c r="T123" s="90" t="str">
        <f>VLOOKUP(T121,Qry_Rpt_Section_A!$C$2:'Qry_Rpt_Section_A'!$J$1729,7,FALSE)</f>
        <v>Alexsa</v>
      </c>
      <c r="U123" s="90" t="e">
        <f>VLOOKUP(U121,Qry_Rpt_Section_A!$C$2:'Qry_Rpt_Section_A'!$J$1729,7,FALSE)</f>
        <v>#N/A</v>
      </c>
      <c r="V123" s="90" t="e">
        <f>VLOOKUP(V121,Qry_Rpt_Section_A!$C$2:'Qry_Rpt_Section_A'!$J$1729,7,FALSE)</f>
        <v>#N/A</v>
      </c>
      <c r="W123" s="90" t="e">
        <f>VLOOKUP(W121,Qry_Rpt_Section_A!$C$2:'Qry_Rpt_Section_A'!$J$1729,7,FALSE)</f>
        <v>#N/A</v>
      </c>
      <c r="X123" s="90" t="e">
        <f>VLOOKUP(X121,Qry_Rpt_Section_A!$C$2:'Qry_Rpt_Section_A'!$J$1729,7,FALSE)</f>
        <v>#N/A</v>
      </c>
      <c r="Y123" s="90" t="e">
        <f>VLOOKUP(Y121,Qry_Rpt_Section_A!$C$2:'Qry_Rpt_Section_A'!$J$1729,7,FALSE)</f>
        <v>#N/A</v>
      </c>
      <c r="Z123" s="90" t="e">
        <f>VLOOKUP(Z121,Qry_Rpt_Section_A!$C$2:'Qry_Rpt_Section_A'!$J$1729,7,FALSE)</f>
        <v>#N/A</v>
      </c>
      <c r="AA123" s="90" t="e">
        <f>VLOOKUP(AA121,Qry_Rpt_Section_A!$C$2:'Qry_Rpt_Section_A'!$J$1729,7,FALSE)</f>
        <v>#N/A</v>
      </c>
      <c r="AB123" s="90" t="e">
        <f>VLOOKUP(AB121,Qry_Rpt_Section_A!$C$2:'Qry_Rpt_Section_A'!$J$1729,7,FALSE)</f>
        <v>#N/A</v>
      </c>
      <c r="AC123" s="90" t="e">
        <f>VLOOKUP(AC121,Qry_Rpt_Section_A!$C$2:'Qry_Rpt_Section_A'!$J$1729,7,FALSE)</f>
        <v>#N/A</v>
      </c>
      <c r="AD123" s="90" t="e">
        <f>VLOOKUP(AD121,Qry_Rpt_Section_A!$C$2:'Qry_Rpt_Section_A'!$J$1729,7,FALSE)</f>
        <v>#N/A</v>
      </c>
      <c r="AE123" s="90" t="e">
        <f>VLOOKUP(AE121,Qry_Rpt_Section_A!$C$2:'Qry_Rpt_Section_A'!$J$1729,7,FALSE)</f>
        <v>#N/A</v>
      </c>
      <c r="AF123" s="90" t="e">
        <f>VLOOKUP(AF121,Qry_Rpt_Section_A!$C$2:'Qry_Rpt_Section_A'!$J$1729,7,FALSE)</f>
        <v>#N/A</v>
      </c>
      <c r="AG123" s="90" t="e">
        <f>VLOOKUP(AG121,Qry_Rpt_Section_A!$C$2:'Qry_Rpt_Section_A'!$J$1729,7,FALSE)</f>
        <v>#N/A</v>
      </c>
      <c r="AH123" s="90" t="e">
        <f>VLOOKUP(AH121,Qry_Rpt_Section_A!$C$2:'Qry_Rpt_Section_A'!$J$1729,7,FALSE)</f>
        <v>#N/A</v>
      </c>
      <c r="AI123" s="90" t="e">
        <f>VLOOKUP(AI121,Qry_Rpt_Section_A!$C$2:'Qry_Rpt_Section_A'!$J$1729,7,FALSE)</f>
        <v>#N/A</v>
      </c>
      <c r="AJ123" s="90" t="e">
        <f>VLOOKUP(AJ121,Qry_Rpt_Section_A!$C$2:'Qry_Rpt_Section_A'!$J$1729,7,FALSE)</f>
        <v>#N/A</v>
      </c>
      <c r="AK123" s="90" t="e">
        <f>VLOOKUP(AK121,Qry_Rpt_Section_A!$C$2:'Qry_Rpt_Section_A'!$J$1729,7,FALSE)</f>
        <v>#N/A</v>
      </c>
      <c r="AL123" s="90" t="e">
        <f>VLOOKUP(AL121,Qry_Rpt_Section_A!$C$2:'Qry_Rpt_Section_A'!$J$1729,7,FALSE)</f>
        <v>#N/A</v>
      </c>
      <c r="AM123" s="90" t="e">
        <f>VLOOKUP(AM121,Qry_Rpt_Section_A!$C$2:'Qry_Rpt_Section_A'!$J$1729,7,FALSE)</f>
        <v>#N/A</v>
      </c>
      <c r="AN123" s="90" t="e">
        <f>VLOOKUP(AN121,Qry_Rpt_Section_A!$C$2:'Qry_Rpt_Section_A'!$J$1729,7,FALSE)</f>
        <v>#N/A</v>
      </c>
      <c r="AO123" s="90" t="e">
        <f>VLOOKUP(AO121,Qry_Rpt_Section_A!$C$2:'Qry_Rpt_Section_A'!$J$1729,7,FALSE)</f>
        <v>#N/A</v>
      </c>
      <c r="AP123" s="90" t="e">
        <f>VLOOKUP(AP121,Qry_Rpt_Section_A!$C$2:'Qry_Rpt_Section_A'!$J$1729,7,FALSE)</f>
        <v>#N/A</v>
      </c>
      <c r="AQ123" s="90" t="e">
        <f>VLOOKUP(AQ121,Qry_Rpt_Section_A!$C$2:'Qry_Rpt_Section_A'!$J$1729,7,FALSE)</f>
        <v>#N/A</v>
      </c>
      <c r="AR123" s="90" t="e">
        <f>VLOOKUP(AR121,Qry_Rpt_Section_A!$C$2:'Qry_Rpt_Section_A'!$J$1729,7,FALSE)</f>
        <v>#N/A</v>
      </c>
      <c r="AS123" s="90" t="e">
        <f>VLOOKUP(AS121,Qry_Rpt_Section_A!$C$2:'Qry_Rpt_Section_A'!$J$1729,7,FALSE)</f>
        <v>#N/A</v>
      </c>
      <c r="AT123" s="90" t="e">
        <f>VLOOKUP(AT121,Qry_Rpt_Section_A!$C$2:'Qry_Rpt_Section_A'!$J$1729,7,FALSE)</f>
        <v>#N/A</v>
      </c>
      <c r="AU123" s="90" t="e">
        <f>VLOOKUP(AU121,Qry_Rpt_Section_A!$C$2:'Qry_Rpt_Section_A'!$J$1729,7,FALSE)</f>
        <v>#N/A</v>
      </c>
      <c r="AV123" s="90" t="e">
        <f>VLOOKUP(AV121,Qry_Rpt_Section_A!$C$2:'Qry_Rpt_Section_A'!$J$1729,7,FALSE)</f>
        <v>#N/A</v>
      </c>
      <c r="AW123" s="95"/>
      <c r="AX123" s="90">
        <f>VLOOKUP(AX121,Qry_Rpt_Section_A!$C$2:'Qry_Rpt_Section_A'!$J$1729,7,FALSE)</f>
        <v>0</v>
      </c>
      <c r="AY123" s="1">
        <f>VLOOKUP(AY121,Qry_Rpt_Section_A!$C$2:'Qry_Rpt_Section_A'!$J$1729,7,FALSE)</f>
        <v>0</v>
      </c>
      <c r="AZ123" s="1">
        <f>VLOOKUP(AZ121,Qry_Rpt_Section_A!$C$2:'Qry_Rpt_Section_A'!$J$1729,7,FALSE)</f>
        <v>0</v>
      </c>
      <c r="BA123" s="1">
        <f>VLOOKUP(BA121,Qry_Rpt_Section_A!$C$2:'Qry_Rpt_Section_A'!$J$1729,7,FALSE)</f>
        <v>0</v>
      </c>
      <c r="BB123" s="1" t="str">
        <f>VLOOKUP(BB121,Qry_Rpt_Section_A!$C$2:'Qry_Rpt_Section_A'!$J$1729,7,FALSE)</f>
        <v>Christman Sr.</v>
      </c>
      <c r="BC123" s="1" t="str">
        <f>VLOOKUP(BC121,Qry_Rpt_Section_A!$C$2:'Qry_Rpt_Section_A'!$J$1729,7,FALSE)</f>
        <v>Christman</v>
      </c>
      <c r="BD123" s="1" t="str">
        <f>VLOOKUP(BD121,Qry_Rpt_Section_A!$C$2:'Qry_Rpt_Section_A'!$J$1729,7,FALSE)</f>
        <v>Christman</v>
      </c>
      <c r="BE123" s="81">
        <f>VLOOKUP(BE121,Qry_Rpt_Section_A!$C$2:'Qry_Rpt_Section_A'!$J$1729,7,FALSE)</f>
        <v>0</v>
      </c>
      <c r="BF123" s="95"/>
      <c r="BG123" s="90" t="e">
        <f>VLOOKUP(BG121,Qry_Rpt_Section_A!$C$2:'Qry_Rpt_Section_A'!$J$1729,7,FALSE)</f>
        <v>#N/A</v>
      </c>
      <c r="BH123" s="90" t="e">
        <f>VLOOKUP(BH121,Qry_Rpt_Section_A!$C$2:'Qry_Rpt_Section_A'!$J$1729,7,FALSE)</f>
        <v>#N/A</v>
      </c>
      <c r="BI123" s="90" t="e">
        <f>VLOOKUP(BI121,Qry_Rpt_Section_A!$C$2:'Qry_Rpt_Section_A'!$J$1729,7,FALSE)</f>
        <v>#N/A</v>
      </c>
      <c r="BJ123" s="90" t="e">
        <f>VLOOKUP(BJ121,Qry_Rpt_Section_A!$C$2:'Qry_Rpt_Section_A'!$J$1729,7,FALSE)</f>
        <v>#N/A</v>
      </c>
      <c r="BK123" s="79"/>
      <c r="BL123" s="90">
        <f>VLOOKUP(BL121,Qry_Rpt_Section_A!$C$2:'Qry_Rpt_Section_A'!$J$1729,7,FALSE)</f>
        <v>0</v>
      </c>
      <c r="BM123" s="90">
        <f>VLOOKUP(BM121,Qry_Rpt_Section_A!$C$2:'Qry_Rpt_Section_A'!$J$1729,7,FALSE)</f>
        <v>0</v>
      </c>
      <c r="BN123" s="90" t="e">
        <f>VLOOKUP(BN121,Qry_Rpt_Section_A!$C$2:'Qry_Rpt_Section_A'!$J$1729,7,FALSE)</f>
        <v>#N/A</v>
      </c>
      <c r="BO123" s="90" t="e">
        <f>VLOOKUP(BO121,Qry_Rpt_Section_A!$C$2:'Qry_Rpt_Section_A'!$J$1729,7,FALSE)</f>
        <v>#N/A</v>
      </c>
      <c r="BP123" s="90" t="e">
        <f>VLOOKUP(BP121,Qry_Rpt_Section_A!$C$2:'Qry_Rpt_Section_A'!$J$1729,7,FALSE)</f>
        <v>#N/A</v>
      </c>
      <c r="BQ123" s="90" t="e">
        <f>VLOOKUP(BQ121,Qry_Rpt_Section_A!$C$2:'Qry_Rpt_Section_A'!$J$1729,7,FALSE)</f>
        <v>#N/A</v>
      </c>
      <c r="BR123" s="90" t="e">
        <f>VLOOKUP(BR121,Qry_Rpt_Section_A!$C$2:'Qry_Rpt_Section_A'!$J$1729,7,FALSE)</f>
        <v>#N/A</v>
      </c>
      <c r="BS123" s="90" t="e">
        <f>VLOOKUP(BS121,Qry_Rpt_Section_A!$C$2:'Qry_Rpt_Section_A'!$J$1729,7,FALSE)</f>
        <v>#N/A</v>
      </c>
      <c r="BT123" s="79"/>
      <c r="BU123" s="90" t="str">
        <f>VLOOKUP(BU121,Qry_Rpt_Section_A!$C$2:'Qry_Rpt_Section_A'!$J$1729,7,FALSE)</f>
        <v>Dell</v>
      </c>
      <c r="BV123" s="90">
        <f>VLOOKUP(BV121,Qry_Rpt_Section_A!$C$2:'Qry_Rpt_Section_A'!$J$1729,7,FALSE)</f>
        <v>0</v>
      </c>
      <c r="BW123" s="90">
        <f>VLOOKUP(BW121,Qry_Rpt_Section_A!$C$2:'Qry_Rpt_Section_A'!$J$1729,7,FALSE)</f>
        <v>0</v>
      </c>
      <c r="BX123" s="90">
        <f>VLOOKUP(BX121,Qry_Rpt_Section_A!$C$2:'Qry_Rpt_Section_A'!$J$1729,7,FALSE)</f>
        <v>0</v>
      </c>
      <c r="BY123" s="90" t="str">
        <f>VLOOKUP(BY121,Qry_Rpt_Section_A!$C$2:'Qry_Rpt_Section_A'!$J$1729,7,FALSE)</f>
        <v>Swift</v>
      </c>
      <c r="BZ123" s="90" t="str">
        <f>VLOOKUP(BZ121,Qry_Rpt_Section_A!$C$2:'Qry_Rpt_Section_A'!$J$1729,7,FALSE)</f>
        <v>Pamment</v>
      </c>
      <c r="CA123" s="90" t="str">
        <f>VLOOKUP(CA121,Qry_Rpt_Section_A!$C$2:'Qry_Rpt_Section_A'!$J$1729,7,FALSE)</f>
        <v>Nelson</v>
      </c>
      <c r="CB123" s="90" t="str">
        <f>VLOOKUP(CB121,Qry_Rpt_Section_A!$C$2:'Qry_Rpt_Section_A'!$J$1729,7,FALSE)</f>
        <v>Nelson</v>
      </c>
      <c r="CC123" s="79"/>
      <c r="CD123" s="90" t="str">
        <f>VLOOKUP(CD121,Qry_Rpt_Section_A!$C$2:'Qry_Rpt_Section_A'!$J$1729,7,FALSE)</f>
        <v>Haley</v>
      </c>
      <c r="CE123" s="90" t="str">
        <f>VLOOKUP(CE121,Qry_Rpt_Section_A!$C$2:'Qry_Rpt_Section_A'!$J$1729,7,FALSE)</f>
        <v>Haley</v>
      </c>
      <c r="CF123" s="90" t="str">
        <f>VLOOKUP(CF121,Qry_Rpt_Section_A!$C$2:'Qry_Rpt_Section_A'!$J$1729,7,FALSE)</f>
        <v>Haley</v>
      </c>
      <c r="CG123" s="90">
        <f>VLOOKUP(CG121,Qry_Rpt_Section_A!$C$2:'Qry_Rpt_Section_A'!$J$1729,7,FALSE)</f>
        <v>0</v>
      </c>
      <c r="CH123" s="90" t="e">
        <f>VLOOKUP(CH121,Qry_Rpt_Section_A!$C$2:'Qry_Rpt_Section_A'!$J$1729,7,FALSE)</f>
        <v>#N/A</v>
      </c>
      <c r="CI123" s="90" t="e">
        <f>VLOOKUP(CI121,Qry_Rpt_Section_A!$C$2:'Qry_Rpt_Section_A'!$J$1729,7,FALSE)</f>
        <v>#N/A</v>
      </c>
      <c r="CJ123" s="90" t="e">
        <f>VLOOKUP(CJ121,Qry_Rpt_Section_A!$C$2:'Qry_Rpt_Section_A'!$J$1729,7,FALSE)</f>
        <v>#N/A</v>
      </c>
      <c r="CK123" s="90" t="e">
        <f>VLOOKUP(CK121,Qry_Rpt_Section_A!$C$2:'Qry_Rpt_Section_A'!$J$1729,7,FALSE)</f>
        <v>#N/A</v>
      </c>
      <c r="CL123" s="90" t="e">
        <f>VLOOKUP(CL121,Qry_Rpt_Section_A!$C$2:'Qry_Rpt_Section_A'!$J$1729,7,FALSE)</f>
        <v>#N/A</v>
      </c>
      <c r="CM123" s="90" t="e">
        <f>VLOOKUP(CM121,Qry_Rpt_Section_A!$C$2:'Qry_Rpt_Section_A'!$J$1729,7,FALSE)</f>
        <v>#N/A</v>
      </c>
      <c r="CN123" s="90" t="e">
        <f>VLOOKUP(CN121,Qry_Rpt_Section_A!$C$2:'Qry_Rpt_Section_A'!$J$1729,7,FALSE)</f>
        <v>#N/A</v>
      </c>
      <c r="CO123" s="90" t="e">
        <f>VLOOKUP(CO121,Qry_Rpt_Section_A!$C$2:'Qry_Rpt_Section_A'!$J$1729,7,FALSE)</f>
        <v>#N/A</v>
      </c>
      <c r="CP123" s="90" t="e">
        <f>VLOOKUP(CP121,Qry_Rpt_Section_A!$C$2:'Qry_Rpt_Section_A'!$J$1729,7,FALSE)</f>
        <v>#N/A</v>
      </c>
      <c r="CQ123" s="90" t="e">
        <f>VLOOKUP(CQ121,Qry_Rpt_Section_A!$C$2:'Qry_Rpt_Section_A'!$J$1729,7,FALSE)</f>
        <v>#N/A</v>
      </c>
      <c r="CR123" s="90" t="e">
        <f>VLOOKUP(CR121,Qry_Rpt_Section_A!$C$2:'Qry_Rpt_Section_A'!$J$1729,7,FALSE)</f>
        <v>#N/A</v>
      </c>
      <c r="CS123" s="90" t="e">
        <f>VLOOKUP(CS121,Qry_Rpt_Section_A!$C$2:'Qry_Rpt_Section_A'!$J$1729,7,FALSE)</f>
        <v>#N/A</v>
      </c>
      <c r="CT123" s="90" t="e">
        <f>VLOOKUP(CT121,Qry_Rpt_Section_A!$C$2:'Qry_Rpt_Section_A'!$J$1729,7,FALSE)</f>
        <v>#N/A</v>
      </c>
      <c r="CU123" s="90" t="e">
        <f>VLOOKUP(CU121,Qry_Rpt_Section_A!$C$2:'Qry_Rpt_Section_A'!$J$1729,7,FALSE)</f>
        <v>#N/A</v>
      </c>
    </row>
    <row r="124" spans="1:99" x14ac:dyDescent="0.2">
      <c r="A124" s="2" t="s">
        <v>126</v>
      </c>
      <c r="B124" s="1" t="str">
        <f>VLOOKUP(B121,Qry_Rpt_Section_A!$C$2:'Qry_Rpt_Section_A'!$J$1729,8,FALSE)</f>
        <v>Veda G.</v>
      </c>
      <c r="C124" s="1" t="str">
        <f>VLOOKUP(C121,Qry_Rpt_Section_A!$C$2:'Qry_Rpt_Section_A'!$J$1729,8,FALSE)</f>
        <v>Henry V.</v>
      </c>
      <c r="D124" s="1" t="str">
        <f>VLOOKUP(D121,Qry_Rpt_Section_A!$C$2:'Qry_Rpt_Section_A'!$J$1729,8,FALSE)</f>
        <v>Nellie W.</v>
      </c>
      <c r="E124" s="1" t="e">
        <f>VLOOKUP(E121,Qry_Rpt_Section_A!$C$2:'Qry_Rpt_Section_A'!$J$1729,8,FALSE)</f>
        <v>#N/A</v>
      </c>
      <c r="F124" s="1" t="e">
        <f>VLOOKUP(F121,Qry_Rpt_Section_A!$C$2:'Qry_Rpt_Section_A'!$J$1729,8,FALSE)</f>
        <v>#N/A</v>
      </c>
      <c r="G124" s="1">
        <f>VLOOKUP(G121,Qry_Rpt_Section_A!$C$2:'Qry_Rpt_Section_A'!$J$1729,8,FALSE)</f>
        <v>0</v>
      </c>
      <c r="H124" s="1" t="str">
        <f>VLOOKUP(H121,Qry_Rpt_Section_A!$C$2:'Qry_Rpt_Section_A'!$J$1729,8,FALSE)</f>
        <v>Harriett</v>
      </c>
      <c r="I124" s="1" t="str">
        <f>VLOOKUP(I121,Qry_Rpt_Section_A!$C$2:'Qry_Rpt_Section_A'!$J$1729,8,FALSE)</f>
        <v>Ross C.</v>
      </c>
      <c r="J124" s="1" t="str">
        <f>VLOOKUP(J121,Qry_Rpt_Section_A!$C$2:'Qry_Rpt_Section_A'!$J$1729,8,FALSE)</f>
        <v>Edith M.</v>
      </c>
      <c r="K124" s="79"/>
      <c r="L124" s="95"/>
      <c r="M124" s="90" t="str">
        <f>VLOOKUP(M121,Qry_Rpt_Section_A!$C$2:'Qry_Rpt_Section_A'!$J$1729,8,FALSE)</f>
        <v>Leo Conrad</v>
      </c>
      <c r="N124" s="90" t="str">
        <f>VLOOKUP(N121,Qry_Rpt_Section_A!$C$2:'Qry_Rpt_Section_A'!$J$1729,8,FALSE)</f>
        <v>George H.</v>
      </c>
      <c r="O124" s="90" t="str">
        <f>VLOOKUP(O121,Qry_Rpt_Section_A!$C$2:'Qry_Rpt_Section_A'!$J$1729,8,FALSE)</f>
        <v>Mary L.</v>
      </c>
      <c r="P124" s="90" t="str">
        <f>VLOOKUP(P121,Qry_Rpt_Section_A!$C$2:'Qry_Rpt_Section_A'!$J$1729,8,FALSE)</f>
        <v>Arthur C.</v>
      </c>
      <c r="Q124" s="90" t="str">
        <f>VLOOKUP(Q121,Qry_Rpt_Section_A!$C$2:'Qry_Rpt_Section_A'!$J$1729,8,FALSE)</f>
        <v>family</v>
      </c>
      <c r="R124" s="90" t="str">
        <f>VLOOKUP(R121,Qry_Rpt_Section_A!$C$2:'Qry_Rpt_Section_A'!$J$1729,8,FALSE)</f>
        <v>family</v>
      </c>
      <c r="S124" s="90" t="str">
        <f>VLOOKUP(S121,Qry_Rpt_Section_A!$C$2:'Qry_Rpt_Section_A'!$J$1729,8,FALSE)</f>
        <v>Muriel B.</v>
      </c>
      <c r="T124" s="90" t="str">
        <f>VLOOKUP(T121,Qry_Rpt_Section_A!$C$2:'Qry_Rpt_Section_A'!$J$1729,8,FALSE)</f>
        <v>Paul J.</v>
      </c>
      <c r="U124" s="90" t="e">
        <f>VLOOKUP(U121,Qry_Rpt_Section_A!$C$2:'Qry_Rpt_Section_A'!$J$1729,8,FALSE)</f>
        <v>#N/A</v>
      </c>
      <c r="V124" s="90" t="e">
        <f>VLOOKUP(V121,Qry_Rpt_Section_A!$C$2:'Qry_Rpt_Section_A'!$J$1729,8,FALSE)</f>
        <v>#N/A</v>
      </c>
      <c r="W124" s="90" t="e">
        <f>VLOOKUP(W121,Qry_Rpt_Section_A!$C$2:'Qry_Rpt_Section_A'!$J$1729,8,FALSE)</f>
        <v>#N/A</v>
      </c>
      <c r="X124" s="90" t="e">
        <f>VLOOKUP(X121,Qry_Rpt_Section_A!$C$2:'Qry_Rpt_Section_A'!$J$1729,8,FALSE)</f>
        <v>#N/A</v>
      </c>
      <c r="Y124" s="90" t="e">
        <f>VLOOKUP(Y121,Qry_Rpt_Section_A!$C$2:'Qry_Rpt_Section_A'!$J$1729,8,FALSE)</f>
        <v>#N/A</v>
      </c>
      <c r="Z124" s="90" t="e">
        <f>VLOOKUP(Z121,Qry_Rpt_Section_A!$C$2:'Qry_Rpt_Section_A'!$J$1729,8,FALSE)</f>
        <v>#N/A</v>
      </c>
      <c r="AA124" s="90" t="e">
        <f>VLOOKUP(AA121,Qry_Rpt_Section_A!$C$2:'Qry_Rpt_Section_A'!$J$1729,8,FALSE)</f>
        <v>#N/A</v>
      </c>
      <c r="AB124" s="90" t="e">
        <f>VLOOKUP(AB121,Qry_Rpt_Section_A!$C$2:'Qry_Rpt_Section_A'!$J$1729,8,FALSE)</f>
        <v>#N/A</v>
      </c>
      <c r="AC124" s="90" t="e">
        <f>VLOOKUP(AC121,Qry_Rpt_Section_A!$C$2:'Qry_Rpt_Section_A'!$J$1729,8,FALSE)</f>
        <v>#N/A</v>
      </c>
      <c r="AD124" s="90" t="e">
        <f>VLOOKUP(AD121,Qry_Rpt_Section_A!$C$2:'Qry_Rpt_Section_A'!$J$1729,8,FALSE)</f>
        <v>#N/A</v>
      </c>
      <c r="AE124" s="90" t="e">
        <f>VLOOKUP(AE121,Qry_Rpt_Section_A!$C$2:'Qry_Rpt_Section_A'!$J$1729,8,FALSE)</f>
        <v>#N/A</v>
      </c>
      <c r="AF124" s="90" t="e">
        <f>VLOOKUP(AF121,Qry_Rpt_Section_A!$C$2:'Qry_Rpt_Section_A'!$J$1729,8,FALSE)</f>
        <v>#N/A</v>
      </c>
      <c r="AG124" s="90" t="e">
        <f>VLOOKUP(AG121,Qry_Rpt_Section_A!$C$2:'Qry_Rpt_Section_A'!$J$1729,8,FALSE)</f>
        <v>#N/A</v>
      </c>
      <c r="AH124" s="90" t="e">
        <f>VLOOKUP(AH121,Qry_Rpt_Section_A!$C$2:'Qry_Rpt_Section_A'!$J$1729,8,FALSE)</f>
        <v>#N/A</v>
      </c>
      <c r="AI124" s="90" t="e">
        <f>VLOOKUP(AI121,Qry_Rpt_Section_A!$C$2:'Qry_Rpt_Section_A'!$J$1729,8,FALSE)</f>
        <v>#N/A</v>
      </c>
      <c r="AJ124" s="90" t="e">
        <f>VLOOKUP(AJ121,Qry_Rpt_Section_A!$C$2:'Qry_Rpt_Section_A'!$J$1729,8,FALSE)</f>
        <v>#N/A</v>
      </c>
      <c r="AK124" s="90" t="e">
        <f>VLOOKUP(AK121,Qry_Rpt_Section_A!$C$2:'Qry_Rpt_Section_A'!$J$1729,8,FALSE)</f>
        <v>#N/A</v>
      </c>
      <c r="AL124" s="90" t="e">
        <f>VLOOKUP(AL121,Qry_Rpt_Section_A!$C$2:'Qry_Rpt_Section_A'!$J$1729,8,FALSE)</f>
        <v>#N/A</v>
      </c>
      <c r="AM124" s="90" t="e">
        <f>VLOOKUP(AM121,Qry_Rpt_Section_A!$C$2:'Qry_Rpt_Section_A'!$J$1729,8,FALSE)</f>
        <v>#N/A</v>
      </c>
      <c r="AN124" s="90" t="e">
        <f>VLOOKUP(AN121,Qry_Rpt_Section_A!$C$2:'Qry_Rpt_Section_A'!$J$1729,8,FALSE)</f>
        <v>#N/A</v>
      </c>
      <c r="AO124" s="90" t="e">
        <f>VLOOKUP(AO121,Qry_Rpt_Section_A!$C$2:'Qry_Rpt_Section_A'!$J$1729,8,FALSE)</f>
        <v>#N/A</v>
      </c>
      <c r="AP124" s="90" t="e">
        <f>VLOOKUP(AP121,Qry_Rpt_Section_A!$C$2:'Qry_Rpt_Section_A'!$J$1729,8,FALSE)</f>
        <v>#N/A</v>
      </c>
      <c r="AQ124" s="90" t="e">
        <f>VLOOKUP(AQ121,Qry_Rpt_Section_A!$C$2:'Qry_Rpt_Section_A'!$J$1729,8,FALSE)</f>
        <v>#N/A</v>
      </c>
      <c r="AR124" s="90" t="e">
        <f>VLOOKUP(AR121,Qry_Rpt_Section_A!$C$2:'Qry_Rpt_Section_A'!$J$1729,8,FALSE)</f>
        <v>#N/A</v>
      </c>
      <c r="AS124" s="90" t="e">
        <f>VLOOKUP(AS121,Qry_Rpt_Section_A!$C$2:'Qry_Rpt_Section_A'!$J$1729,8,FALSE)</f>
        <v>#N/A</v>
      </c>
      <c r="AT124" s="90" t="e">
        <f>VLOOKUP(AT121,Qry_Rpt_Section_A!$C$2:'Qry_Rpt_Section_A'!$J$1729,8,FALSE)</f>
        <v>#N/A</v>
      </c>
      <c r="AU124" s="90" t="e">
        <f>VLOOKUP(AU121,Qry_Rpt_Section_A!$C$2:'Qry_Rpt_Section_A'!$J$1729,8,FALSE)</f>
        <v>#N/A</v>
      </c>
      <c r="AV124" s="90" t="e">
        <f>VLOOKUP(AV121,Qry_Rpt_Section_A!$C$2:'Qry_Rpt_Section_A'!$J$1729,8,FALSE)</f>
        <v>#N/A</v>
      </c>
      <c r="AW124" s="95"/>
      <c r="AX124" s="90">
        <f>VLOOKUP(AX121,Qry_Rpt_Section_A!$C$2:'Qry_Rpt_Section_A'!$J$1729,8,FALSE)</f>
        <v>0</v>
      </c>
      <c r="AY124" s="1">
        <f>VLOOKUP(AY121,Qry_Rpt_Section_A!$C$2:'Qry_Rpt_Section_A'!$J$1729,8,FALSE)</f>
        <v>0</v>
      </c>
      <c r="AZ124" s="1">
        <f>VLOOKUP(AZ121,Qry_Rpt_Section_A!$C$2:'Qry_Rpt_Section_A'!$J$1729,8,FALSE)</f>
        <v>0</v>
      </c>
      <c r="BA124" s="1">
        <f>VLOOKUP(BA121,Qry_Rpt_Section_A!$C$2:'Qry_Rpt_Section_A'!$J$1729,8,FALSE)</f>
        <v>0</v>
      </c>
      <c r="BB124" s="1" t="str">
        <f>VLOOKUP(BB121,Qry_Rpt_Section_A!$C$2:'Qry_Rpt_Section_A'!$J$1729,8,FALSE)</f>
        <v>Phillip R.</v>
      </c>
      <c r="BC124" s="1" t="str">
        <f>VLOOKUP(BC121,Qry_Rpt_Section_A!$C$2:'Qry_Rpt_Section_A'!$J$1729,8,FALSE)</f>
        <v>Caroline I.</v>
      </c>
      <c r="BD124" s="1" t="str">
        <f>VLOOKUP(BD121,Qry_Rpt_Section_A!$C$2:'Qry_Rpt_Section_A'!$J$1729,8,FALSE)</f>
        <v>Katherine M.</v>
      </c>
      <c r="BE124" s="81">
        <f>VLOOKUP(BE121,Qry_Rpt_Section_A!$C$2:'Qry_Rpt_Section_A'!$J$1729,8,FALSE)</f>
        <v>0</v>
      </c>
      <c r="BF124" s="95"/>
      <c r="BG124" s="90" t="e">
        <f>VLOOKUP(BG121,Qry_Rpt_Section_A!$C$2:'Qry_Rpt_Section_A'!$J$1729,8,FALSE)</f>
        <v>#N/A</v>
      </c>
      <c r="BH124" s="90" t="e">
        <f>VLOOKUP(BH121,Qry_Rpt_Section_A!$C$2:'Qry_Rpt_Section_A'!$J$1729,8,FALSE)</f>
        <v>#N/A</v>
      </c>
      <c r="BI124" s="90" t="e">
        <f>VLOOKUP(BI121,Qry_Rpt_Section_A!$C$2:'Qry_Rpt_Section_A'!$J$1729,8,FALSE)</f>
        <v>#N/A</v>
      </c>
      <c r="BJ124" s="90" t="e">
        <f>VLOOKUP(BJ121,Qry_Rpt_Section_A!$C$2:'Qry_Rpt_Section_A'!$J$1729,8,FALSE)</f>
        <v>#N/A</v>
      </c>
      <c r="BK124" s="79"/>
      <c r="BL124" s="90">
        <f>VLOOKUP(BL121,Qry_Rpt_Section_A!$C$2:'Qry_Rpt_Section_A'!$J$1729,8,FALSE)</f>
        <v>0</v>
      </c>
      <c r="BM124" s="90">
        <f>VLOOKUP(BM121,Qry_Rpt_Section_A!$C$2:'Qry_Rpt_Section_A'!$J$1729,8,FALSE)</f>
        <v>0</v>
      </c>
      <c r="BN124" s="90" t="e">
        <f>VLOOKUP(BN121,Qry_Rpt_Section_A!$C$2:'Qry_Rpt_Section_A'!$J$1729,8,FALSE)</f>
        <v>#N/A</v>
      </c>
      <c r="BO124" s="90" t="e">
        <f>VLOOKUP(BO121,Qry_Rpt_Section_A!$C$2:'Qry_Rpt_Section_A'!$J$1729,8,FALSE)</f>
        <v>#N/A</v>
      </c>
      <c r="BP124" s="90" t="e">
        <f>VLOOKUP(BP121,Qry_Rpt_Section_A!$C$2:'Qry_Rpt_Section_A'!$J$1729,8,FALSE)</f>
        <v>#N/A</v>
      </c>
      <c r="BQ124" s="90" t="e">
        <f>VLOOKUP(BQ121,Qry_Rpt_Section_A!$C$2:'Qry_Rpt_Section_A'!$J$1729,8,FALSE)</f>
        <v>#N/A</v>
      </c>
      <c r="BR124" s="90" t="e">
        <f>VLOOKUP(BR121,Qry_Rpt_Section_A!$C$2:'Qry_Rpt_Section_A'!$J$1729,8,FALSE)</f>
        <v>#N/A</v>
      </c>
      <c r="BS124" s="90" t="e">
        <f>VLOOKUP(BS121,Qry_Rpt_Section_A!$C$2:'Qry_Rpt_Section_A'!$J$1729,8,FALSE)</f>
        <v>#N/A</v>
      </c>
      <c r="BT124" s="79"/>
      <c r="BU124" s="90" t="str">
        <f>VLOOKUP(BU121,Qry_Rpt_Section_A!$C$2:'Qry_Rpt_Section_A'!$J$1729,8,FALSE)</f>
        <v>Lois E.</v>
      </c>
      <c r="BV124" s="90">
        <f>VLOOKUP(BV121,Qry_Rpt_Section_A!$C$2:'Qry_Rpt_Section_A'!$J$1729,8,FALSE)</f>
        <v>0</v>
      </c>
      <c r="BW124" s="90">
        <f>VLOOKUP(BW121,Qry_Rpt_Section_A!$C$2:'Qry_Rpt_Section_A'!$J$1729,8,FALSE)</f>
        <v>0</v>
      </c>
      <c r="BX124" s="90">
        <f>VLOOKUP(BX121,Qry_Rpt_Section_A!$C$2:'Qry_Rpt_Section_A'!$J$1729,8,FALSE)</f>
        <v>0</v>
      </c>
      <c r="BY124" s="90" t="str">
        <f>VLOOKUP(BY121,Qry_Rpt_Section_A!$C$2:'Qry_Rpt_Section_A'!$J$1729,8,FALSE)</f>
        <v>Charles</v>
      </c>
      <c r="BZ124" s="90" t="str">
        <f>VLOOKUP(BZ121,Qry_Rpt_Section_A!$C$2:'Qry_Rpt_Section_A'!$J$1729,8,FALSE)</f>
        <v>Margaret D.</v>
      </c>
      <c r="CA124" s="90" t="str">
        <f>VLOOKUP(CA121,Qry_Rpt_Section_A!$C$2:'Qry_Rpt_Section_A'!$J$1729,8,FALSE)</f>
        <v>Jens P.</v>
      </c>
      <c r="CB124" s="90" t="str">
        <f>VLOOKUP(CB121,Qry_Rpt_Section_A!$C$2:'Qry_Rpt_Section_A'!$J$1729,8,FALSE)</f>
        <v>Laura B.</v>
      </c>
      <c r="CC124" s="79"/>
      <c r="CD124" s="90" t="str">
        <f>VLOOKUP(CD121,Qry_Rpt_Section_A!$C$2:'Qry_Rpt_Section_A'!$J$1729,8,FALSE)</f>
        <v>Robert</v>
      </c>
      <c r="CE124" s="90" t="str">
        <f>VLOOKUP(CE121,Qry_Rpt_Section_A!$C$2:'Qry_Rpt_Section_A'!$J$1729,8,FALSE)</f>
        <v>Thomas</v>
      </c>
      <c r="CF124" s="90" t="str">
        <f>VLOOKUP(CF121,Qry_Rpt_Section_A!$C$2:'Qry_Rpt_Section_A'!$J$1729,8,FALSE)</f>
        <v>Charles</v>
      </c>
      <c r="CG124" s="90">
        <f>VLOOKUP(CG121,Qry_Rpt_Section_A!$C$2:'Qry_Rpt_Section_A'!$J$1729,8,FALSE)</f>
        <v>0</v>
      </c>
      <c r="CH124" s="90" t="e">
        <f>VLOOKUP(CH121,Qry_Rpt_Section_A!$C$2:'Qry_Rpt_Section_A'!$J$1729,8,FALSE)</f>
        <v>#N/A</v>
      </c>
      <c r="CI124" s="90" t="e">
        <f>VLOOKUP(CI121,Qry_Rpt_Section_A!$C$2:'Qry_Rpt_Section_A'!$J$1729,8,FALSE)</f>
        <v>#N/A</v>
      </c>
      <c r="CJ124" s="90" t="e">
        <f>VLOOKUP(CJ121,Qry_Rpt_Section_A!$C$2:'Qry_Rpt_Section_A'!$J$1729,8,FALSE)</f>
        <v>#N/A</v>
      </c>
      <c r="CK124" s="90" t="e">
        <f>VLOOKUP(CK121,Qry_Rpt_Section_A!$C$2:'Qry_Rpt_Section_A'!$J$1729,8,FALSE)</f>
        <v>#N/A</v>
      </c>
      <c r="CL124" s="90" t="e">
        <f>VLOOKUP(CL121,Qry_Rpt_Section_A!$C$2:'Qry_Rpt_Section_A'!$J$1729,8,FALSE)</f>
        <v>#N/A</v>
      </c>
      <c r="CM124" s="90" t="e">
        <f>VLOOKUP(CM121,Qry_Rpt_Section_A!$C$2:'Qry_Rpt_Section_A'!$J$1729,8,FALSE)</f>
        <v>#N/A</v>
      </c>
      <c r="CN124" s="90" t="e">
        <f>VLOOKUP(CN121,Qry_Rpt_Section_A!$C$2:'Qry_Rpt_Section_A'!$J$1729,8,FALSE)</f>
        <v>#N/A</v>
      </c>
      <c r="CO124" s="90" t="e">
        <f>VLOOKUP(CO121,Qry_Rpt_Section_A!$C$2:'Qry_Rpt_Section_A'!$J$1729,8,FALSE)</f>
        <v>#N/A</v>
      </c>
      <c r="CP124" s="90" t="e">
        <f>VLOOKUP(CP121,Qry_Rpt_Section_A!$C$2:'Qry_Rpt_Section_A'!$J$1729,8,FALSE)</f>
        <v>#N/A</v>
      </c>
      <c r="CQ124" s="90" t="e">
        <f>VLOOKUP(CQ121,Qry_Rpt_Section_A!$C$2:'Qry_Rpt_Section_A'!$J$1729,8,FALSE)</f>
        <v>#N/A</v>
      </c>
      <c r="CR124" s="90" t="e">
        <f>VLOOKUP(CR121,Qry_Rpt_Section_A!$C$2:'Qry_Rpt_Section_A'!$J$1729,8,FALSE)</f>
        <v>#N/A</v>
      </c>
      <c r="CS124" s="90" t="e">
        <f>VLOOKUP(CS121,Qry_Rpt_Section_A!$C$2:'Qry_Rpt_Section_A'!$J$1729,8,FALSE)</f>
        <v>#N/A</v>
      </c>
      <c r="CT124" s="90" t="e">
        <f>VLOOKUP(CT121,Qry_Rpt_Section_A!$C$2:'Qry_Rpt_Section_A'!$J$1729,8,FALSE)</f>
        <v>#N/A</v>
      </c>
      <c r="CU124" s="90" t="e">
        <f>VLOOKUP(CU121,Qry_Rpt_Section_A!$C$2:'Qry_Rpt_Section_A'!$J$1729,8,FALSE)</f>
        <v>#N/A</v>
      </c>
    </row>
    <row r="125" spans="1:99" ht="15.75" x14ac:dyDescent="0.25">
      <c r="A125" s="8" t="s">
        <v>90</v>
      </c>
      <c r="B125" s="9">
        <f>VLOOKUP(B121,Qry_Rpt_Section_A!$C$2:'Qry_Rpt_Section_A'!$J$1729,2,FALSE)</f>
        <v>294</v>
      </c>
      <c r="C125" s="9">
        <f>VLOOKUP(C121,Qry_Rpt_Section_A!$C$2:'Qry_Rpt_Section_A'!$J$1729,2,FALSE)</f>
        <v>294</v>
      </c>
      <c r="D125" s="9">
        <f>VLOOKUP(D121,Qry_Rpt_Section_A!$C$2:'Qry_Rpt_Section_A'!$J$1729,2,FALSE)</f>
        <v>294</v>
      </c>
      <c r="E125" s="9" t="e">
        <f>VLOOKUP(E121,Qry_Rpt_Section_A!$C$2:'Qry_Rpt_Section_A'!$J$1729,2,FALSE)</f>
        <v>#N/A</v>
      </c>
      <c r="F125" s="9" t="e">
        <f>VLOOKUP(F121,Qry_Rpt_Section_A!$C$2:'Qry_Rpt_Section_A'!$J$1729,2,FALSE)</f>
        <v>#N/A</v>
      </c>
      <c r="G125" s="9">
        <f>VLOOKUP(G121,Qry_Rpt_Section_A!$C$2:'Qry_Rpt_Section_A'!$J$1729,2,FALSE)</f>
        <v>295</v>
      </c>
      <c r="H125" s="9">
        <f>VLOOKUP(H121,Qry_Rpt_Section_A!$C$2:'Qry_Rpt_Section_A'!$J$1729,2,FALSE)</f>
        <v>295</v>
      </c>
      <c r="I125" s="9">
        <f>VLOOKUP(I121,Qry_Rpt_Section_A!$C$2:'Qry_Rpt_Section_A'!$J$1729,2,FALSE)</f>
        <v>295</v>
      </c>
      <c r="J125" s="9">
        <f>VLOOKUP(J121,Qry_Rpt_Section_A!$C$2:'Qry_Rpt_Section_A'!$J$1729,2,FALSE)</f>
        <v>295</v>
      </c>
      <c r="K125" s="79"/>
      <c r="L125" s="95"/>
      <c r="M125" s="91">
        <f>VLOOKUP(M121,Qry_Rpt_Section_A!$C$2:'Qry_Rpt_Section_A'!$J$1729,2,FALSE)</f>
        <v>223</v>
      </c>
      <c r="N125" s="91">
        <f>VLOOKUP(N121,Qry_Rpt_Section_A!$C$2:'Qry_Rpt_Section_A'!$J$1729,2,FALSE)</f>
        <v>223</v>
      </c>
      <c r="O125" s="91">
        <f>VLOOKUP(O121,Qry_Rpt_Section_A!$C$2:'Qry_Rpt_Section_A'!$J$1729,2,FALSE)</f>
        <v>223</v>
      </c>
      <c r="P125" s="91">
        <f>VLOOKUP(P121,Qry_Rpt_Section_A!$C$2:'Qry_Rpt_Section_A'!$J$1729,2,FALSE)</f>
        <v>223</v>
      </c>
      <c r="Q125" s="91">
        <f>VLOOKUP(Q121,Qry_Rpt_Section_A!$C$2:'Qry_Rpt_Section_A'!$J$1729,2,FALSE)</f>
        <v>222</v>
      </c>
      <c r="R125" s="91">
        <f>VLOOKUP(R121,Qry_Rpt_Section_A!$C$2:'Qry_Rpt_Section_A'!$J$1729,2,FALSE)</f>
        <v>222</v>
      </c>
      <c r="S125" s="91">
        <f>VLOOKUP(S121,Qry_Rpt_Section_A!$C$2:'Qry_Rpt_Section_A'!$J$1729,2,FALSE)</f>
        <v>222</v>
      </c>
      <c r="T125" s="91">
        <f>VLOOKUP(T121,Qry_Rpt_Section_A!$C$2:'Qry_Rpt_Section_A'!$J$1729,2,FALSE)</f>
        <v>222</v>
      </c>
      <c r="U125" s="91" t="e">
        <f>VLOOKUP(U121,Qry_Rpt_Section_A!$C$2:'Qry_Rpt_Section_A'!$J$1729,2,FALSE)</f>
        <v>#N/A</v>
      </c>
      <c r="V125" s="91" t="e">
        <f>VLOOKUP(V121,Qry_Rpt_Section_A!$C$2:'Qry_Rpt_Section_A'!$J$1729,2,FALSE)</f>
        <v>#N/A</v>
      </c>
      <c r="W125" s="91" t="e">
        <f>VLOOKUP(W121,Qry_Rpt_Section_A!$C$2:'Qry_Rpt_Section_A'!$J$1729,2,FALSE)</f>
        <v>#N/A</v>
      </c>
      <c r="X125" s="91" t="e">
        <f>VLOOKUP(X121,Qry_Rpt_Section_A!$C$2:'Qry_Rpt_Section_A'!$J$1729,2,FALSE)</f>
        <v>#N/A</v>
      </c>
      <c r="Y125" s="91" t="e">
        <f>VLOOKUP(Y121,Qry_Rpt_Section_A!$C$2:'Qry_Rpt_Section_A'!$J$1729,2,FALSE)</f>
        <v>#N/A</v>
      </c>
      <c r="Z125" s="91" t="e">
        <f>VLOOKUP(Z121,Qry_Rpt_Section_A!$C$2:'Qry_Rpt_Section_A'!$J$1729,2,FALSE)</f>
        <v>#N/A</v>
      </c>
      <c r="AA125" s="91" t="e">
        <f>VLOOKUP(AA121,Qry_Rpt_Section_A!$C$2:'Qry_Rpt_Section_A'!$J$1729,2,FALSE)</f>
        <v>#N/A</v>
      </c>
      <c r="AB125" s="91" t="e">
        <f>VLOOKUP(AB121,Qry_Rpt_Section_A!$C$2:'Qry_Rpt_Section_A'!$J$1729,2,FALSE)</f>
        <v>#N/A</v>
      </c>
      <c r="AC125" s="91" t="e">
        <f>VLOOKUP(AC121,Qry_Rpt_Section_A!$C$2:'Qry_Rpt_Section_A'!$J$1729,2,FALSE)</f>
        <v>#N/A</v>
      </c>
      <c r="AD125" s="91" t="e">
        <f>VLOOKUP(AD121,Qry_Rpt_Section_A!$C$2:'Qry_Rpt_Section_A'!$J$1729,2,FALSE)</f>
        <v>#N/A</v>
      </c>
      <c r="AE125" s="91" t="e">
        <f>VLOOKUP(AE121,Qry_Rpt_Section_A!$C$2:'Qry_Rpt_Section_A'!$J$1729,2,FALSE)</f>
        <v>#N/A</v>
      </c>
      <c r="AF125" s="91" t="e">
        <f>VLOOKUP(AF121,Qry_Rpt_Section_A!$C$2:'Qry_Rpt_Section_A'!$J$1729,2,FALSE)</f>
        <v>#N/A</v>
      </c>
      <c r="AG125" s="91" t="e">
        <f>VLOOKUP(AG121,Qry_Rpt_Section_A!$C$2:'Qry_Rpt_Section_A'!$J$1729,2,FALSE)</f>
        <v>#N/A</v>
      </c>
      <c r="AH125" s="91" t="e">
        <f>VLOOKUP(AH121,Qry_Rpt_Section_A!$C$2:'Qry_Rpt_Section_A'!$J$1729,2,FALSE)</f>
        <v>#N/A</v>
      </c>
      <c r="AI125" s="91" t="e">
        <f>VLOOKUP(AI121,Qry_Rpt_Section_A!$C$2:'Qry_Rpt_Section_A'!$J$1729,2,FALSE)</f>
        <v>#N/A</v>
      </c>
      <c r="AJ125" s="91" t="e">
        <f>VLOOKUP(AJ121,Qry_Rpt_Section_A!$C$2:'Qry_Rpt_Section_A'!$J$1729,2,FALSE)</f>
        <v>#N/A</v>
      </c>
      <c r="AK125" s="91" t="e">
        <f>VLOOKUP(AK121,Qry_Rpt_Section_A!$C$2:'Qry_Rpt_Section_A'!$J$1729,2,FALSE)</f>
        <v>#N/A</v>
      </c>
      <c r="AL125" s="91" t="e">
        <f>VLOOKUP(AL121,Qry_Rpt_Section_A!$C$2:'Qry_Rpt_Section_A'!$J$1729,2,FALSE)</f>
        <v>#N/A</v>
      </c>
      <c r="AM125" s="91" t="e">
        <f>VLOOKUP(AM121,Qry_Rpt_Section_A!$C$2:'Qry_Rpt_Section_A'!$J$1729,2,FALSE)</f>
        <v>#N/A</v>
      </c>
      <c r="AN125" s="91" t="e">
        <f>VLOOKUP(AN121,Qry_Rpt_Section_A!$C$2:'Qry_Rpt_Section_A'!$J$1729,2,FALSE)</f>
        <v>#N/A</v>
      </c>
      <c r="AO125" s="91" t="e">
        <f>VLOOKUP(AO121,Qry_Rpt_Section_A!$C$2:'Qry_Rpt_Section_A'!$J$1729,2,FALSE)</f>
        <v>#N/A</v>
      </c>
      <c r="AP125" s="91" t="e">
        <f>VLOOKUP(AP121,Qry_Rpt_Section_A!$C$2:'Qry_Rpt_Section_A'!$J$1729,2,FALSE)</f>
        <v>#N/A</v>
      </c>
      <c r="AQ125" s="91" t="e">
        <f>VLOOKUP(AQ121,Qry_Rpt_Section_A!$C$2:'Qry_Rpt_Section_A'!$J$1729,2,FALSE)</f>
        <v>#N/A</v>
      </c>
      <c r="AR125" s="91" t="e">
        <f>VLOOKUP(AR121,Qry_Rpt_Section_A!$C$2:'Qry_Rpt_Section_A'!$J$1729,2,FALSE)</f>
        <v>#N/A</v>
      </c>
      <c r="AS125" s="91" t="e">
        <f>VLOOKUP(AS121,Qry_Rpt_Section_A!$C$2:'Qry_Rpt_Section_A'!$J$1729,2,FALSE)</f>
        <v>#N/A</v>
      </c>
      <c r="AT125" s="91" t="e">
        <f>VLOOKUP(AT121,Qry_Rpt_Section_A!$C$2:'Qry_Rpt_Section_A'!$J$1729,2,FALSE)</f>
        <v>#N/A</v>
      </c>
      <c r="AU125" s="91" t="e">
        <f>VLOOKUP(AU121,Qry_Rpt_Section_A!$C$2:'Qry_Rpt_Section_A'!$J$1729,2,FALSE)</f>
        <v>#N/A</v>
      </c>
      <c r="AV125" s="91" t="e">
        <f>VLOOKUP(AV121,Qry_Rpt_Section_A!$C$2:'Qry_Rpt_Section_A'!$J$1729,2,FALSE)</f>
        <v>#N/A</v>
      </c>
      <c r="AW125" s="95"/>
      <c r="AX125" s="91">
        <f>VLOOKUP(AX121,Qry_Rpt_Section_A!$C$2:'Qry_Rpt_Section_A'!$J$1729,2,FALSE)</f>
        <v>212</v>
      </c>
      <c r="AY125" s="9">
        <f>VLOOKUP(AY121,Qry_Rpt_Section_A!$C$2:'Qry_Rpt_Section_A'!$J$1729,2,FALSE)</f>
        <v>212</v>
      </c>
      <c r="AZ125" s="9">
        <f>VLOOKUP(AZ121,Qry_Rpt_Section_A!$C$2:'Qry_Rpt_Section_A'!$J$1729,2,FALSE)</f>
        <v>211</v>
      </c>
      <c r="BA125" s="9">
        <f>VLOOKUP(BA121,Qry_Rpt_Section_A!$C$2:'Qry_Rpt_Section_A'!$J$1729,2,FALSE)</f>
        <v>211</v>
      </c>
      <c r="BB125" s="9">
        <f>VLOOKUP(BB121,Qry_Rpt_Section_A!$C$2:'Qry_Rpt_Section_A'!$J$1729,2,FALSE)</f>
        <v>210</v>
      </c>
      <c r="BC125" s="9">
        <f>VLOOKUP(BC121,Qry_Rpt_Section_A!$C$2:'Qry_Rpt_Section_A'!$J$1729,2,FALSE)</f>
        <v>210</v>
      </c>
      <c r="BD125" s="9">
        <f>VLOOKUP(BD121,Qry_Rpt_Section_A!$C$2:'Qry_Rpt_Section_A'!$J$1729,2,FALSE)</f>
        <v>209</v>
      </c>
      <c r="BE125" s="82">
        <f>VLOOKUP(BE121,Qry_Rpt_Section_A!$C$2:'Qry_Rpt_Section_A'!$J$1729,2,FALSE)</f>
        <v>209</v>
      </c>
      <c r="BF125" s="79"/>
      <c r="BG125" s="91" t="e">
        <f>VLOOKUP(BG121,Qry_Rpt_Section_A!$C$2:'Qry_Rpt_Section_A'!$J$1729,2,FALSE)</f>
        <v>#N/A</v>
      </c>
      <c r="BH125" s="91" t="e">
        <f>VLOOKUP(BH121,Qry_Rpt_Section_A!$C$2:'Qry_Rpt_Section_A'!$J$1729,2,FALSE)</f>
        <v>#N/A</v>
      </c>
      <c r="BI125" s="91" t="e">
        <f>VLOOKUP(BI121,Qry_Rpt_Section_A!$C$2:'Qry_Rpt_Section_A'!$J$1729,2,FALSE)</f>
        <v>#N/A</v>
      </c>
      <c r="BJ125" s="91" t="e">
        <f>VLOOKUP(BJ121,Qry_Rpt_Section_A!$C$2:'Qry_Rpt_Section_A'!$J$1729,2,FALSE)</f>
        <v>#N/A</v>
      </c>
      <c r="BK125" s="79"/>
      <c r="BL125" s="91">
        <f>VLOOKUP(BL121,Qry_Rpt_Section_A!$C$2:'Qry_Rpt_Section_A'!$J$1729,2,FALSE)</f>
        <v>207</v>
      </c>
      <c r="BM125" s="91">
        <f>VLOOKUP(BM121,Qry_Rpt_Section_A!$C$2:'Qry_Rpt_Section_A'!$J$1729,2,FALSE)</f>
        <v>207</v>
      </c>
      <c r="BN125" s="91" t="e">
        <f>VLOOKUP(BN121,Qry_Rpt_Section_A!$C$2:'Qry_Rpt_Section_A'!$J$1729,2,FALSE)</f>
        <v>#N/A</v>
      </c>
      <c r="BO125" s="91" t="e">
        <f>VLOOKUP(BO121,Qry_Rpt_Section_A!$C$2:'Qry_Rpt_Section_A'!$J$1729,2,FALSE)</f>
        <v>#N/A</v>
      </c>
      <c r="BP125" s="91" t="e">
        <f>VLOOKUP(BP121,Qry_Rpt_Section_A!$C$2:'Qry_Rpt_Section_A'!$J$1729,2,FALSE)</f>
        <v>#N/A</v>
      </c>
      <c r="BQ125" s="91" t="e">
        <f>VLOOKUP(BQ121,Qry_Rpt_Section_A!$C$2:'Qry_Rpt_Section_A'!$J$1729,2,FALSE)</f>
        <v>#N/A</v>
      </c>
      <c r="BR125" s="91" t="e">
        <f>VLOOKUP(BR121,Qry_Rpt_Section_A!$C$2:'Qry_Rpt_Section_A'!$J$1729,2,FALSE)</f>
        <v>#N/A</v>
      </c>
      <c r="BS125" s="91" t="e">
        <f>VLOOKUP(BS121,Qry_Rpt_Section_A!$C$2:'Qry_Rpt_Section_A'!$J$1729,2,FALSE)</f>
        <v>#N/A</v>
      </c>
      <c r="BT125" s="79"/>
      <c r="BU125" s="91">
        <f>VLOOKUP(BU121,Qry_Rpt_Section_A!$C$2:'Qry_Rpt_Section_A'!$J$1729,2,FALSE)</f>
        <v>205</v>
      </c>
      <c r="BV125" s="91">
        <f>VLOOKUP(BV121,Qry_Rpt_Section_A!$C$2:'Qry_Rpt_Section_A'!$J$1729,2,FALSE)</f>
        <v>205</v>
      </c>
      <c r="BW125" s="91">
        <f>VLOOKUP(BW121,Qry_Rpt_Section_A!$C$2:'Qry_Rpt_Section_A'!$J$1729,2,FALSE)</f>
        <v>204</v>
      </c>
      <c r="BX125" s="91">
        <f>VLOOKUP(BX121,Qry_Rpt_Section_A!$C$2:'Qry_Rpt_Section_A'!$J$1729,2,FALSE)</f>
        <v>204</v>
      </c>
      <c r="BY125" s="91">
        <f>VLOOKUP(BY121,Qry_Rpt_Section_A!$C$2:'Qry_Rpt_Section_A'!$J$1729,2,FALSE)</f>
        <v>203</v>
      </c>
      <c r="BZ125" s="91">
        <f>VLOOKUP(BZ121,Qry_Rpt_Section_A!$C$2:'Qry_Rpt_Section_A'!$J$1729,2,FALSE)</f>
        <v>203</v>
      </c>
      <c r="CA125" s="91">
        <f>VLOOKUP(CA121,Qry_Rpt_Section_A!$C$2:'Qry_Rpt_Section_A'!$J$1729,2,FALSE)</f>
        <v>202</v>
      </c>
      <c r="CB125" s="91">
        <f>VLOOKUP(CB121,Qry_Rpt_Section_A!$C$2:'Qry_Rpt_Section_A'!$J$1729,2,FALSE)</f>
        <v>202</v>
      </c>
      <c r="CC125" s="79"/>
      <c r="CD125" s="91">
        <f>VLOOKUP(CD121,Qry_Rpt_Section_A!$C$2:'Qry_Rpt_Section_A'!$J$1729,2,FALSE)</f>
        <v>201</v>
      </c>
      <c r="CE125" s="91">
        <f>VLOOKUP(CE121,Qry_Rpt_Section_A!$C$2:'Qry_Rpt_Section_A'!$J$1729,2,FALSE)</f>
        <v>201</v>
      </c>
      <c r="CF125" s="91">
        <f>VLOOKUP(CF121,Qry_Rpt_Section_A!$C$2:'Qry_Rpt_Section_A'!$J$1729,2,FALSE)</f>
        <v>201</v>
      </c>
      <c r="CG125" s="91">
        <f>VLOOKUP(CG121,Qry_Rpt_Section_A!$C$2:'Qry_Rpt_Section_A'!$J$1729,2,FALSE)</f>
        <v>201</v>
      </c>
      <c r="CH125" s="91" t="e">
        <f>VLOOKUP(CH121,Qry_Rpt_Section_A!$C$2:'Qry_Rpt_Section_A'!$J$1729,2,FALSE)</f>
        <v>#N/A</v>
      </c>
      <c r="CI125" s="91" t="e">
        <f>VLOOKUP(CI121,Qry_Rpt_Section_A!$C$2:'Qry_Rpt_Section_A'!$J$1729,2,FALSE)</f>
        <v>#N/A</v>
      </c>
      <c r="CJ125" s="91" t="e">
        <f>VLOOKUP(CJ121,Qry_Rpt_Section_A!$C$2:'Qry_Rpt_Section_A'!$J$1729,2,FALSE)</f>
        <v>#N/A</v>
      </c>
      <c r="CK125" s="91" t="e">
        <f>VLOOKUP(CK121,Qry_Rpt_Section_A!$C$2:'Qry_Rpt_Section_A'!$J$1729,2,FALSE)</f>
        <v>#N/A</v>
      </c>
      <c r="CL125" s="91" t="e">
        <f>VLOOKUP(CL121,Qry_Rpt_Section_A!$C$2:'Qry_Rpt_Section_A'!$J$1729,2,FALSE)</f>
        <v>#N/A</v>
      </c>
      <c r="CM125" s="91" t="e">
        <f>VLOOKUP(CM121,Qry_Rpt_Section_A!$C$2:'Qry_Rpt_Section_A'!$J$1729,2,FALSE)</f>
        <v>#N/A</v>
      </c>
      <c r="CN125" s="91" t="e">
        <f>VLOOKUP(CN121,Qry_Rpt_Section_A!$C$2:'Qry_Rpt_Section_A'!$J$1729,2,FALSE)</f>
        <v>#N/A</v>
      </c>
      <c r="CO125" s="91" t="e">
        <f>VLOOKUP(CO121,Qry_Rpt_Section_A!$C$2:'Qry_Rpt_Section_A'!$J$1729,2,FALSE)</f>
        <v>#N/A</v>
      </c>
      <c r="CP125" s="91" t="e">
        <f>VLOOKUP(CP121,Qry_Rpt_Section_A!$C$2:'Qry_Rpt_Section_A'!$J$1729,2,FALSE)</f>
        <v>#N/A</v>
      </c>
      <c r="CQ125" s="91" t="e">
        <f>VLOOKUP(CQ121,Qry_Rpt_Section_A!$C$2:'Qry_Rpt_Section_A'!$J$1729,2,FALSE)</f>
        <v>#N/A</v>
      </c>
      <c r="CR125" s="91" t="e">
        <f>VLOOKUP(CR121,Qry_Rpt_Section_A!$C$2:'Qry_Rpt_Section_A'!$J$1729,2,FALSE)</f>
        <v>#N/A</v>
      </c>
      <c r="CS125" s="91" t="e">
        <f>VLOOKUP(CS121,Qry_Rpt_Section_A!$C$2:'Qry_Rpt_Section_A'!$J$1729,2,FALSE)</f>
        <v>#N/A</v>
      </c>
      <c r="CT125" s="91" t="e">
        <f>VLOOKUP(CT121,Qry_Rpt_Section_A!$C$2:'Qry_Rpt_Section_A'!$J$1729,2,FALSE)</f>
        <v>#N/A</v>
      </c>
      <c r="CU125" s="91" t="e">
        <f>VLOOKUP(CU121,Qry_Rpt_Section_A!$C$2:'Qry_Rpt_Section_A'!$J$1729,2,FALSE)</f>
        <v>#N/A</v>
      </c>
    </row>
    <row r="126" spans="1:99" x14ac:dyDescent="0.2">
      <c r="A126" s="11" t="s">
        <v>91</v>
      </c>
      <c r="B126" s="12">
        <f>VLOOKUP(B121,Qry_Rpt_Section_A!$C$2:'Qry_Rpt_Section_A'!$J$1729,3,FALSE)</f>
        <v>6</v>
      </c>
      <c r="C126" s="12">
        <f>VLOOKUP(C121,Qry_Rpt_Section_A!$C$2:'Qry_Rpt_Section_A'!$J$1729,3,FALSE)</f>
        <v>7</v>
      </c>
      <c r="D126" s="12">
        <f>VLOOKUP(D121,Qry_Rpt_Section_A!$C$2:'Qry_Rpt_Section_A'!$J$1729,3,FALSE)</f>
        <v>8</v>
      </c>
      <c r="E126" s="12" t="e">
        <f>VLOOKUP(E121,Qry_Rpt_Section_A!$C$2:'Qry_Rpt_Section_A'!$J$1729,3,FALSE)</f>
        <v>#N/A</v>
      </c>
      <c r="F126" s="12" t="e">
        <f>VLOOKUP(F121,Qry_Rpt_Section_A!$C$2:'Qry_Rpt_Section_A'!$J$1729,3,FALSE)</f>
        <v>#N/A</v>
      </c>
      <c r="G126" s="12">
        <f>VLOOKUP(G121,Qry_Rpt_Section_A!$C$2:'Qry_Rpt_Section_A'!$J$1729,3,FALSE)</f>
        <v>5</v>
      </c>
      <c r="H126" s="12">
        <f>VLOOKUP(H121,Qry_Rpt_Section_A!$C$2:'Qry_Rpt_Section_A'!$J$1729,3,FALSE)</f>
        <v>6</v>
      </c>
      <c r="I126" s="12">
        <f>VLOOKUP(I121,Qry_Rpt_Section_A!$C$2:'Qry_Rpt_Section_A'!$J$1729,3,FALSE)</f>
        <v>7</v>
      </c>
      <c r="J126" s="12">
        <f>VLOOKUP(J121,Qry_Rpt_Section_A!$C$2:'Qry_Rpt_Section_A'!$J$1729,3,FALSE)</f>
        <v>8</v>
      </c>
      <c r="K126" s="79"/>
      <c r="L126" s="95"/>
      <c r="M126" s="92">
        <f>VLOOKUP(M121,Qry_Rpt_Section_A!$C$2:'Qry_Rpt_Section_A'!$J$1729,3,FALSE)</f>
        <v>5</v>
      </c>
      <c r="N126" s="92">
        <f>VLOOKUP(N121,Qry_Rpt_Section_A!$C$2:'Qry_Rpt_Section_A'!$J$1729,3,FALSE)</f>
        <v>6</v>
      </c>
      <c r="O126" s="92">
        <f>VLOOKUP(O121,Qry_Rpt_Section_A!$C$2:'Qry_Rpt_Section_A'!$J$1729,3,FALSE)</f>
        <v>7</v>
      </c>
      <c r="P126" s="92">
        <f>VLOOKUP(P121,Qry_Rpt_Section_A!$C$2:'Qry_Rpt_Section_A'!$J$1729,3,FALSE)</f>
        <v>8</v>
      </c>
      <c r="Q126" s="92">
        <f>VLOOKUP(Q121,Qry_Rpt_Section_A!$C$2:'Qry_Rpt_Section_A'!$J$1729,3,FALSE)</f>
        <v>1</v>
      </c>
      <c r="R126" s="92">
        <f>VLOOKUP(R121,Qry_Rpt_Section_A!$C$2:'Qry_Rpt_Section_A'!$J$1729,3,FALSE)</f>
        <v>2</v>
      </c>
      <c r="S126" s="92">
        <f>VLOOKUP(S121,Qry_Rpt_Section_A!$C$2:'Qry_Rpt_Section_A'!$J$1729,3,FALSE)</f>
        <v>3</v>
      </c>
      <c r="T126" s="92">
        <f>VLOOKUP(T121,Qry_Rpt_Section_A!$C$2:'Qry_Rpt_Section_A'!$J$1729,3,FALSE)</f>
        <v>4</v>
      </c>
      <c r="U126" s="92" t="e">
        <f>VLOOKUP(U121,Qry_Rpt_Section_A!$C$2:'Qry_Rpt_Section_A'!$J$1729,3,FALSE)</f>
        <v>#N/A</v>
      </c>
      <c r="V126" s="92" t="e">
        <f>VLOOKUP(V121,Qry_Rpt_Section_A!$C$2:'Qry_Rpt_Section_A'!$J$1729,3,FALSE)</f>
        <v>#N/A</v>
      </c>
      <c r="W126" s="92" t="e">
        <f>VLOOKUP(W121,Qry_Rpt_Section_A!$C$2:'Qry_Rpt_Section_A'!$J$1729,3,FALSE)</f>
        <v>#N/A</v>
      </c>
      <c r="X126" s="92" t="e">
        <f>VLOOKUP(X121,Qry_Rpt_Section_A!$C$2:'Qry_Rpt_Section_A'!$J$1729,3,FALSE)</f>
        <v>#N/A</v>
      </c>
      <c r="Y126" s="92" t="e">
        <f>VLOOKUP(Y121,Qry_Rpt_Section_A!$C$2:'Qry_Rpt_Section_A'!$J$1729,3,FALSE)</f>
        <v>#N/A</v>
      </c>
      <c r="Z126" s="92" t="e">
        <f>VLOOKUP(Z121,Qry_Rpt_Section_A!$C$2:'Qry_Rpt_Section_A'!$J$1729,3,FALSE)</f>
        <v>#N/A</v>
      </c>
      <c r="AA126" s="92" t="e">
        <f>VLOOKUP(AA121,Qry_Rpt_Section_A!$C$2:'Qry_Rpt_Section_A'!$J$1729,3,FALSE)</f>
        <v>#N/A</v>
      </c>
      <c r="AB126" s="92" t="e">
        <f>VLOOKUP(AB121,Qry_Rpt_Section_A!$C$2:'Qry_Rpt_Section_A'!$J$1729,3,FALSE)</f>
        <v>#N/A</v>
      </c>
      <c r="AC126" s="92" t="e">
        <f>VLOOKUP(AC121,Qry_Rpt_Section_A!$C$2:'Qry_Rpt_Section_A'!$J$1729,3,FALSE)</f>
        <v>#N/A</v>
      </c>
      <c r="AD126" s="92" t="e">
        <f>VLOOKUP(AD121,Qry_Rpt_Section_A!$C$2:'Qry_Rpt_Section_A'!$J$1729,3,FALSE)</f>
        <v>#N/A</v>
      </c>
      <c r="AE126" s="92" t="e">
        <f>VLOOKUP(AE121,Qry_Rpt_Section_A!$C$2:'Qry_Rpt_Section_A'!$J$1729,3,FALSE)</f>
        <v>#N/A</v>
      </c>
      <c r="AF126" s="92" t="e">
        <f>VLOOKUP(AF121,Qry_Rpt_Section_A!$C$2:'Qry_Rpt_Section_A'!$J$1729,3,FALSE)</f>
        <v>#N/A</v>
      </c>
      <c r="AG126" s="92" t="e">
        <f>VLOOKUP(AG121,Qry_Rpt_Section_A!$C$2:'Qry_Rpt_Section_A'!$J$1729,3,FALSE)</f>
        <v>#N/A</v>
      </c>
      <c r="AH126" s="92" t="e">
        <f>VLOOKUP(AH121,Qry_Rpt_Section_A!$C$2:'Qry_Rpt_Section_A'!$J$1729,3,FALSE)</f>
        <v>#N/A</v>
      </c>
      <c r="AI126" s="92" t="e">
        <f>VLOOKUP(AI121,Qry_Rpt_Section_A!$C$2:'Qry_Rpt_Section_A'!$J$1729,3,FALSE)</f>
        <v>#N/A</v>
      </c>
      <c r="AJ126" s="92" t="e">
        <f>VLOOKUP(AJ121,Qry_Rpt_Section_A!$C$2:'Qry_Rpt_Section_A'!$J$1729,3,FALSE)</f>
        <v>#N/A</v>
      </c>
      <c r="AK126" s="92" t="e">
        <f>VLOOKUP(AK121,Qry_Rpt_Section_A!$C$2:'Qry_Rpt_Section_A'!$J$1729,3,FALSE)</f>
        <v>#N/A</v>
      </c>
      <c r="AL126" s="92" t="e">
        <f>VLOOKUP(AL121,Qry_Rpt_Section_A!$C$2:'Qry_Rpt_Section_A'!$J$1729,3,FALSE)</f>
        <v>#N/A</v>
      </c>
      <c r="AM126" s="92" t="e">
        <f>VLOOKUP(AM121,Qry_Rpt_Section_A!$C$2:'Qry_Rpt_Section_A'!$J$1729,3,FALSE)</f>
        <v>#N/A</v>
      </c>
      <c r="AN126" s="92" t="e">
        <f>VLOOKUP(AN121,Qry_Rpt_Section_A!$C$2:'Qry_Rpt_Section_A'!$J$1729,3,FALSE)</f>
        <v>#N/A</v>
      </c>
      <c r="AO126" s="92" t="e">
        <f>VLOOKUP(AO121,Qry_Rpt_Section_A!$C$2:'Qry_Rpt_Section_A'!$J$1729,3,FALSE)</f>
        <v>#N/A</v>
      </c>
      <c r="AP126" s="92" t="e">
        <f>VLOOKUP(AP121,Qry_Rpt_Section_A!$C$2:'Qry_Rpt_Section_A'!$J$1729,3,FALSE)</f>
        <v>#N/A</v>
      </c>
      <c r="AQ126" s="92" t="e">
        <f>VLOOKUP(AQ121,Qry_Rpt_Section_A!$C$2:'Qry_Rpt_Section_A'!$J$1729,3,FALSE)</f>
        <v>#N/A</v>
      </c>
      <c r="AR126" s="92" t="e">
        <f>VLOOKUP(AR121,Qry_Rpt_Section_A!$C$2:'Qry_Rpt_Section_A'!$J$1729,3,FALSE)</f>
        <v>#N/A</v>
      </c>
      <c r="AS126" s="92" t="e">
        <f>VLOOKUP(AS121,Qry_Rpt_Section_A!$C$2:'Qry_Rpt_Section_A'!$J$1729,3,FALSE)</f>
        <v>#N/A</v>
      </c>
      <c r="AT126" s="92" t="e">
        <f>VLOOKUP(AT121,Qry_Rpt_Section_A!$C$2:'Qry_Rpt_Section_A'!$J$1729,3,FALSE)</f>
        <v>#N/A</v>
      </c>
      <c r="AU126" s="92" t="e">
        <f>VLOOKUP(AU121,Qry_Rpt_Section_A!$C$2:'Qry_Rpt_Section_A'!$J$1729,3,FALSE)</f>
        <v>#N/A</v>
      </c>
      <c r="AV126" s="92" t="e">
        <f>VLOOKUP(AV121,Qry_Rpt_Section_A!$C$2:'Qry_Rpt_Section_A'!$J$1729,3,FALSE)</f>
        <v>#N/A</v>
      </c>
      <c r="AW126" s="95"/>
      <c r="AX126" s="92">
        <f>VLOOKUP(AX121,Qry_Rpt_Section_A!$C$2:'Qry_Rpt_Section_A'!$J$1729,3,FALSE)</f>
        <v>3</v>
      </c>
      <c r="AY126" s="12">
        <f>VLOOKUP(AY121,Qry_Rpt_Section_A!$C$2:'Qry_Rpt_Section_A'!$J$1729,3,FALSE)</f>
        <v>4</v>
      </c>
      <c r="AZ126" s="12">
        <f>VLOOKUP(AZ121,Qry_Rpt_Section_A!$C$2:'Qry_Rpt_Section_A'!$J$1729,3,FALSE)</f>
        <v>3</v>
      </c>
      <c r="BA126" s="12">
        <f>VLOOKUP(BA121,Qry_Rpt_Section_A!$C$2:'Qry_Rpt_Section_A'!$J$1729,3,FALSE)</f>
        <v>4</v>
      </c>
      <c r="BB126" s="12">
        <f>VLOOKUP(BB121,Qry_Rpt_Section_A!$C$2:'Qry_Rpt_Section_A'!$J$1729,3,FALSE)</f>
        <v>3</v>
      </c>
      <c r="BC126" s="12">
        <f>VLOOKUP(BC121,Qry_Rpt_Section_A!$C$2:'Qry_Rpt_Section_A'!$J$1729,3,FALSE)</f>
        <v>4</v>
      </c>
      <c r="BD126" s="12">
        <f>VLOOKUP(BD121,Qry_Rpt_Section_A!$C$2:'Qry_Rpt_Section_A'!$J$1729,3,FALSE)</f>
        <v>3</v>
      </c>
      <c r="BE126" s="83">
        <f>VLOOKUP(BE121,Qry_Rpt_Section_A!$C$2:'Qry_Rpt_Section_A'!$J$1729,3,FALSE)</f>
        <v>4</v>
      </c>
      <c r="BF126" s="79"/>
      <c r="BG126" s="92" t="e">
        <f>VLOOKUP(BG121,Qry_Rpt_Section_A!$C$2:'Qry_Rpt_Section_A'!$J$1729,3,FALSE)</f>
        <v>#N/A</v>
      </c>
      <c r="BH126" s="92" t="e">
        <f>VLOOKUP(BH121,Qry_Rpt_Section_A!$C$2:'Qry_Rpt_Section_A'!$J$1729,3,FALSE)</f>
        <v>#N/A</v>
      </c>
      <c r="BI126" s="92" t="e">
        <f>VLOOKUP(BI121,Qry_Rpt_Section_A!$C$2:'Qry_Rpt_Section_A'!$J$1729,3,FALSE)</f>
        <v>#N/A</v>
      </c>
      <c r="BJ126" s="92" t="e">
        <f>VLOOKUP(BJ121,Qry_Rpt_Section_A!$C$2:'Qry_Rpt_Section_A'!$J$1729,3,FALSE)</f>
        <v>#N/A</v>
      </c>
      <c r="BK126" s="79"/>
      <c r="BL126" s="92">
        <f>VLOOKUP(BL121,Qry_Rpt_Section_A!$C$2:'Qry_Rpt_Section_A'!$J$1729,3,FALSE)</f>
        <v>5</v>
      </c>
      <c r="BM126" s="92">
        <f>VLOOKUP(BM121,Qry_Rpt_Section_A!$C$2:'Qry_Rpt_Section_A'!$J$1729,3,FALSE)</f>
        <v>6</v>
      </c>
      <c r="BN126" s="92" t="e">
        <f>VLOOKUP(BN121,Qry_Rpt_Section_A!$C$2:'Qry_Rpt_Section_A'!$J$1729,3,FALSE)</f>
        <v>#N/A</v>
      </c>
      <c r="BO126" s="92" t="e">
        <f>VLOOKUP(BO121,Qry_Rpt_Section_A!$C$2:'Qry_Rpt_Section_A'!$J$1729,3,FALSE)</f>
        <v>#N/A</v>
      </c>
      <c r="BP126" s="92" t="e">
        <f>VLOOKUP(BP121,Qry_Rpt_Section_A!$C$2:'Qry_Rpt_Section_A'!$J$1729,3,FALSE)</f>
        <v>#N/A</v>
      </c>
      <c r="BQ126" s="92" t="e">
        <f>VLOOKUP(BQ121,Qry_Rpt_Section_A!$C$2:'Qry_Rpt_Section_A'!$J$1729,3,FALSE)</f>
        <v>#N/A</v>
      </c>
      <c r="BR126" s="92" t="e">
        <f>VLOOKUP(BR121,Qry_Rpt_Section_A!$C$2:'Qry_Rpt_Section_A'!$J$1729,3,FALSE)</f>
        <v>#N/A</v>
      </c>
      <c r="BS126" s="92" t="e">
        <f>VLOOKUP(BS121,Qry_Rpt_Section_A!$C$2:'Qry_Rpt_Section_A'!$J$1729,3,FALSE)</f>
        <v>#N/A</v>
      </c>
      <c r="BT126" s="79"/>
      <c r="BU126" s="92">
        <f>VLOOKUP(BU121,Qry_Rpt_Section_A!$C$2:'Qry_Rpt_Section_A'!$J$1729,3,FALSE)</f>
        <v>3</v>
      </c>
      <c r="BV126" s="92">
        <f>VLOOKUP(BV121,Qry_Rpt_Section_A!$C$2:'Qry_Rpt_Section_A'!$J$1729,3,FALSE)</f>
        <v>4</v>
      </c>
      <c r="BW126" s="92">
        <f>VLOOKUP(BW121,Qry_Rpt_Section_A!$C$2:'Qry_Rpt_Section_A'!$J$1729,3,FALSE)</f>
        <v>3</v>
      </c>
      <c r="BX126" s="92">
        <f>VLOOKUP(BX121,Qry_Rpt_Section_A!$C$2:'Qry_Rpt_Section_A'!$J$1729,3,FALSE)</f>
        <v>4</v>
      </c>
      <c r="BY126" s="92">
        <f>VLOOKUP(BY121,Qry_Rpt_Section_A!$C$2:'Qry_Rpt_Section_A'!$J$1729,3,FALSE)</f>
        <v>3</v>
      </c>
      <c r="BZ126" s="92">
        <f>VLOOKUP(BZ121,Qry_Rpt_Section_A!$C$2:'Qry_Rpt_Section_A'!$J$1729,3,FALSE)</f>
        <v>4</v>
      </c>
      <c r="CA126" s="92">
        <f>VLOOKUP(CA121,Qry_Rpt_Section_A!$C$2:'Qry_Rpt_Section_A'!$J$1729,3,FALSE)</f>
        <v>3</v>
      </c>
      <c r="CB126" s="92">
        <f>VLOOKUP(CB121,Qry_Rpt_Section_A!$C$2:'Qry_Rpt_Section_A'!$J$1729,3,FALSE)</f>
        <v>4</v>
      </c>
      <c r="CC126" s="79"/>
      <c r="CD126" s="92">
        <f>VLOOKUP(CD121,Qry_Rpt_Section_A!$C$2:'Qry_Rpt_Section_A'!$J$1729,3,FALSE)</f>
        <v>5</v>
      </c>
      <c r="CE126" s="92">
        <f>VLOOKUP(CE121,Qry_Rpt_Section_A!$C$2:'Qry_Rpt_Section_A'!$J$1729,3,FALSE)</f>
        <v>6</v>
      </c>
      <c r="CF126" s="92">
        <f>VLOOKUP(CF121,Qry_Rpt_Section_A!$C$2:'Qry_Rpt_Section_A'!$J$1729,3,FALSE)</f>
        <v>7</v>
      </c>
      <c r="CG126" s="92">
        <f>VLOOKUP(CG121,Qry_Rpt_Section_A!$C$2:'Qry_Rpt_Section_A'!$J$1729,3,FALSE)</f>
        <v>8</v>
      </c>
      <c r="CH126" s="92" t="e">
        <f>VLOOKUP(CH121,Qry_Rpt_Section_A!$C$2:'Qry_Rpt_Section_A'!$J$1729,3,FALSE)</f>
        <v>#N/A</v>
      </c>
      <c r="CI126" s="92" t="e">
        <f>VLOOKUP(CI121,Qry_Rpt_Section_A!$C$2:'Qry_Rpt_Section_A'!$J$1729,3,FALSE)</f>
        <v>#N/A</v>
      </c>
      <c r="CJ126" s="92" t="e">
        <f>VLOOKUP(CJ121,Qry_Rpt_Section_A!$C$2:'Qry_Rpt_Section_A'!$J$1729,3,FALSE)</f>
        <v>#N/A</v>
      </c>
      <c r="CK126" s="92" t="e">
        <f>VLOOKUP(CK121,Qry_Rpt_Section_A!$C$2:'Qry_Rpt_Section_A'!$J$1729,3,FALSE)</f>
        <v>#N/A</v>
      </c>
      <c r="CL126" s="92" t="e">
        <f>VLOOKUP(CL121,Qry_Rpt_Section_A!$C$2:'Qry_Rpt_Section_A'!$J$1729,3,FALSE)</f>
        <v>#N/A</v>
      </c>
      <c r="CM126" s="92" t="e">
        <f>VLOOKUP(CM121,Qry_Rpt_Section_A!$C$2:'Qry_Rpt_Section_A'!$J$1729,3,FALSE)</f>
        <v>#N/A</v>
      </c>
      <c r="CN126" s="92" t="e">
        <f>VLOOKUP(CN121,Qry_Rpt_Section_A!$C$2:'Qry_Rpt_Section_A'!$J$1729,3,FALSE)</f>
        <v>#N/A</v>
      </c>
      <c r="CO126" s="92" t="e">
        <f>VLOOKUP(CO121,Qry_Rpt_Section_A!$C$2:'Qry_Rpt_Section_A'!$J$1729,3,FALSE)</f>
        <v>#N/A</v>
      </c>
      <c r="CP126" s="92" t="e">
        <f>VLOOKUP(CP121,Qry_Rpt_Section_A!$C$2:'Qry_Rpt_Section_A'!$J$1729,3,FALSE)</f>
        <v>#N/A</v>
      </c>
      <c r="CQ126" s="92" t="e">
        <f>VLOOKUP(CQ121,Qry_Rpt_Section_A!$C$2:'Qry_Rpt_Section_A'!$J$1729,3,FALSE)</f>
        <v>#N/A</v>
      </c>
      <c r="CR126" s="92" t="e">
        <f>VLOOKUP(CR121,Qry_Rpt_Section_A!$C$2:'Qry_Rpt_Section_A'!$J$1729,3,FALSE)</f>
        <v>#N/A</v>
      </c>
      <c r="CS126" s="92" t="e">
        <f>VLOOKUP(CS121,Qry_Rpt_Section_A!$C$2:'Qry_Rpt_Section_A'!$J$1729,3,FALSE)</f>
        <v>#N/A</v>
      </c>
      <c r="CT126" s="92" t="e">
        <f>VLOOKUP(CT121,Qry_Rpt_Section_A!$C$2:'Qry_Rpt_Section_A'!$J$1729,3,FALSE)</f>
        <v>#N/A</v>
      </c>
      <c r="CU126" s="92" t="e">
        <f>VLOOKUP(CU121,Qry_Rpt_Section_A!$C$2:'Qry_Rpt_Section_A'!$J$1729,3,FALSE)</f>
        <v>#N/A</v>
      </c>
    </row>
    <row r="127" spans="1:99" x14ac:dyDescent="0.2">
      <c r="A127" s="2" t="s">
        <v>116</v>
      </c>
      <c r="B127" s="3" t="str">
        <f>VLOOKUP(B121,Qry_Rpt_Section_A!$C$2:'Qry_Rpt_Section_A'!$T$1729,5,FALSE)</f>
        <v>X</v>
      </c>
      <c r="C127" s="3" t="str">
        <f>VLOOKUP(C121,Qry_Rpt_Section_A!$C$2:'Qry_Rpt_Section_A'!$T$1729,5,FALSE)</f>
        <v>X</v>
      </c>
      <c r="D127" s="3" t="str">
        <f>VLOOKUP(D121,Qry_Rpt_Section_A!$C$2:'Qry_Rpt_Section_A'!$T$1729,5,FALSE)</f>
        <v>X</v>
      </c>
      <c r="E127" s="3" t="e">
        <f>VLOOKUP(E121,Qry_Rpt_Section_A!$C$2:'Qry_Rpt_Section_A'!$T$1729,5,FALSE)</f>
        <v>#N/A</v>
      </c>
      <c r="F127" s="3" t="e">
        <f>VLOOKUP(F121,Qry_Rpt_Section_A!$C$2:'Qry_Rpt_Section_A'!$T$1729,5,FALSE)</f>
        <v>#N/A</v>
      </c>
      <c r="G127" s="3">
        <f>VLOOKUP(G121,Qry_Rpt_Section_A!$C$2:'Qry_Rpt_Section_A'!$T$1729,5,FALSE)</f>
        <v>0</v>
      </c>
      <c r="H127" s="3" t="str">
        <f>VLOOKUP(H121,Qry_Rpt_Section_A!$C$2:'Qry_Rpt_Section_A'!$T$1729,5,FALSE)</f>
        <v>X</v>
      </c>
      <c r="I127" s="3" t="str">
        <f>VLOOKUP(I121,Qry_Rpt_Section_A!$C$2:'Qry_Rpt_Section_A'!$T$1729,5,FALSE)</f>
        <v>X</v>
      </c>
      <c r="J127" s="3" t="str">
        <f>VLOOKUP(J121,Qry_Rpt_Section_A!$C$2:'Qry_Rpt_Section_A'!$T$1729,5,FALSE)</f>
        <v>X</v>
      </c>
      <c r="K127" s="79"/>
      <c r="L127" s="95"/>
      <c r="M127" s="89" t="str">
        <f>VLOOKUP(M121,Qry_Rpt_Section_A!$C$2:'Qry_Rpt_Section_A'!$T$1729,5,FALSE)</f>
        <v>X</v>
      </c>
      <c r="N127" s="89" t="str">
        <f>VLOOKUP(N121,Qry_Rpt_Section_A!$C$2:'Qry_Rpt_Section_A'!$T$1729,5,FALSE)</f>
        <v>X</v>
      </c>
      <c r="O127" s="89" t="str">
        <f>VLOOKUP(O121,Qry_Rpt_Section_A!$C$2:'Qry_Rpt_Section_A'!$T$1729,5,FALSE)</f>
        <v>X</v>
      </c>
      <c r="P127" s="89" t="str">
        <f>VLOOKUP(P121,Qry_Rpt_Section_A!$C$2:'Qry_Rpt_Section_A'!$T$1729,5,FALSE)</f>
        <v>X</v>
      </c>
      <c r="Q127" s="89">
        <f>VLOOKUP(Q121,Qry_Rpt_Section_A!$C$2:'Qry_Rpt_Section_A'!$T$1729,5,FALSE)</f>
        <v>0</v>
      </c>
      <c r="R127" s="89">
        <f>VLOOKUP(R121,Qry_Rpt_Section_A!$C$2:'Qry_Rpt_Section_A'!$T$1729,5,FALSE)</f>
        <v>0</v>
      </c>
      <c r="S127" s="89">
        <f>VLOOKUP(S121,Qry_Rpt_Section_A!$C$2:'Qry_Rpt_Section_A'!$T$1729,5,FALSE)</f>
        <v>0</v>
      </c>
      <c r="T127" s="89" t="str">
        <f>VLOOKUP(T121,Qry_Rpt_Section_A!$C$2:'Qry_Rpt_Section_A'!$T$1729,5,FALSE)</f>
        <v>X</v>
      </c>
      <c r="U127" s="89" t="e">
        <f>VLOOKUP(U121,Qry_Rpt_Section_A!$C$2:'Qry_Rpt_Section_A'!$T$1729,5,FALSE)</f>
        <v>#N/A</v>
      </c>
      <c r="V127" s="89" t="e">
        <f>VLOOKUP(V121,Qry_Rpt_Section_A!$C$2:'Qry_Rpt_Section_A'!$T$1729,5,FALSE)</f>
        <v>#N/A</v>
      </c>
      <c r="W127" s="89" t="e">
        <f>VLOOKUP(W121,Qry_Rpt_Section_A!$C$2:'Qry_Rpt_Section_A'!$T$1729,5,FALSE)</f>
        <v>#N/A</v>
      </c>
      <c r="X127" s="89" t="e">
        <f>VLOOKUP(X121,Qry_Rpt_Section_A!$C$2:'Qry_Rpt_Section_A'!$T$1729,5,FALSE)</f>
        <v>#N/A</v>
      </c>
      <c r="Y127" s="89" t="e">
        <f>VLOOKUP(Y121,Qry_Rpt_Section_A!$C$2:'Qry_Rpt_Section_A'!$T$1729,5,FALSE)</f>
        <v>#N/A</v>
      </c>
      <c r="Z127" s="89" t="e">
        <f>VLOOKUP(Z121,Qry_Rpt_Section_A!$C$2:'Qry_Rpt_Section_A'!$T$1729,5,FALSE)</f>
        <v>#N/A</v>
      </c>
      <c r="AA127" s="89" t="e">
        <f>VLOOKUP(AA121,Qry_Rpt_Section_A!$C$2:'Qry_Rpt_Section_A'!$T$1729,5,FALSE)</f>
        <v>#N/A</v>
      </c>
      <c r="AB127" s="89" t="e">
        <f>VLOOKUP(AB121,Qry_Rpt_Section_A!$C$2:'Qry_Rpt_Section_A'!$T$1729,5,FALSE)</f>
        <v>#N/A</v>
      </c>
      <c r="AC127" s="89" t="e">
        <f>VLOOKUP(AC121,Qry_Rpt_Section_A!$C$2:'Qry_Rpt_Section_A'!$T$1729,5,FALSE)</f>
        <v>#N/A</v>
      </c>
      <c r="AD127" s="89" t="e">
        <f>VLOOKUP(AD121,Qry_Rpt_Section_A!$C$2:'Qry_Rpt_Section_A'!$T$1729,5,FALSE)</f>
        <v>#N/A</v>
      </c>
      <c r="AE127" s="89" t="e">
        <f>VLOOKUP(AE121,Qry_Rpt_Section_A!$C$2:'Qry_Rpt_Section_A'!$T$1729,5,FALSE)</f>
        <v>#N/A</v>
      </c>
      <c r="AF127" s="89" t="e">
        <f>VLOOKUP(AF121,Qry_Rpt_Section_A!$C$2:'Qry_Rpt_Section_A'!$T$1729,5,FALSE)</f>
        <v>#N/A</v>
      </c>
      <c r="AG127" s="89" t="e">
        <f>VLOOKUP(AG121,Qry_Rpt_Section_A!$C$2:'Qry_Rpt_Section_A'!$T$1729,5,FALSE)</f>
        <v>#N/A</v>
      </c>
      <c r="AH127" s="89" t="e">
        <f>VLOOKUP(AH121,Qry_Rpt_Section_A!$C$2:'Qry_Rpt_Section_A'!$T$1729,5,FALSE)</f>
        <v>#N/A</v>
      </c>
      <c r="AI127" s="89" t="e">
        <f>VLOOKUP(AI121,Qry_Rpt_Section_A!$C$2:'Qry_Rpt_Section_A'!$T$1729,5,FALSE)</f>
        <v>#N/A</v>
      </c>
      <c r="AJ127" s="89" t="e">
        <f>VLOOKUP(AJ121,Qry_Rpt_Section_A!$C$2:'Qry_Rpt_Section_A'!$T$1729,5,FALSE)</f>
        <v>#N/A</v>
      </c>
      <c r="AK127" s="89" t="e">
        <f>VLOOKUP(AK121,Qry_Rpt_Section_A!$C$2:'Qry_Rpt_Section_A'!$T$1729,5,FALSE)</f>
        <v>#N/A</v>
      </c>
      <c r="AL127" s="89" t="e">
        <f>VLOOKUP(AL121,Qry_Rpt_Section_A!$C$2:'Qry_Rpt_Section_A'!$T$1729,5,FALSE)</f>
        <v>#N/A</v>
      </c>
      <c r="AM127" s="89" t="e">
        <f>VLOOKUP(AM121,Qry_Rpt_Section_A!$C$2:'Qry_Rpt_Section_A'!$T$1729,5,FALSE)</f>
        <v>#N/A</v>
      </c>
      <c r="AN127" s="89" t="e">
        <f>VLOOKUP(AN121,Qry_Rpt_Section_A!$C$2:'Qry_Rpt_Section_A'!$T$1729,5,FALSE)</f>
        <v>#N/A</v>
      </c>
      <c r="AO127" s="89" t="e">
        <f>VLOOKUP(AO121,Qry_Rpt_Section_A!$C$2:'Qry_Rpt_Section_A'!$T$1729,5,FALSE)</f>
        <v>#N/A</v>
      </c>
      <c r="AP127" s="89" t="e">
        <f>VLOOKUP(AP121,Qry_Rpt_Section_A!$C$2:'Qry_Rpt_Section_A'!$T$1729,5,FALSE)</f>
        <v>#N/A</v>
      </c>
      <c r="AQ127" s="89" t="e">
        <f>VLOOKUP(AQ121,Qry_Rpt_Section_A!$C$2:'Qry_Rpt_Section_A'!$T$1729,5,FALSE)</f>
        <v>#N/A</v>
      </c>
      <c r="AR127" s="89" t="e">
        <f>VLOOKUP(AR121,Qry_Rpt_Section_A!$C$2:'Qry_Rpt_Section_A'!$T$1729,5,FALSE)</f>
        <v>#N/A</v>
      </c>
      <c r="AS127" s="89" t="e">
        <f>VLOOKUP(AS121,Qry_Rpt_Section_A!$C$2:'Qry_Rpt_Section_A'!$T$1729,5,FALSE)</f>
        <v>#N/A</v>
      </c>
      <c r="AT127" s="89" t="e">
        <f>VLOOKUP(AT121,Qry_Rpt_Section_A!$C$2:'Qry_Rpt_Section_A'!$T$1729,5,FALSE)</f>
        <v>#N/A</v>
      </c>
      <c r="AU127" s="89" t="e">
        <f>VLOOKUP(AU121,Qry_Rpt_Section_A!$C$2:'Qry_Rpt_Section_A'!$T$1729,5,FALSE)</f>
        <v>#N/A</v>
      </c>
      <c r="AV127" s="89" t="e">
        <f>VLOOKUP(AV121,Qry_Rpt_Section_A!$C$2:'Qry_Rpt_Section_A'!$T$1729,5,FALSE)</f>
        <v>#N/A</v>
      </c>
      <c r="AW127" s="95"/>
      <c r="AX127" s="89">
        <f>VLOOKUP(AX121,Qry_Rpt_Section_A!$C$2:'Qry_Rpt_Section_A'!$T$1729,5,FALSE)</f>
        <v>0</v>
      </c>
      <c r="AY127" s="3">
        <f>VLOOKUP(AY121,Qry_Rpt_Section_A!$C$2:'Qry_Rpt_Section_A'!$T$1729,5,FALSE)</f>
        <v>0</v>
      </c>
      <c r="AZ127" s="3">
        <f>VLOOKUP(AZ121,Qry_Rpt_Section_A!$C$2:'Qry_Rpt_Section_A'!$T$1729,5,FALSE)</f>
        <v>0</v>
      </c>
      <c r="BA127" s="3">
        <f>VLOOKUP(BA121,Qry_Rpt_Section_A!$C$2:'Qry_Rpt_Section_A'!$T$1729,5,FALSE)</f>
        <v>0</v>
      </c>
      <c r="BB127" s="3" t="str">
        <f>VLOOKUP(BB121,Qry_Rpt_Section_A!$C$2:'Qry_Rpt_Section_A'!$T$1729,5,FALSE)</f>
        <v>X</v>
      </c>
      <c r="BC127" s="3" t="str">
        <f>VLOOKUP(BC121,Qry_Rpt_Section_A!$C$2:'Qry_Rpt_Section_A'!$T$1729,5,FALSE)</f>
        <v>X</v>
      </c>
      <c r="BD127" s="3" t="str">
        <f>VLOOKUP(BD121,Qry_Rpt_Section_A!$C$2:'Qry_Rpt_Section_A'!$T$1729,5,FALSE)</f>
        <v>X</v>
      </c>
      <c r="BE127" s="80">
        <f>VLOOKUP(BE121,Qry_Rpt_Section_A!$C$2:'Qry_Rpt_Section_A'!$T$1729,5,FALSE)</f>
        <v>0</v>
      </c>
      <c r="BF127" s="79"/>
      <c r="BG127" s="89" t="e">
        <f>VLOOKUP(BG121,Qry_Rpt_Section_A!$C$2:'Qry_Rpt_Section_A'!$T$1729,5,FALSE)</f>
        <v>#N/A</v>
      </c>
      <c r="BH127" s="89" t="e">
        <f>VLOOKUP(BH121,Qry_Rpt_Section_A!$C$2:'Qry_Rpt_Section_A'!$T$1729,5,FALSE)</f>
        <v>#N/A</v>
      </c>
      <c r="BI127" s="89" t="e">
        <f>VLOOKUP(BI121,Qry_Rpt_Section_A!$C$2:'Qry_Rpt_Section_A'!$T$1729,5,FALSE)</f>
        <v>#N/A</v>
      </c>
      <c r="BJ127" s="89" t="e">
        <f>VLOOKUP(BJ121,Qry_Rpt_Section_A!$C$2:'Qry_Rpt_Section_A'!$T$1729,5,FALSE)</f>
        <v>#N/A</v>
      </c>
      <c r="BK127" s="79"/>
      <c r="BL127" s="89">
        <f>VLOOKUP(BL121,Qry_Rpt_Section_A!$C$2:'Qry_Rpt_Section_A'!$T$1729,5,FALSE)</f>
        <v>0</v>
      </c>
      <c r="BM127" s="89">
        <f>VLOOKUP(BM121,Qry_Rpt_Section_A!$C$2:'Qry_Rpt_Section_A'!$T$1729,5,FALSE)</f>
        <v>0</v>
      </c>
      <c r="BN127" s="89" t="e">
        <f>VLOOKUP(BN121,Qry_Rpt_Section_A!$C$2:'Qry_Rpt_Section_A'!$T$1729,5,FALSE)</f>
        <v>#N/A</v>
      </c>
      <c r="BO127" s="89" t="e">
        <f>VLOOKUP(BO121,Qry_Rpt_Section_A!$C$2:'Qry_Rpt_Section_A'!$T$1729,5,FALSE)</f>
        <v>#N/A</v>
      </c>
      <c r="BP127" s="89" t="e">
        <f>VLOOKUP(BP121,Qry_Rpt_Section_A!$C$2:'Qry_Rpt_Section_A'!$T$1729,5,FALSE)</f>
        <v>#N/A</v>
      </c>
      <c r="BQ127" s="89" t="e">
        <f>VLOOKUP(BQ121,Qry_Rpt_Section_A!$C$2:'Qry_Rpt_Section_A'!$T$1729,5,FALSE)</f>
        <v>#N/A</v>
      </c>
      <c r="BR127" s="89" t="e">
        <f>VLOOKUP(BR121,Qry_Rpt_Section_A!$C$2:'Qry_Rpt_Section_A'!$T$1729,5,FALSE)</f>
        <v>#N/A</v>
      </c>
      <c r="BS127" s="89" t="e">
        <f>VLOOKUP(BS121,Qry_Rpt_Section_A!$C$2:'Qry_Rpt_Section_A'!$T$1729,5,FALSE)</f>
        <v>#N/A</v>
      </c>
      <c r="BT127" s="79"/>
      <c r="BU127" s="89" t="str">
        <f>VLOOKUP(BU121,Qry_Rpt_Section_A!$C$2:'Qry_Rpt_Section_A'!$T$1729,5,FALSE)</f>
        <v>X</v>
      </c>
      <c r="BV127" s="89">
        <f>VLOOKUP(BV121,Qry_Rpt_Section_A!$C$2:'Qry_Rpt_Section_A'!$T$1729,5,FALSE)</f>
        <v>0</v>
      </c>
      <c r="BW127" s="89">
        <f>VLOOKUP(BW121,Qry_Rpt_Section_A!$C$2:'Qry_Rpt_Section_A'!$T$1729,5,FALSE)</f>
        <v>0</v>
      </c>
      <c r="BX127" s="89">
        <f>VLOOKUP(BX121,Qry_Rpt_Section_A!$C$2:'Qry_Rpt_Section_A'!$T$1729,5,FALSE)</f>
        <v>0</v>
      </c>
      <c r="BY127" s="89" t="str">
        <f>VLOOKUP(BY121,Qry_Rpt_Section_A!$C$2:'Qry_Rpt_Section_A'!$T$1729,5,FALSE)</f>
        <v>X</v>
      </c>
      <c r="BZ127" s="89" t="str">
        <f>VLOOKUP(BZ121,Qry_Rpt_Section_A!$C$2:'Qry_Rpt_Section_A'!$T$1729,5,FALSE)</f>
        <v>X</v>
      </c>
      <c r="CA127" s="89" t="str">
        <f>VLOOKUP(CA121,Qry_Rpt_Section_A!$C$2:'Qry_Rpt_Section_A'!$T$1729,5,FALSE)</f>
        <v>X</v>
      </c>
      <c r="CB127" s="89" t="str">
        <f>VLOOKUP(CB121,Qry_Rpt_Section_A!$C$2:'Qry_Rpt_Section_A'!$T$1729,5,FALSE)</f>
        <v>X</v>
      </c>
      <c r="CC127" s="79"/>
      <c r="CD127" s="89" t="str">
        <f>VLOOKUP(CD121,Qry_Rpt_Section_A!$C$2:'Qry_Rpt_Section_A'!$T$1729,5,FALSE)</f>
        <v>X</v>
      </c>
      <c r="CE127" s="89" t="str">
        <f>VLOOKUP(CE121,Qry_Rpt_Section_A!$C$2:'Qry_Rpt_Section_A'!$T$1729,5,FALSE)</f>
        <v>X</v>
      </c>
      <c r="CF127" s="89" t="str">
        <f>VLOOKUP(CF121,Qry_Rpt_Section_A!$C$2:'Qry_Rpt_Section_A'!$T$1729,5,FALSE)</f>
        <v>X</v>
      </c>
      <c r="CG127" s="89">
        <f>VLOOKUP(CG121,Qry_Rpt_Section_A!$C$2:'Qry_Rpt_Section_A'!$T$1729,5,FALSE)</f>
        <v>0</v>
      </c>
      <c r="CH127" s="89" t="e">
        <f>VLOOKUP(CH121,Qry_Rpt_Section_A!$C$2:'Qry_Rpt_Section_A'!$T$1729,5,FALSE)</f>
        <v>#N/A</v>
      </c>
      <c r="CI127" s="89" t="e">
        <f>VLOOKUP(CI121,Qry_Rpt_Section_A!$C$2:'Qry_Rpt_Section_A'!$T$1729,5,FALSE)</f>
        <v>#N/A</v>
      </c>
      <c r="CJ127" s="89" t="e">
        <f>VLOOKUP(CJ121,Qry_Rpt_Section_A!$C$2:'Qry_Rpt_Section_A'!$T$1729,5,FALSE)</f>
        <v>#N/A</v>
      </c>
      <c r="CK127" s="89" t="e">
        <f>VLOOKUP(CK121,Qry_Rpt_Section_A!$C$2:'Qry_Rpt_Section_A'!$T$1729,5,FALSE)</f>
        <v>#N/A</v>
      </c>
      <c r="CL127" s="89" t="e">
        <f>VLOOKUP(CL121,Qry_Rpt_Section_A!$C$2:'Qry_Rpt_Section_A'!$T$1729,5,FALSE)</f>
        <v>#N/A</v>
      </c>
      <c r="CM127" s="89" t="e">
        <f>VLOOKUP(CM121,Qry_Rpt_Section_A!$C$2:'Qry_Rpt_Section_A'!$T$1729,5,FALSE)</f>
        <v>#N/A</v>
      </c>
      <c r="CN127" s="89" t="e">
        <f>VLOOKUP(CN121,Qry_Rpt_Section_A!$C$2:'Qry_Rpt_Section_A'!$T$1729,5,FALSE)</f>
        <v>#N/A</v>
      </c>
      <c r="CO127" s="89" t="e">
        <f>VLOOKUP(CO121,Qry_Rpt_Section_A!$C$2:'Qry_Rpt_Section_A'!$T$1729,5,FALSE)</f>
        <v>#N/A</v>
      </c>
      <c r="CP127" s="89" t="e">
        <f>VLOOKUP(CP121,Qry_Rpt_Section_A!$C$2:'Qry_Rpt_Section_A'!$T$1729,5,FALSE)</f>
        <v>#N/A</v>
      </c>
      <c r="CQ127" s="89" t="e">
        <f>VLOOKUP(CQ121,Qry_Rpt_Section_A!$C$2:'Qry_Rpt_Section_A'!$T$1729,5,FALSE)</f>
        <v>#N/A</v>
      </c>
      <c r="CR127" s="89" t="e">
        <f>VLOOKUP(CR121,Qry_Rpt_Section_A!$C$2:'Qry_Rpt_Section_A'!$T$1729,5,FALSE)</f>
        <v>#N/A</v>
      </c>
      <c r="CS127" s="89" t="e">
        <f>VLOOKUP(CS121,Qry_Rpt_Section_A!$C$2:'Qry_Rpt_Section_A'!$T$1729,5,FALSE)</f>
        <v>#N/A</v>
      </c>
      <c r="CT127" s="89" t="e">
        <f>VLOOKUP(CT121,Qry_Rpt_Section_A!$C$2:'Qry_Rpt_Section_A'!$T$1729,5,FALSE)</f>
        <v>#N/A</v>
      </c>
      <c r="CU127" s="89" t="e">
        <f>VLOOKUP(CU121,Qry_Rpt_Section_A!$C$2:'Qry_Rpt_Section_A'!$T$1729,5,FALSE)</f>
        <v>#N/A</v>
      </c>
    </row>
    <row r="128" spans="1:99" x14ac:dyDescent="0.2">
      <c r="A128" s="22" t="s">
        <v>132</v>
      </c>
      <c r="B128" s="3">
        <f>VLOOKUP(B121,Qry_Rpt_Section_A!$C$2:'Qry_Rpt_Section_A'!$T$1929,14,FALSE)</f>
        <v>0</v>
      </c>
      <c r="C128" s="3">
        <f>VLOOKUP(C121,Qry_Rpt_Section_A!$C$2:'Qry_Rpt_Section_A'!$T$1929,14,FALSE)</f>
        <v>0</v>
      </c>
      <c r="D128" s="3">
        <f>VLOOKUP(D121,Qry_Rpt_Section_A!$C$2:'Qry_Rpt_Section_A'!$T$1929,14,FALSE)</f>
        <v>0</v>
      </c>
      <c r="E128" s="3" t="e">
        <f>VLOOKUP(E121,Qry_Rpt_Section_A!$C$2:'Qry_Rpt_Section_A'!$T$1929,14,FALSE)</f>
        <v>#N/A</v>
      </c>
      <c r="F128" s="3" t="e">
        <f>VLOOKUP(F121,Qry_Rpt_Section_A!$C$2:'Qry_Rpt_Section_A'!$T$1929,14,FALSE)</f>
        <v>#N/A</v>
      </c>
      <c r="G128" s="3">
        <f>VLOOKUP(G121,Qry_Rpt_Section_A!$C$2:'Qry_Rpt_Section_A'!$T$1929,14,FALSE)</f>
        <v>0</v>
      </c>
      <c r="H128" s="3">
        <f>VLOOKUP(H121,Qry_Rpt_Section_A!$C$2:'Qry_Rpt_Section_A'!$T$1929,14,FALSE)</f>
        <v>0</v>
      </c>
      <c r="I128" s="3">
        <f>VLOOKUP(I121,Qry_Rpt_Section_A!$C$2:'Qry_Rpt_Section_A'!$T$1929,14,FALSE)</f>
        <v>0</v>
      </c>
      <c r="J128" s="3">
        <f>VLOOKUP(J121,Qry_Rpt_Section_A!$C$2:'Qry_Rpt_Section_A'!$T$1929,14,FALSE)</f>
        <v>0</v>
      </c>
      <c r="K128" s="79"/>
      <c r="L128" s="95"/>
      <c r="M128" s="89">
        <f>VLOOKUP(M121,Qry_Rpt_Section_A!$C$2:'Qry_Rpt_Section_A'!$T$1929,14,FALSE)</f>
        <v>0</v>
      </c>
      <c r="N128" s="89">
        <f>VLOOKUP(N121,Qry_Rpt_Section_A!$C$2:'Qry_Rpt_Section_A'!$T$1929,14,FALSE)</f>
        <v>0</v>
      </c>
      <c r="O128" s="89">
        <f>VLOOKUP(O121,Qry_Rpt_Section_A!$C$2:'Qry_Rpt_Section_A'!$T$1929,14,FALSE)</f>
        <v>0</v>
      </c>
      <c r="P128" s="89" t="str">
        <f>VLOOKUP(P121,Qry_Rpt_Section_A!$C$2:'Qry_Rpt_Section_A'!$T$1929,14,FALSE)</f>
        <v>WWI</v>
      </c>
      <c r="Q128" s="89">
        <f>VLOOKUP(Q121,Qry_Rpt_Section_A!$C$2:'Qry_Rpt_Section_A'!$T$1929,14,FALSE)</f>
        <v>0</v>
      </c>
      <c r="R128" s="89">
        <f>VLOOKUP(R121,Qry_Rpt_Section_A!$C$2:'Qry_Rpt_Section_A'!$T$1929,14,FALSE)</f>
        <v>0</v>
      </c>
      <c r="S128" s="89">
        <f>VLOOKUP(S121,Qry_Rpt_Section_A!$C$2:'Qry_Rpt_Section_A'!$T$1929,14,FALSE)</f>
        <v>0</v>
      </c>
      <c r="T128" s="89" t="str">
        <f>VLOOKUP(T121,Qry_Rpt_Section_A!$C$2:'Qry_Rpt_Section_A'!$T$1929,14,FALSE)</f>
        <v>Korea</v>
      </c>
      <c r="U128" s="89" t="e">
        <f>VLOOKUP(U121,Qry_Rpt_Section_A!$C$2:'Qry_Rpt_Section_A'!$T$1929,14,FALSE)</f>
        <v>#N/A</v>
      </c>
      <c r="V128" s="89" t="e">
        <f>VLOOKUP(V121,Qry_Rpt_Section_A!$C$2:'Qry_Rpt_Section_A'!$T$1929,14,FALSE)</f>
        <v>#N/A</v>
      </c>
      <c r="W128" s="89" t="e">
        <f>VLOOKUP(W121,Qry_Rpt_Section_A!$C$2:'Qry_Rpt_Section_A'!$T$1929,14,FALSE)</f>
        <v>#N/A</v>
      </c>
      <c r="X128" s="89" t="e">
        <f>VLOOKUP(X121,Qry_Rpt_Section_A!$C$2:'Qry_Rpt_Section_A'!$T$1929,14,FALSE)</f>
        <v>#N/A</v>
      </c>
      <c r="Y128" s="89" t="e">
        <f>VLOOKUP(Y121,Qry_Rpt_Section_A!$C$2:'Qry_Rpt_Section_A'!$T$1929,14,FALSE)</f>
        <v>#N/A</v>
      </c>
      <c r="Z128" s="89" t="e">
        <f>VLOOKUP(Z121,Qry_Rpt_Section_A!$C$2:'Qry_Rpt_Section_A'!$T$1929,14,FALSE)</f>
        <v>#N/A</v>
      </c>
      <c r="AA128" s="89" t="e">
        <f>VLOOKUP(AA121,Qry_Rpt_Section_A!$C$2:'Qry_Rpt_Section_A'!$T$1929,14,FALSE)</f>
        <v>#N/A</v>
      </c>
      <c r="AB128" s="89" t="e">
        <f>VLOOKUP(AB121,Qry_Rpt_Section_A!$C$2:'Qry_Rpt_Section_A'!$T$1929,14,FALSE)</f>
        <v>#N/A</v>
      </c>
      <c r="AC128" s="89" t="e">
        <f>VLOOKUP(AC121,Qry_Rpt_Section_A!$C$2:'Qry_Rpt_Section_A'!$T$1929,14,FALSE)</f>
        <v>#N/A</v>
      </c>
      <c r="AD128" s="89" t="e">
        <f>VLOOKUP(AD121,Qry_Rpt_Section_A!$C$2:'Qry_Rpt_Section_A'!$T$1929,14,FALSE)</f>
        <v>#N/A</v>
      </c>
      <c r="AE128" s="89" t="e">
        <f>VLOOKUP(AE121,Qry_Rpt_Section_A!$C$2:'Qry_Rpt_Section_A'!$T$1929,14,FALSE)</f>
        <v>#N/A</v>
      </c>
      <c r="AF128" s="89" t="e">
        <f>VLOOKUP(AF121,Qry_Rpt_Section_A!$C$2:'Qry_Rpt_Section_A'!$T$1929,14,FALSE)</f>
        <v>#N/A</v>
      </c>
      <c r="AG128" s="89" t="e">
        <f>VLOOKUP(AG121,Qry_Rpt_Section_A!$C$2:'Qry_Rpt_Section_A'!$T$1929,14,FALSE)</f>
        <v>#N/A</v>
      </c>
      <c r="AH128" s="89" t="e">
        <f>VLOOKUP(AH121,Qry_Rpt_Section_A!$C$2:'Qry_Rpt_Section_A'!$T$1929,14,FALSE)</f>
        <v>#N/A</v>
      </c>
      <c r="AI128" s="89" t="e">
        <f>VLOOKUP(AI121,Qry_Rpt_Section_A!$C$2:'Qry_Rpt_Section_A'!$T$1929,14,FALSE)</f>
        <v>#N/A</v>
      </c>
      <c r="AJ128" s="89" t="e">
        <f>VLOOKUP(AJ121,Qry_Rpt_Section_A!$C$2:'Qry_Rpt_Section_A'!$T$1929,14,FALSE)</f>
        <v>#N/A</v>
      </c>
      <c r="AK128" s="89" t="e">
        <f>VLOOKUP(AK121,Qry_Rpt_Section_A!$C$2:'Qry_Rpt_Section_A'!$T$1929,14,FALSE)</f>
        <v>#N/A</v>
      </c>
      <c r="AL128" s="89" t="e">
        <f>VLOOKUP(AL121,Qry_Rpt_Section_A!$C$2:'Qry_Rpt_Section_A'!$T$1929,14,FALSE)</f>
        <v>#N/A</v>
      </c>
      <c r="AM128" s="89" t="e">
        <f>VLOOKUP(AM121,Qry_Rpt_Section_A!$C$2:'Qry_Rpt_Section_A'!$T$1929,14,FALSE)</f>
        <v>#N/A</v>
      </c>
      <c r="AN128" s="89" t="e">
        <f>VLOOKUP(AN121,Qry_Rpt_Section_A!$C$2:'Qry_Rpt_Section_A'!$T$1929,14,FALSE)</f>
        <v>#N/A</v>
      </c>
      <c r="AO128" s="89" t="e">
        <f>VLOOKUP(AO121,Qry_Rpt_Section_A!$C$2:'Qry_Rpt_Section_A'!$T$1929,14,FALSE)</f>
        <v>#N/A</v>
      </c>
      <c r="AP128" s="89" t="e">
        <f>VLOOKUP(AP121,Qry_Rpt_Section_A!$C$2:'Qry_Rpt_Section_A'!$T$1929,14,FALSE)</f>
        <v>#N/A</v>
      </c>
      <c r="AQ128" s="89" t="e">
        <f>VLOOKUP(AQ121,Qry_Rpt_Section_A!$C$2:'Qry_Rpt_Section_A'!$T$1929,14,FALSE)</f>
        <v>#N/A</v>
      </c>
      <c r="AR128" s="89" t="e">
        <f>VLOOKUP(AR121,Qry_Rpt_Section_A!$C$2:'Qry_Rpt_Section_A'!$T$1929,14,FALSE)</f>
        <v>#N/A</v>
      </c>
      <c r="AS128" s="89" t="e">
        <f>VLOOKUP(AS121,Qry_Rpt_Section_A!$C$2:'Qry_Rpt_Section_A'!$T$1929,14,FALSE)</f>
        <v>#N/A</v>
      </c>
      <c r="AT128" s="89" t="e">
        <f>VLOOKUP(AT121,Qry_Rpt_Section_A!$C$2:'Qry_Rpt_Section_A'!$T$1929,14,FALSE)</f>
        <v>#N/A</v>
      </c>
      <c r="AU128" s="89" t="e">
        <f>VLOOKUP(AU121,Qry_Rpt_Section_A!$C$2:'Qry_Rpt_Section_A'!$T$1929,14,FALSE)</f>
        <v>#N/A</v>
      </c>
      <c r="AV128" s="89" t="e">
        <f>VLOOKUP(AV121,Qry_Rpt_Section_A!$C$2:'Qry_Rpt_Section_A'!$T$1929,14,FALSE)</f>
        <v>#N/A</v>
      </c>
      <c r="AW128" s="95"/>
      <c r="AX128" s="89">
        <f>VLOOKUP(AX121,Qry_Rpt_Section_A!$C$2:'Qry_Rpt_Section_A'!$T$1929,14,FALSE)</f>
        <v>0</v>
      </c>
      <c r="AY128" s="3">
        <f>VLOOKUP(AY121,Qry_Rpt_Section_A!$C$2:'Qry_Rpt_Section_A'!$T$1929,14,FALSE)</f>
        <v>0</v>
      </c>
      <c r="AZ128" s="3">
        <f>VLOOKUP(AZ121,Qry_Rpt_Section_A!$C$2:'Qry_Rpt_Section_A'!$T$1929,14,FALSE)</f>
        <v>0</v>
      </c>
      <c r="BA128" s="3">
        <f>VLOOKUP(BA121,Qry_Rpt_Section_A!$C$2:'Qry_Rpt_Section_A'!$T$1929,14,FALSE)</f>
        <v>0</v>
      </c>
      <c r="BB128" s="3">
        <f>VLOOKUP(BB121,Qry_Rpt_Section_A!$C$2:'Qry_Rpt_Section_A'!$T$1929,14,FALSE)</f>
        <v>0</v>
      </c>
      <c r="BC128" s="3">
        <f>VLOOKUP(BC121,Qry_Rpt_Section_A!$C$2:'Qry_Rpt_Section_A'!$T$1929,14,FALSE)</f>
        <v>0</v>
      </c>
      <c r="BD128" s="3">
        <f>VLOOKUP(BD121,Qry_Rpt_Section_A!$C$2:'Qry_Rpt_Section_A'!$T$1929,14,FALSE)</f>
        <v>0</v>
      </c>
      <c r="BE128" s="80">
        <f>VLOOKUP(BE121,Qry_Rpt_Section_A!$C$2:'Qry_Rpt_Section_A'!$T$1929,14,FALSE)</f>
        <v>0</v>
      </c>
      <c r="BF128" s="79"/>
      <c r="BG128" s="89" t="e">
        <f>VLOOKUP(BG121,Qry_Rpt_Section_A!$C$2:'Qry_Rpt_Section_A'!$T$1929,14,FALSE)</f>
        <v>#N/A</v>
      </c>
      <c r="BH128" s="89" t="e">
        <f>VLOOKUP(BH121,Qry_Rpt_Section_A!$C$2:'Qry_Rpt_Section_A'!$T$1929,14,FALSE)</f>
        <v>#N/A</v>
      </c>
      <c r="BI128" s="89" t="e">
        <f>VLOOKUP(BI121,Qry_Rpt_Section_A!$C$2:'Qry_Rpt_Section_A'!$T$1929,14,FALSE)</f>
        <v>#N/A</v>
      </c>
      <c r="BJ128" s="89" t="e">
        <f>VLOOKUP(BJ121,Qry_Rpt_Section_A!$C$2:'Qry_Rpt_Section_A'!$T$1929,14,FALSE)</f>
        <v>#N/A</v>
      </c>
      <c r="BK128" s="79"/>
      <c r="BL128" s="89">
        <f>VLOOKUP(BL121,Qry_Rpt_Section_A!$C$2:'Qry_Rpt_Section_A'!$T$1929,14,FALSE)</f>
        <v>0</v>
      </c>
      <c r="BM128" s="89">
        <f>VLOOKUP(BM121,Qry_Rpt_Section_A!$C$2:'Qry_Rpt_Section_A'!$T$1929,14,FALSE)</f>
        <v>0</v>
      </c>
      <c r="BN128" s="89" t="e">
        <f>VLOOKUP(BN121,Qry_Rpt_Section_A!$C$2:'Qry_Rpt_Section_A'!$T$1929,14,FALSE)</f>
        <v>#N/A</v>
      </c>
      <c r="BO128" s="89" t="e">
        <f>VLOOKUP(BO121,Qry_Rpt_Section_A!$C$2:'Qry_Rpt_Section_A'!$T$1929,14,FALSE)</f>
        <v>#N/A</v>
      </c>
      <c r="BP128" s="89" t="e">
        <f>VLOOKUP(BP121,Qry_Rpt_Section_A!$C$2:'Qry_Rpt_Section_A'!$T$1929,14,FALSE)</f>
        <v>#N/A</v>
      </c>
      <c r="BQ128" s="89" t="e">
        <f>VLOOKUP(BQ121,Qry_Rpt_Section_A!$C$2:'Qry_Rpt_Section_A'!$T$1929,14,FALSE)</f>
        <v>#N/A</v>
      </c>
      <c r="BR128" s="89" t="e">
        <f>VLOOKUP(BR121,Qry_Rpt_Section_A!$C$2:'Qry_Rpt_Section_A'!$T$1929,14,FALSE)</f>
        <v>#N/A</v>
      </c>
      <c r="BS128" s="89" t="e">
        <f>VLOOKUP(BS121,Qry_Rpt_Section_A!$C$2:'Qry_Rpt_Section_A'!$T$1929,14,FALSE)</f>
        <v>#N/A</v>
      </c>
      <c r="BT128" s="79"/>
      <c r="BU128" s="89">
        <f>VLOOKUP(BU121,Qry_Rpt_Section_A!$C$2:'Qry_Rpt_Section_A'!$T$1929,14,FALSE)</f>
        <v>0</v>
      </c>
      <c r="BV128" s="89">
        <f>VLOOKUP(BV121,Qry_Rpt_Section_A!$C$2:'Qry_Rpt_Section_A'!$T$1929,14,FALSE)</f>
        <v>0</v>
      </c>
      <c r="BW128" s="89">
        <f>VLOOKUP(BW121,Qry_Rpt_Section_A!$C$2:'Qry_Rpt_Section_A'!$T$1929,14,FALSE)</f>
        <v>0</v>
      </c>
      <c r="BX128" s="89">
        <f>VLOOKUP(BX121,Qry_Rpt_Section_A!$C$2:'Qry_Rpt_Section_A'!$T$1929,14,FALSE)</f>
        <v>0</v>
      </c>
      <c r="BY128" s="89">
        <f>VLOOKUP(BY121,Qry_Rpt_Section_A!$C$2:'Qry_Rpt_Section_A'!$T$1929,14,FALSE)</f>
        <v>0</v>
      </c>
      <c r="BZ128" s="89">
        <f>VLOOKUP(BZ121,Qry_Rpt_Section_A!$C$2:'Qry_Rpt_Section_A'!$T$1929,14,FALSE)</f>
        <v>0</v>
      </c>
      <c r="CA128" s="89">
        <f>VLOOKUP(CA121,Qry_Rpt_Section_A!$C$2:'Qry_Rpt_Section_A'!$T$1929,14,FALSE)</f>
        <v>0</v>
      </c>
      <c r="CB128" s="89">
        <f>VLOOKUP(CB121,Qry_Rpt_Section_A!$C$2:'Qry_Rpt_Section_A'!$T$1929,14,FALSE)</f>
        <v>0</v>
      </c>
      <c r="CC128" s="79"/>
      <c r="CD128" s="89">
        <f>VLOOKUP(CD121,Qry_Rpt_Section_A!$C$2:'Qry_Rpt_Section_A'!$T$1929,14,FALSE)</f>
        <v>0</v>
      </c>
      <c r="CE128" s="89">
        <f>VLOOKUP(CE121,Qry_Rpt_Section_A!$C$2:'Qry_Rpt_Section_A'!$T$1929,14,FALSE)</f>
        <v>0</v>
      </c>
      <c r="CF128" s="89">
        <f>VLOOKUP(CF121,Qry_Rpt_Section_A!$C$2:'Qry_Rpt_Section_A'!$T$1929,14,FALSE)</f>
        <v>0</v>
      </c>
      <c r="CG128" s="89">
        <f>VLOOKUP(CG121,Qry_Rpt_Section_A!$C$2:'Qry_Rpt_Section_A'!$T$1929,14,FALSE)</f>
        <v>0</v>
      </c>
      <c r="CH128" s="89" t="e">
        <f>VLOOKUP(CH121,Qry_Rpt_Section_A!$C$2:'Qry_Rpt_Section_A'!$T$1929,14,FALSE)</f>
        <v>#N/A</v>
      </c>
      <c r="CI128" s="89" t="e">
        <f>VLOOKUP(CI121,Qry_Rpt_Section_A!$C$2:'Qry_Rpt_Section_A'!$T$1929,14,FALSE)</f>
        <v>#N/A</v>
      </c>
      <c r="CJ128" s="89" t="e">
        <f>VLOOKUP(CJ121,Qry_Rpt_Section_A!$C$2:'Qry_Rpt_Section_A'!$T$1929,14,FALSE)</f>
        <v>#N/A</v>
      </c>
      <c r="CK128" s="89" t="e">
        <f>VLOOKUP(CK121,Qry_Rpt_Section_A!$C$2:'Qry_Rpt_Section_A'!$T$1929,14,FALSE)</f>
        <v>#N/A</v>
      </c>
      <c r="CL128" s="89" t="e">
        <f>VLOOKUP(CL121,Qry_Rpt_Section_A!$C$2:'Qry_Rpt_Section_A'!$T$1929,14,FALSE)</f>
        <v>#N/A</v>
      </c>
      <c r="CM128" s="89" t="e">
        <f>VLOOKUP(CM121,Qry_Rpt_Section_A!$C$2:'Qry_Rpt_Section_A'!$T$1929,14,FALSE)</f>
        <v>#N/A</v>
      </c>
      <c r="CN128" s="89" t="e">
        <f>VLOOKUP(CN121,Qry_Rpt_Section_A!$C$2:'Qry_Rpt_Section_A'!$T$1929,14,FALSE)</f>
        <v>#N/A</v>
      </c>
      <c r="CO128" s="89" t="e">
        <f>VLOOKUP(CO121,Qry_Rpt_Section_A!$C$2:'Qry_Rpt_Section_A'!$T$1929,14,FALSE)</f>
        <v>#N/A</v>
      </c>
      <c r="CP128" s="89" t="e">
        <f>VLOOKUP(CP121,Qry_Rpt_Section_A!$C$2:'Qry_Rpt_Section_A'!$T$1929,14,FALSE)</f>
        <v>#N/A</v>
      </c>
      <c r="CQ128" s="89" t="e">
        <f>VLOOKUP(CQ121,Qry_Rpt_Section_A!$C$2:'Qry_Rpt_Section_A'!$T$1929,14,FALSE)</f>
        <v>#N/A</v>
      </c>
      <c r="CR128" s="89" t="e">
        <f>VLOOKUP(CR121,Qry_Rpt_Section_A!$C$2:'Qry_Rpt_Section_A'!$T$1929,14,FALSE)</f>
        <v>#N/A</v>
      </c>
      <c r="CS128" s="89" t="e">
        <f>VLOOKUP(CS121,Qry_Rpt_Section_A!$C$2:'Qry_Rpt_Section_A'!$T$1929,14,FALSE)</f>
        <v>#N/A</v>
      </c>
      <c r="CT128" s="89" t="e">
        <f>VLOOKUP(CT121,Qry_Rpt_Section_A!$C$2:'Qry_Rpt_Section_A'!$T$1929,14,FALSE)</f>
        <v>#N/A</v>
      </c>
      <c r="CU128" s="89" t="e">
        <f>VLOOKUP(CU121,Qry_Rpt_Section_A!$C$2:'Qry_Rpt_Section_A'!$T$1929,14,FALSE)</f>
        <v>#N/A</v>
      </c>
    </row>
    <row r="129" spans="1:99" x14ac:dyDescent="0.2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95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95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  <c r="BP129" s="79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79"/>
      <c r="CD129" s="79"/>
      <c r="CE129" s="79"/>
      <c r="CF129" s="79"/>
      <c r="CG129" s="79"/>
      <c r="CH129" s="79"/>
      <c r="CI129" s="79"/>
      <c r="CJ129" s="79"/>
      <c r="CK129" s="79"/>
      <c r="CL129" s="79"/>
      <c r="CM129" s="79"/>
      <c r="CN129" s="79"/>
      <c r="CO129" s="79"/>
      <c r="CP129" s="79"/>
      <c r="CQ129" s="79"/>
      <c r="CR129" s="79"/>
      <c r="CS129" s="79"/>
      <c r="CT129" s="79"/>
      <c r="CU129" s="79"/>
    </row>
    <row r="130" spans="1:99" x14ac:dyDescent="0.2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95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95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79"/>
      <c r="CS130" s="79"/>
      <c r="CT130" s="79"/>
      <c r="CU130" s="79"/>
    </row>
    <row r="131" spans="1:99" x14ac:dyDescent="0.2">
      <c r="A131" s="20" t="s">
        <v>92</v>
      </c>
      <c r="B131" s="21">
        <v>17001</v>
      </c>
      <c r="C131" s="21">
        <v>17002</v>
      </c>
      <c r="D131" s="21">
        <v>17003</v>
      </c>
      <c r="E131" s="21">
        <v>17004</v>
      </c>
      <c r="F131" s="21">
        <v>17005</v>
      </c>
      <c r="G131" s="21">
        <v>17006</v>
      </c>
      <c r="H131" s="21">
        <v>17007</v>
      </c>
      <c r="I131" s="21">
        <v>17008</v>
      </c>
      <c r="J131" s="21">
        <v>17009</v>
      </c>
      <c r="K131" s="79"/>
      <c r="L131" s="95"/>
      <c r="M131" s="50">
        <v>17010</v>
      </c>
      <c r="N131" s="50">
        <v>17011</v>
      </c>
      <c r="O131" s="50">
        <v>17012</v>
      </c>
      <c r="P131" s="50">
        <v>17013</v>
      </c>
      <c r="Q131" s="50">
        <v>17014</v>
      </c>
      <c r="R131" s="50">
        <v>17015</v>
      </c>
      <c r="S131" s="50">
        <v>17016</v>
      </c>
      <c r="T131" s="50">
        <v>17017</v>
      </c>
      <c r="U131" s="50">
        <v>17018</v>
      </c>
      <c r="V131" s="50">
        <v>17019</v>
      </c>
      <c r="W131" s="50">
        <v>17020</v>
      </c>
      <c r="X131" s="50">
        <v>17021</v>
      </c>
      <c r="Y131" s="50">
        <v>17022</v>
      </c>
      <c r="Z131" s="50">
        <v>17023</v>
      </c>
      <c r="AA131" s="50">
        <v>17024</v>
      </c>
      <c r="AB131" s="50">
        <v>17025</v>
      </c>
      <c r="AC131" s="50">
        <v>17026</v>
      </c>
      <c r="AD131" s="50">
        <v>17027</v>
      </c>
      <c r="AE131" s="50">
        <v>17028</v>
      </c>
      <c r="AF131" s="50">
        <v>17029</v>
      </c>
      <c r="AG131" s="50">
        <v>17030</v>
      </c>
      <c r="AH131" s="50">
        <v>17031</v>
      </c>
      <c r="AI131" s="50">
        <v>17032</v>
      </c>
      <c r="AJ131" s="50">
        <v>17033</v>
      </c>
      <c r="AK131" s="50">
        <v>17034</v>
      </c>
      <c r="AL131" s="50">
        <v>17035</v>
      </c>
      <c r="AM131" s="50">
        <v>17036</v>
      </c>
      <c r="AN131" s="50">
        <v>17037</v>
      </c>
      <c r="AO131" s="50">
        <v>17038</v>
      </c>
      <c r="AP131" s="50">
        <v>17039</v>
      </c>
      <c r="AQ131" s="50">
        <v>17040</v>
      </c>
      <c r="AR131" s="50">
        <v>17041</v>
      </c>
      <c r="AS131" s="50">
        <v>17042</v>
      </c>
      <c r="AT131" s="50">
        <v>17043</v>
      </c>
      <c r="AU131" s="50">
        <v>17044</v>
      </c>
      <c r="AV131" s="50">
        <v>17045</v>
      </c>
      <c r="AW131" s="95"/>
      <c r="AX131" s="88">
        <v>17046</v>
      </c>
      <c r="AY131" s="88">
        <v>17047</v>
      </c>
      <c r="AZ131" s="88">
        <v>17048</v>
      </c>
      <c r="BA131" s="88">
        <v>17049</v>
      </c>
      <c r="BB131" s="88">
        <v>17050</v>
      </c>
      <c r="BC131" s="88">
        <v>17051</v>
      </c>
      <c r="BD131" s="88">
        <v>17052</v>
      </c>
      <c r="BE131" s="88">
        <v>17053</v>
      </c>
      <c r="BF131" s="79"/>
      <c r="BG131" s="88">
        <v>17054</v>
      </c>
      <c r="BH131" s="88">
        <v>17055</v>
      </c>
      <c r="BI131" s="88">
        <v>17056</v>
      </c>
      <c r="BJ131" s="88">
        <v>17057</v>
      </c>
      <c r="BK131" s="79"/>
      <c r="BL131" s="88">
        <v>17058</v>
      </c>
      <c r="BM131" s="88">
        <v>17059</v>
      </c>
      <c r="BN131" s="88">
        <v>17060</v>
      </c>
      <c r="BO131" s="88">
        <v>17061</v>
      </c>
      <c r="BP131" s="88">
        <v>17062</v>
      </c>
      <c r="BQ131" s="88">
        <v>17063</v>
      </c>
      <c r="BR131" s="88">
        <v>17064</v>
      </c>
      <c r="BS131" s="88">
        <v>17065</v>
      </c>
      <c r="BT131" s="79"/>
      <c r="BU131" s="88">
        <v>17066</v>
      </c>
      <c r="BV131" s="88">
        <v>17067</v>
      </c>
      <c r="BW131" s="88">
        <v>17068</v>
      </c>
      <c r="BX131" s="88">
        <v>17069</v>
      </c>
      <c r="BY131" s="88">
        <v>17070</v>
      </c>
      <c r="BZ131" s="88">
        <v>17071</v>
      </c>
      <c r="CA131" s="88">
        <v>17072</v>
      </c>
      <c r="CB131" s="88">
        <v>17073</v>
      </c>
      <c r="CC131" s="79"/>
      <c r="CD131" s="88">
        <v>17074</v>
      </c>
      <c r="CE131" s="88">
        <v>17075</v>
      </c>
      <c r="CF131" s="88">
        <v>17076</v>
      </c>
      <c r="CG131" s="88">
        <v>17077</v>
      </c>
      <c r="CH131" s="88">
        <v>17078</v>
      </c>
      <c r="CI131" s="88">
        <v>17079</v>
      </c>
      <c r="CJ131" s="88">
        <v>17080</v>
      </c>
      <c r="CK131" s="88">
        <v>17081</v>
      </c>
      <c r="CL131" s="88">
        <v>17082</v>
      </c>
      <c r="CM131" s="88">
        <v>17083</v>
      </c>
      <c r="CN131" s="88">
        <v>17084</v>
      </c>
      <c r="CO131" s="88">
        <v>17085</v>
      </c>
      <c r="CP131" s="88">
        <v>17086</v>
      </c>
      <c r="CQ131" s="88">
        <v>17087</v>
      </c>
      <c r="CR131" s="88">
        <v>17088</v>
      </c>
      <c r="CS131" s="88">
        <v>17089</v>
      </c>
      <c r="CT131" s="88">
        <v>17090</v>
      </c>
      <c r="CU131" s="88">
        <v>17091</v>
      </c>
    </row>
    <row r="132" spans="1:99" x14ac:dyDescent="0.2">
      <c r="A132" s="2" t="s">
        <v>94</v>
      </c>
      <c r="B132" s="3">
        <f>VLOOKUP(B131,Qry_Rpt_Section_A!$C$2:'Qry_Rpt_Section_A'!$T$1729,18,FALSE)</f>
        <v>0</v>
      </c>
      <c r="C132" s="3">
        <f>VLOOKUP(C131,Qry_Rpt_Section_A!$C$2:'Qry_Rpt_Section_A'!$T$1729,18,FALSE)</f>
        <v>0</v>
      </c>
      <c r="D132" s="3">
        <f>VLOOKUP(D131,Qry_Rpt_Section_A!$C$2:'Qry_Rpt_Section_A'!$T$1729,18,FALSE)</f>
        <v>0</v>
      </c>
      <c r="E132" s="3">
        <f>VLOOKUP(E131,Qry_Rpt_Section_A!$C$2:'Qry_Rpt_Section_A'!$T$1729,18,FALSE)</f>
        <v>0</v>
      </c>
      <c r="F132" s="3" t="str">
        <f>VLOOKUP(F131,Qry_Rpt_Section_A!$C$2:'Qry_Rpt_Section_A'!$T$1729,18,FALSE)</f>
        <v>X</v>
      </c>
      <c r="G132" s="3" t="str">
        <f>VLOOKUP(G131,Qry_Rpt_Section_A!$C$2:'Qry_Rpt_Section_A'!$T$1729,18,FALSE)</f>
        <v>X</v>
      </c>
      <c r="H132" s="3" t="str">
        <f>VLOOKUP(H131,Qry_Rpt_Section_A!$C$2:'Qry_Rpt_Section_A'!$T$1729,18,FALSE)</f>
        <v>X</v>
      </c>
      <c r="I132" s="3" t="str">
        <f>VLOOKUP(I131,Qry_Rpt_Section_A!$C$2:'Qry_Rpt_Section_A'!$T$1729,18,FALSE)</f>
        <v>X</v>
      </c>
      <c r="J132" s="3">
        <f>VLOOKUP(J131,Qry_Rpt_Section_A!$C$2:'Qry_Rpt_Section_A'!$T$1729,18,FALSE)</f>
        <v>0</v>
      </c>
      <c r="K132" s="79"/>
      <c r="L132" s="95"/>
      <c r="M132" s="89">
        <f>VLOOKUP(M131,Qry_Rpt_Section_A!$C$2:'Qry_Rpt_Section_A'!$T$1729,18,FALSE)</f>
        <v>0</v>
      </c>
      <c r="N132" s="89" t="str">
        <f>VLOOKUP(N131,Qry_Rpt_Section_A!$C$2:'Qry_Rpt_Section_A'!$T$1729,18,FALSE)</f>
        <v>X</v>
      </c>
      <c r="O132" s="89" t="str">
        <f>VLOOKUP(O131,Qry_Rpt_Section_A!$C$2:'Qry_Rpt_Section_A'!$T$1729,18,FALSE)</f>
        <v>X</v>
      </c>
      <c r="P132" s="89" t="str">
        <f>VLOOKUP(P131,Qry_Rpt_Section_A!$C$2:'Qry_Rpt_Section_A'!$T$1729,18,FALSE)</f>
        <v>X</v>
      </c>
      <c r="Q132" s="89" t="str">
        <f>VLOOKUP(Q131,Qry_Rpt_Section_A!$C$2:'Qry_Rpt_Section_A'!$T$1729,18,FALSE)</f>
        <v>X</v>
      </c>
      <c r="R132" s="89" t="str">
        <f>VLOOKUP(R131,Qry_Rpt_Section_A!$C$2:'Qry_Rpt_Section_A'!$T$1729,18,FALSE)</f>
        <v>X</v>
      </c>
      <c r="S132" s="89" t="str">
        <f>VLOOKUP(S131,Qry_Rpt_Section_A!$C$2:'Qry_Rpt_Section_A'!$T$1729,18,FALSE)</f>
        <v>X</v>
      </c>
      <c r="T132" s="89" t="str">
        <f>VLOOKUP(T131,Qry_Rpt_Section_A!$C$2:'Qry_Rpt_Section_A'!$T$1729,18,FALSE)</f>
        <v>X</v>
      </c>
      <c r="U132" s="89">
        <f>VLOOKUP(U131,Qry_Rpt_Section_A!$C$2:'Qry_Rpt_Section_A'!$T$1729,18,FALSE)</f>
        <v>0</v>
      </c>
      <c r="V132" s="89">
        <f>VLOOKUP(V131,Qry_Rpt_Section_A!$C$2:'Qry_Rpt_Section_A'!$T$1729,18,FALSE)</f>
        <v>0</v>
      </c>
      <c r="W132" s="89">
        <f>VLOOKUP(W131,Qry_Rpt_Section_A!$C$2:'Qry_Rpt_Section_A'!$T$1729,18,FALSE)</f>
        <v>0</v>
      </c>
      <c r="X132" s="89">
        <f>VLOOKUP(X131,Qry_Rpt_Section_A!$C$2:'Qry_Rpt_Section_A'!$T$1729,18,FALSE)</f>
        <v>0</v>
      </c>
      <c r="Y132" s="89" t="str">
        <f>VLOOKUP(Y131,Qry_Rpt_Section_A!$C$2:'Qry_Rpt_Section_A'!$T$1729,18,FALSE)</f>
        <v>X</v>
      </c>
      <c r="Z132" s="89" t="str">
        <f>VLOOKUP(Z131,Qry_Rpt_Section_A!$C$2:'Qry_Rpt_Section_A'!$T$1729,18,FALSE)</f>
        <v>X</v>
      </c>
      <c r="AA132" s="89" t="str">
        <f>VLOOKUP(AA131,Qry_Rpt_Section_A!$C$2:'Qry_Rpt_Section_A'!$T$1729,18,FALSE)</f>
        <v>X</v>
      </c>
      <c r="AB132" s="89" t="str">
        <f>VLOOKUP(AB131,Qry_Rpt_Section_A!$C$2:'Qry_Rpt_Section_A'!$T$1729,18,FALSE)</f>
        <v>X</v>
      </c>
      <c r="AC132" s="89" t="str">
        <f>VLOOKUP(AC131,Qry_Rpt_Section_A!$C$2:'Qry_Rpt_Section_A'!$T$1729,18,FALSE)</f>
        <v>X</v>
      </c>
      <c r="AD132" s="89" t="str">
        <f>VLOOKUP(AD131,Qry_Rpt_Section_A!$C$2:'Qry_Rpt_Section_A'!$T$1729,18,FALSE)</f>
        <v>X</v>
      </c>
      <c r="AE132" s="89" t="str">
        <f>VLOOKUP(AE131,Qry_Rpt_Section_A!$C$2:'Qry_Rpt_Section_A'!$T$1729,18,FALSE)</f>
        <v>X</v>
      </c>
      <c r="AF132" s="89" t="str">
        <f>VLOOKUP(AF131,Qry_Rpt_Section_A!$C$2:'Qry_Rpt_Section_A'!$T$1729,18,FALSE)</f>
        <v>X</v>
      </c>
      <c r="AG132" s="89" t="str">
        <f>VLOOKUP(AG131,Qry_Rpt_Section_A!$C$2:'Qry_Rpt_Section_A'!$T$1729,18,FALSE)</f>
        <v>X</v>
      </c>
      <c r="AH132" s="89" t="str">
        <f>VLOOKUP(AH131,Qry_Rpt_Section_A!$C$2:'Qry_Rpt_Section_A'!$T$1729,18,FALSE)</f>
        <v>X</v>
      </c>
      <c r="AI132" s="89" t="str">
        <f>VLOOKUP(AI131,Qry_Rpt_Section_A!$C$2:'Qry_Rpt_Section_A'!$T$1729,18,FALSE)</f>
        <v>X</v>
      </c>
      <c r="AJ132" s="89" t="str">
        <f>VLOOKUP(AJ131,Qry_Rpt_Section_A!$C$2:'Qry_Rpt_Section_A'!$T$1729,18,FALSE)</f>
        <v>X</v>
      </c>
      <c r="AK132" s="89" t="str">
        <f>VLOOKUP(AK131,Qry_Rpt_Section_A!$C$2:'Qry_Rpt_Section_A'!$T$1729,18,FALSE)</f>
        <v>X</v>
      </c>
      <c r="AL132" s="89" t="str">
        <f>VLOOKUP(AL131,Qry_Rpt_Section_A!$C$2:'Qry_Rpt_Section_A'!$T$1729,18,FALSE)</f>
        <v>X</v>
      </c>
      <c r="AM132" s="89" t="str">
        <f>VLOOKUP(AM131,Qry_Rpt_Section_A!$C$2:'Qry_Rpt_Section_A'!$T$1729,18,FALSE)</f>
        <v>X</v>
      </c>
      <c r="AN132" s="89" t="str">
        <f>VLOOKUP(AN131,Qry_Rpt_Section_A!$C$2:'Qry_Rpt_Section_A'!$T$1729,18,FALSE)</f>
        <v>X</v>
      </c>
      <c r="AO132" s="89" t="str">
        <f>VLOOKUP(AO131,Qry_Rpt_Section_A!$C$2:'Qry_Rpt_Section_A'!$T$1729,18,FALSE)</f>
        <v>X</v>
      </c>
      <c r="AP132" s="89" t="str">
        <f>VLOOKUP(AP131,Qry_Rpt_Section_A!$C$2:'Qry_Rpt_Section_A'!$T$1729,18,FALSE)</f>
        <v>X</v>
      </c>
      <c r="AQ132" s="89" t="str">
        <f>VLOOKUP(AQ131,Qry_Rpt_Section_A!$C$2:'Qry_Rpt_Section_A'!$T$1729,18,FALSE)</f>
        <v>X</v>
      </c>
      <c r="AR132" s="89" t="str">
        <f>VLOOKUP(AR131,Qry_Rpt_Section_A!$C$2:'Qry_Rpt_Section_A'!$T$1729,18,FALSE)</f>
        <v>X</v>
      </c>
      <c r="AS132" s="89" t="str">
        <f>VLOOKUP(AS131,Qry_Rpt_Section_A!$C$2:'Qry_Rpt_Section_A'!$T$1729,18,FALSE)</f>
        <v>X</v>
      </c>
      <c r="AT132" s="89" t="str">
        <f>VLOOKUP(AT131,Qry_Rpt_Section_A!$C$2:'Qry_Rpt_Section_A'!$T$1729,18,FALSE)</f>
        <v>X</v>
      </c>
      <c r="AU132" s="89" t="str">
        <f>VLOOKUP(AU131,Qry_Rpt_Section_A!$C$2:'Qry_Rpt_Section_A'!$T$1729,18,FALSE)</f>
        <v>X</v>
      </c>
      <c r="AV132" s="89" t="str">
        <f>VLOOKUP(AV131,Qry_Rpt_Section_A!$C$2:'Qry_Rpt_Section_A'!$T$1729,18,FALSE)</f>
        <v>X</v>
      </c>
      <c r="AW132" s="95"/>
      <c r="AX132" s="89" t="str">
        <f>VLOOKUP(AX131,Qry_Rpt_Section_A!$C$2:'Qry_Rpt_Section_A'!$T$1729,18,FALSE)</f>
        <v>X</v>
      </c>
      <c r="AY132" s="3" t="str">
        <f>VLOOKUP(AY131,Qry_Rpt_Section_A!$C$2:'Qry_Rpt_Section_A'!$T$1729,18,FALSE)</f>
        <v>X</v>
      </c>
      <c r="AZ132" s="3" t="str">
        <f>VLOOKUP(AZ131,Qry_Rpt_Section_A!$C$2:'Qry_Rpt_Section_A'!$T$1729,18,FALSE)</f>
        <v>X</v>
      </c>
      <c r="BA132" s="3" t="str">
        <f>VLOOKUP(BA131,Qry_Rpt_Section_A!$C$2:'Qry_Rpt_Section_A'!$T$1729,18,FALSE)</f>
        <v>X</v>
      </c>
      <c r="BB132" s="3">
        <f>VLOOKUP(BB131,Qry_Rpt_Section_A!$C$2:'Qry_Rpt_Section_A'!$T$1729,18,FALSE)</f>
        <v>0</v>
      </c>
      <c r="BC132" s="3" t="str">
        <f>VLOOKUP(BC131,Qry_Rpt_Section_A!$C$2:'Qry_Rpt_Section_A'!$T$1729,18,FALSE)</f>
        <v>X</v>
      </c>
      <c r="BD132" s="3" t="str">
        <f>VLOOKUP(BD131,Qry_Rpt_Section_A!$C$2:'Qry_Rpt_Section_A'!$T$1729,18,FALSE)</f>
        <v>X</v>
      </c>
      <c r="BE132" s="80" t="str">
        <f>VLOOKUP(BE131,Qry_Rpt_Section_A!$C$2:'Qry_Rpt_Section_A'!$T$1729,18,FALSE)</f>
        <v>X</v>
      </c>
      <c r="BF132" s="79"/>
      <c r="BG132" s="89" t="str">
        <f>VLOOKUP(BG131,Qry_Rpt_Section_A!$C$2:'Qry_Rpt_Section_A'!$T$1729,18,FALSE)</f>
        <v>X</v>
      </c>
      <c r="BH132" s="89" t="str">
        <f>VLOOKUP(BH131,Qry_Rpt_Section_A!$C$2:'Qry_Rpt_Section_A'!$T$1729,18,FALSE)</f>
        <v>X</v>
      </c>
      <c r="BI132" s="89" t="str">
        <f>VLOOKUP(BI131,Qry_Rpt_Section_A!$C$2:'Qry_Rpt_Section_A'!$T$1729,18,FALSE)</f>
        <v>X</v>
      </c>
      <c r="BJ132" s="89" t="str">
        <f>VLOOKUP(BJ131,Qry_Rpt_Section_A!$C$2:'Qry_Rpt_Section_A'!$T$1729,18,FALSE)</f>
        <v>X</v>
      </c>
      <c r="BK132" s="79"/>
      <c r="BL132" s="89" t="str">
        <f>VLOOKUP(BL131,Qry_Rpt_Section_A!$C$2:'Qry_Rpt_Section_A'!$T$1729,18,FALSE)</f>
        <v>X</v>
      </c>
      <c r="BM132" s="89" t="str">
        <f>VLOOKUP(BM131,Qry_Rpt_Section_A!$C$2:'Qry_Rpt_Section_A'!$T$1729,18,FALSE)</f>
        <v>X</v>
      </c>
      <c r="BN132" s="89">
        <f>VLOOKUP(BN131,Qry_Rpt_Section_A!$C$2:'Qry_Rpt_Section_A'!$T$1729,18,FALSE)</f>
        <v>0</v>
      </c>
      <c r="BO132" s="89">
        <f>VLOOKUP(BO131,Qry_Rpt_Section_A!$C$2:'Qry_Rpt_Section_A'!$T$1729,18,FALSE)</f>
        <v>0</v>
      </c>
      <c r="BP132" s="89" t="str">
        <f>VLOOKUP(BP131,Qry_Rpt_Section_A!$C$2:'Qry_Rpt_Section_A'!$T$1729,18,FALSE)</f>
        <v>X</v>
      </c>
      <c r="BQ132" s="89" t="str">
        <f>VLOOKUP(BQ131,Qry_Rpt_Section_A!$C$2:'Qry_Rpt_Section_A'!$T$1729,18,FALSE)</f>
        <v>X</v>
      </c>
      <c r="BR132" s="89" t="str">
        <f>VLOOKUP(BR131,Qry_Rpt_Section_A!$C$2:'Qry_Rpt_Section_A'!$T$1729,18,FALSE)</f>
        <v>X</v>
      </c>
      <c r="BS132" s="89">
        <f>VLOOKUP(BS131,Qry_Rpt_Section_A!$C$2:'Qry_Rpt_Section_A'!$T$1729,18,FALSE)</f>
        <v>0</v>
      </c>
      <c r="BT132" s="79"/>
      <c r="BU132" s="89">
        <f>VLOOKUP(BU131,Qry_Rpt_Section_A!$C$2:'Qry_Rpt_Section_A'!$T$1729,18,FALSE)</f>
        <v>0</v>
      </c>
      <c r="BV132" s="89">
        <f>VLOOKUP(BV131,Qry_Rpt_Section_A!$C$2:'Qry_Rpt_Section_A'!$T$1729,18,FALSE)</f>
        <v>0</v>
      </c>
      <c r="BW132" s="89">
        <f>VLOOKUP(BW131,Qry_Rpt_Section_A!$C$2:'Qry_Rpt_Section_A'!$T$1729,18,FALSE)</f>
        <v>0</v>
      </c>
      <c r="BX132" s="89" t="str">
        <f>VLOOKUP(BX131,Qry_Rpt_Section_A!$C$2:'Qry_Rpt_Section_A'!$T$1729,18,FALSE)</f>
        <v>X</v>
      </c>
      <c r="BY132" s="89" t="str">
        <f>VLOOKUP(BY131,Qry_Rpt_Section_A!$C$2:'Qry_Rpt_Section_A'!$T$1729,18,FALSE)</f>
        <v>X</v>
      </c>
      <c r="BZ132" s="89" t="str">
        <f>VLOOKUP(BZ131,Qry_Rpt_Section_A!$C$2:'Qry_Rpt_Section_A'!$T$1729,18,FALSE)</f>
        <v>X</v>
      </c>
      <c r="CA132" s="89" t="str">
        <f>VLOOKUP(CA131,Qry_Rpt_Section_A!$C$2:'Qry_Rpt_Section_A'!$T$1729,18,FALSE)</f>
        <v>X</v>
      </c>
      <c r="CB132" s="89" t="str">
        <f>VLOOKUP(CB131,Qry_Rpt_Section_A!$C$2:'Qry_Rpt_Section_A'!$T$1729,18,FALSE)</f>
        <v>X</v>
      </c>
      <c r="CC132" s="79"/>
      <c r="CD132" s="89" t="str">
        <f>VLOOKUP(CD131,Qry_Rpt_Section_A!$C$2:'Qry_Rpt_Section_A'!$T$1729,18,FALSE)</f>
        <v>X</v>
      </c>
      <c r="CE132" s="89" t="str">
        <f>VLOOKUP(CE131,Qry_Rpt_Section_A!$C$2:'Qry_Rpt_Section_A'!$T$1729,18,FALSE)</f>
        <v>X</v>
      </c>
      <c r="CF132" s="89" t="str">
        <f>VLOOKUP(CF131,Qry_Rpt_Section_A!$C$2:'Qry_Rpt_Section_A'!$T$1729,18,FALSE)</f>
        <v>X</v>
      </c>
      <c r="CG132" s="89" t="str">
        <f>VLOOKUP(CG131,Qry_Rpt_Section_A!$C$2:'Qry_Rpt_Section_A'!$T$1729,18,FALSE)</f>
        <v>X</v>
      </c>
      <c r="CH132" s="89" t="str">
        <f>VLOOKUP(CH131,Qry_Rpt_Section_A!$C$2:'Qry_Rpt_Section_A'!$T$1729,18,FALSE)</f>
        <v>X</v>
      </c>
      <c r="CI132" s="89" t="str">
        <f>VLOOKUP(CI131,Qry_Rpt_Section_A!$C$2:'Qry_Rpt_Section_A'!$T$1729,18,FALSE)</f>
        <v>X</v>
      </c>
      <c r="CJ132" s="89" t="str">
        <f>VLOOKUP(CJ131,Qry_Rpt_Section_A!$C$2:'Qry_Rpt_Section_A'!$T$1729,18,FALSE)</f>
        <v>X</v>
      </c>
      <c r="CK132" s="89" t="str">
        <f>VLOOKUP(CK131,Qry_Rpt_Section_A!$C$2:'Qry_Rpt_Section_A'!$T$1729,18,FALSE)</f>
        <v>X</v>
      </c>
      <c r="CL132" s="89" t="str">
        <f>VLOOKUP(CL131,Qry_Rpt_Section_A!$C$2:'Qry_Rpt_Section_A'!$T$1729,18,FALSE)</f>
        <v>X</v>
      </c>
      <c r="CM132" s="89" t="str">
        <f>VLOOKUP(CM131,Qry_Rpt_Section_A!$C$2:'Qry_Rpt_Section_A'!$T$1729,18,FALSE)</f>
        <v>X</v>
      </c>
      <c r="CN132" s="89" t="e">
        <f>VLOOKUP(CN131,Qry_Rpt_Section_A!$C$2:'Qry_Rpt_Section_A'!$T$1729,18,FALSE)</f>
        <v>#N/A</v>
      </c>
      <c r="CO132" s="89" t="e">
        <f>VLOOKUP(CO131,Qry_Rpt_Section_A!$C$2:'Qry_Rpt_Section_A'!$T$1729,18,FALSE)</f>
        <v>#N/A</v>
      </c>
      <c r="CP132" s="89" t="str">
        <f>VLOOKUP(CP131,Qry_Rpt_Section_A!$C$2:'Qry_Rpt_Section_A'!$T$1729,18,FALSE)</f>
        <v>X</v>
      </c>
      <c r="CQ132" s="89" t="str">
        <f>VLOOKUP(CQ131,Qry_Rpt_Section_A!$C$2:'Qry_Rpt_Section_A'!$T$1729,18,FALSE)</f>
        <v>X</v>
      </c>
      <c r="CR132" s="89" t="str">
        <f>VLOOKUP(CR131,Qry_Rpt_Section_A!$C$2:'Qry_Rpt_Section_A'!$T$1729,18,FALSE)</f>
        <v>X</v>
      </c>
      <c r="CS132" s="89" t="str">
        <f>VLOOKUP(CS131,Qry_Rpt_Section_A!$C$2:'Qry_Rpt_Section_A'!$T$1729,18,FALSE)</f>
        <v>X</v>
      </c>
      <c r="CT132" s="89" t="e">
        <f>VLOOKUP(CT131,Qry_Rpt_Section_A!$C$2:'Qry_Rpt_Section_A'!$T$1729,18,FALSE)</f>
        <v>#N/A</v>
      </c>
      <c r="CU132" s="89" t="e">
        <f>VLOOKUP(CU131,Qry_Rpt_Section_A!$C$2:'Qry_Rpt_Section_A'!$T$1729,18,FALSE)</f>
        <v>#N/A</v>
      </c>
    </row>
    <row r="133" spans="1:99" x14ac:dyDescent="0.2">
      <c r="A133" s="2" t="s">
        <v>125</v>
      </c>
      <c r="B133" s="1">
        <f>VLOOKUP(B131,Qry_Rpt_Section_A!$C$2:'Qry_Rpt_Section_A'!$J$1729,7,FALSE)</f>
        <v>0</v>
      </c>
      <c r="C133" s="1">
        <f>VLOOKUP(C131,Qry_Rpt_Section_A!$C$2:'Qry_Rpt_Section_A'!$J$1729,7,FALSE)</f>
        <v>0</v>
      </c>
      <c r="D133" s="1">
        <f>VLOOKUP(D131,Qry_Rpt_Section_A!$C$2:'Qry_Rpt_Section_A'!$J$1729,7,FALSE)</f>
        <v>0</v>
      </c>
      <c r="E133" s="1">
        <f>VLOOKUP(E131,Qry_Rpt_Section_A!$C$2:'Qry_Rpt_Section_A'!$J$1729,7,FALSE)</f>
        <v>0</v>
      </c>
      <c r="F133" s="1" t="str">
        <f>VLOOKUP(F131,Qry_Rpt_Section_A!$C$2:'Qry_Rpt_Section_A'!$J$1729,7,FALSE)</f>
        <v>Daw</v>
      </c>
      <c r="G133" s="1" t="str">
        <f>VLOOKUP(G131,Qry_Rpt_Section_A!$C$2:'Qry_Rpt_Section_A'!$J$1729,7,FALSE)</f>
        <v>Calkins</v>
      </c>
      <c r="H133" s="1" t="str">
        <f>VLOOKUP(H131,Qry_Rpt_Section_A!$C$2:'Qry_Rpt_Section_A'!$J$1729,7,FALSE)</f>
        <v>Welts</v>
      </c>
      <c r="I133" s="1" t="str">
        <f>VLOOKUP(I131,Qry_Rpt_Section_A!$C$2:'Qry_Rpt_Section_A'!$J$1729,7,FALSE)</f>
        <v>Welts</v>
      </c>
      <c r="J133" s="1">
        <f>VLOOKUP(J131,Qry_Rpt_Section_A!$C$2:'Qry_Rpt_Section_A'!$J$1729,7,FALSE)</f>
        <v>0</v>
      </c>
      <c r="K133" s="79"/>
      <c r="L133" s="95"/>
      <c r="M133" s="90">
        <f>VLOOKUP(M131,Qry_Rpt_Section_A!$C$2:'Qry_Rpt_Section_A'!$J$1729,7,FALSE)</f>
        <v>0</v>
      </c>
      <c r="N133" s="90" t="str">
        <f>VLOOKUP(N131,Qry_Rpt_Section_A!$C$2:'Qry_Rpt_Section_A'!$J$1729,7,FALSE)</f>
        <v>Todd</v>
      </c>
      <c r="O133" s="90" t="str">
        <f>VLOOKUP(O131,Qry_Rpt_Section_A!$C$2:'Qry_Rpt_Section_A'!$J$1729,7,FALSE)</f>
        <v>Todd</v>
      </c>
      <c r="P133" s="90" t="str">
        <f>VLOOKUP(P131,Qry_Rpt_Section_A!$C$2:'Qry_Rpt_Section_A'!$J$1729,7,FALSE)</f>
        <v>Todd</v>
      </c>
      <c r="Q133" s="90" t="str">
        <f>VLOOKUP(Q131,Qry_Rpt_Section_A!$C$2:'Qry_Rpt_Section_A'!$J$1729,7,FALSE)</f>
        <v>Perry</v>
      </c>
      <c r="R133" s="90" t="str">
        <f>VLOOKUP(R131,Qry_Rpt_Section_A!$C$2:'Qry_Rpt_Section_A'!$J$1729,7,FALSE)</f>
        <v>Perry</v>
      </c>
      <c r="S133" s="90" t="str">
        <f>VLOOKUP(S131,Qry_Rpt_Section_A!$C$2:'Qry_Rpt_Section_A'!$J$1729,7,FALSE)</f>
        <v>Perry</v>
      </c>
      <c r="T133" s="90" t="str">
        <f>VLOOKUP(T131,Qry_Rpt_Section_A!$C$2:'Qry_Rpt_Section_A'!$J$1729,7,FALSE)</f>
        <v>Hough</v>
      </c>
      <c r="U133" s="90" t="str">
        <f>VLOOKUP(U131,Qry_Rpt_Section_A!$C$2:'Qry_Rpt_Section_A'!$J$1729,7,FALSE)</f>
        <v>Perry</v>
      </c>
      <c r="V133" s="90">
        <f>VLOOKUP(V131,Qry_Rpt_Section_A!$C$2:'Qry_Rpt_Section_A'!$J$1729,7,FALSE)</f>
        <v>0</v>
      </c>
      <c r="W133" s="90">
        <f>VLOOKUP(W131,Qry_Rpt_Section_A!$C$2:'Qry_Rpt_Section_A'!$J$1729,7,FALSE)</f>
        <v>0</v>
      </c>
      <c r="X133" s="90">
        <f>VLOOKUP(X131,Qry_Rpt_Section_A!$C$2:'Qry_Rpt_Section_A'!$J$1729,7,FALSE)</f>
        <v>0</v>
      </c>
      <c r="Y133" s="90" t="str">
        <f>VLOOKUP(Y131,Qry_Rpt_Section_A!$C$2:'Qry_Rpt_Section_A'!$J$1729,7,FALSE)</f>
        <v>Harrington</v>
      </c>
      <c r="Z133" s="90" t="str">
        <f>VLOOKUP(Z131,Qry_Rpt_Section_A!$C$2:'Qry_Rpt_Section_A'!$J$1729,7,FALSE)</f>
        <v>Harrington</v>
      </c>
      <c r="AA133" s="90" t="str">
        <f>VLOOKUP(AA131,Qry_Rpt_Section_A!$C$2:'Qry_Rpt_Section_A'!$J$1729,7,FALSE)</f>
        <v>Harrington</v>
      </c>
      <c r="AB133" s="90" t="str">
        <f>VLOOKUP(AB131,Qry_Rpt_Section_A!$C$2:'Qry_Rpt_Section_A'!$J$1729,7,FALSE)</f>
        <v>Harrington</v>
      </c>
      <c r="AC133" s="90" t="str">
        <f>VLOOKUP(AC131,Qry_Rpt_Section_A!$C$2:'Qry_Rpt_Section_A'!$J$1729,7,FALSE)</f>
        <v>Northrop</v>
      </c>
      <c r="AD133" s="90" t="str">
        <f>VLOOKUP(AD131,Qry_Rpt_Section_A!$C$2:'Qry_Rpt_Section_A'!$J$1729,7,FALSE)</f>
        <v>Northrop</v>
      </c>
      <c r="AE133" s="90" t="str">
        <f>VLOOKUP(AE131,Qry_Rpt_Section_A!$C$2:'Qry_Rpt_Section_A'!$J$1729,7,FALSE)</f>
        <v>Jones</v>
      </c>
      <c r="AF133" s="90" t="str">
        <f>VLOOKUP(AF131,Qry_Rpt_Section_A!$C$2:'Qry_Rpt_Section_A'!$J$1729,7,FALSE)</f>
        <v>Jones</v>
      </c>
      <c r="AG133" s="90" t="str">
        <f>VLOOKUP(AG131,Qry_Rpt_Section_A!$C$2:'Qry_Rpt_Section_A'!$J$1729,7,FALSE)</f>
        <v>McNall</v>
      </c>
      <c r="AH133" s="90" t="str">
        <f>VLOOKUP(AH131,Qry_Rpt_Section_A!$C$2:'Qry_Rpt_Section_A'!$J$1729,7,FALSE)</f>
        <v>McNall</v>
      </c>
      <c r="AI133" s="90" t="str">
        <f>VLOOKUP(AI131,Qry_Rpt_Section_A!$C$2:'Qry_Rpt_Section_A'!$J$1729,7,FALSE)</f>
        <v>McNall</v>
      </c>
      <c r="AJ133" s="90" t="str">
        <f>VLOOKUP(AJ131,Qry_Rpt_Section_A!$C$2:'Qry_Rpt_Section_A'!$J$1729,7,FALSE)</f>
        <v>McNall</v>
      </c>
      <c r="AK133" s="90" t="str">
        <f>VLOOKUP(AK131,Qry_Rpt_Section_A!$C$2:'Qry_Rpt_Section_A'!$J$1729,7,FALSE)</f>
        <v>McNall</v>
      </c>
      <c r="AL133" s="90" t="str">
        <f>VLOOKUP(AL131,Qry_Rpt_Section_A!$C$2:'Qry_Rpt_Section_A'!$J$1729,7,FALSE)</f>
        <v>McNall</v>
      </c>
      <c r="AM133" s="90" t="str">
        <f>VLOOKUP(AM131,Qry_Rpt_Section_A!$C$2:'Qry_Rpt_Section_A'!$J$1729,7,FALSE)</f>
        <v>McNall</v>
      </c>
      <c r="AN133" s="90" t="str">
        <f>VLOOKUP(AN131,Qry_Rpt_Section_A!$C$2:'Qry_Rpt_Section_A'!$J$1729,7,FALSE)</f>
        <v>McNall</v>
      </c>
      <c r="AO133" s="90" t="str">
        <f>VLOOKUP(AO131,Qry_Rpt_Section_A!$C$2:'Qry_Rpt_Section_A'!$J$1729,7,FALSE)</f>
        <v>Reeve</v>
      </c>
      <c r="AP133" s="90" t="str">
        <f>VLOOKUP(AP131,Qry_Rpt_Section_A!$C$2:'Qry_Rpt_Section_A'!$J$1729,7,FALSE)</f>
        <v>Reeve</v>
      </c>
      <c r="AQ133" s="90" t="str">
        <f>VLOOKUP(AQ131,Qry_Rpt_Section_A!$C$2:'Qry_Rpt_Section_A'!$J$1729,7,FALSE)</f>
        <v>Reeve</v>
      </c>
      <c r="AR133" s="90" t="str">
        <f>VLOOKUP(AR131,Qry_Rpt_Section_A!$C$2:'Qry_Rpt_Section_A'!$J$1729,7,FALSE)</f>
        <v>Reeve</v>
      </c>
      <c r="AS133" s="90" t="str">
        <f>VLOOKUP(AS131,Qry_Rpt_Section_A!$C$2:'Qry_Rpt_Section_A'!$J$1729,7,FALSE)</f>
        <v>Roberts</v>
      </c>
      <c r="AT133" s="90" t="str">
        <f>VLOOKUP(AT131,Qry_Rpt_Section_A!$C$2:'Qry_Rpt_Section_A'!$J$1729,7,FALSE)</f>
        <v>Roberts</v>
      </c>
      <c r="AU133" s="90" t="str">
        <f>VLOOKUP(AU131,Qry_Rpt_Section_A!$C$2:'Qry_Rpt_Section_A'!$J$1729,7,FALSE)</f>
        <v>Roberts</v>
      </c>
      <c r="AV133" s="90" t="str">
        <f>VLOOKUP(AV131,Qry_Rpt_Section_A!$C$2:'Qry_Rpt_Section_A'!$J$1729,7,FALSE)</f>
        <v>Roberts</v>
      </c>
      <c r="AW133" s="95"/>
      <c r="AX133" s="90" t="str">
        <f>VLOOKUP(AX131,Qry_Rpt_Section_A!$C$2:'Qry_Rpt_Section_A'!$J$1729,7,FALSE)</f>
        <v>Griffin</v>
      </c>
      <c r="AY133" s="1" t="str">
        <f>VLOOKUP(AY131,Qry_Rpt_Section_A!$C$2:'Qry_Rpt_Section_A'!$J$1729,7,FALSE)</f>
        <v>Griffin</v>
      </c>
      <c r="AZ133" s="1" t="str">
        <f>VLOOKUP(AZ131,Qry_Rpt_Section_A!$C$2:'Qry_Rpt_Section_A'!$J$1729,7,FALSE)</f>
        <v>Griffin</v>
      </c>
      <c r="BA133" s="1" t="str">
        <f>VLOOKUP(BA131,Qry_Rpt_Section_A!$C$2:'Qry_Rpt_Section_A'!$J$1729,7,FALSE)</f>
        <v>Weeks</v>
      </c>
      <c r="BB133" s="1">
        <f>VLOOKUP(BB131,Qry_Rpt_Section_A!$C$2:'Qry_Rpt_Section_A'!$J$1729,7,FALSE)</f>
        <v>0</v>
      </c>
      <c r="BC133" s="1" t="str">
        <f>VLOOKUP(BC131,Qry_Rpt_Section_A!$C$2:'Qry_Rpt_Section_A'!$J$1729,7,FALSE)</f>
        <v>Robertson</v>
      </c>
      <c r="BD133" s="1" t="str">
        <f>VLOOKUP(BD131,Qry_Rpt_Section_A!$C$2:'Qry_Rpt_Section_A'!$J$1729,7,FALSE)</f>
        <v>Robertson</v>
      </c>
      <c r="BE133" s="81" t="str">
        <f>VLOOKUP(BE131,Qry_Rpt_Section_A!$C$2:'Qry_Rpt_Section_A'!$J$1729,7,FALSE)</f>
        <v>Robertson</v>
      </c>
      <c r="BF133" s="79"/>
      <c r="BG133" s="90" t="str">
        <f>VLOOKUP(BG131,Qry_Rpt_Section_A!$C$2:'Qry_Rpt_Section_A'!$J$1729,7,FALSE)</f>
        <v>Lincoln</v>
      </c>
      <c r="BH133" s="90" t="str">
        <f>VLOOKUP(BH131,Qry_Rpt_Section_A!$C$2:'Qry_Rpt_Section_A'!$J$1729,7,FALSE)</f>
        <v>Lincoln</v>
      </c>
      <c r="BI133" s="90" t="str">
        <f>VLOOKUP(BI131,Qry_Rpt_Section_A!$C$2:'Qry_Rpt_Section_A'!$J$1729,7,FALSE)</f>
        <v>Lincoln</v>
      </c>
      <c r="BJ133" s="90" t="str">
        <f>VLOOKUP(BJ131,Qry_Rpt_Section_A!$C$2:'Qry_Rpt_Section_A'!$J$1729,7,FALSE)</f>
        <v>Works</v>
      </c>
      <c r="BK133" s="79"/>
      <c r="BL133" s="90" t="str">
        <f>VLOOKUP(BL131,Qry_Rpt_Section_A!$C$2:'Qry_Rpt_Section_A'!$J$1729,7,FALSE)</f>
        <v>Marsh</v>
      </c>
      <c r="BM133" s="90" t="str">
        <f>VLOOKUP(BM131,Qry_Rpt_Section_A!$C$2:'Qry_Rpt_Section_A'!$J$1729,7,FALSE)</f>
        <v>Marsh</v>
      </c>
      <c r="BN133" s="90">
        <f>VLOOKUP(BN131,Qry_Rpt_Section_A!$C$2:'Qry_Rpt_Section_A'!$J$1729,7,FALSE)</f>
        <v>0</v>
      </c>
      <c r="BO133" s="90">
        <f>VLOOKUP(BO131,Qry_Rpt_Section_A!$C$2:'Qry_Rpt_Section_A'!$J$1729,7,FALSE)</f>
        <v>0</v>
      </c>
      <c r="BP133" s="90" t="str">
        <f>VLOOKUP(BP131,Qry_Rpt_Section_A!$C$2:'Qry_Rpt_Section_A'!$J$1729,7,FALSE)</f>
        <v>Hall</v>
      </c>
      <c r="BQ133" s="90" t="str">
        <f>VLOOKUP(BQ131,Qry_Rpt_Section_A!$C$2:'Qry_Rpt_Section_A'!$J$1729,7,FALSE)</f>
        <v>Stone</v>
      </c>
      <c r="BR133" s="90" t="str">
        <f>VLOOKUP(BR131,Qry_Rpt_Section_A!$C$2:'Qry_Rpt_Section_A'!$J$1729,7,FALSE)</f>
        <v>Stone</v>
      </c>
      <c r="BS133" s="90" t="str">
        <f>VLOOKUP(BS131,Qry_Rpt_Section_A!$C$2:'Qry_Rpt_Section_A'!$J$1729,7,FALSE)</f>
        <v>Stone</v>
      </c>
      <c r="BT133" s="79"/>
      <c r="BU133" s="90">
        <f>VLOOKUP(BU131,Qry_Rpt_Section_A!$C$2:'Qry_Rpt_Section_A'!$J$1729,7,FALSE)</f>
        <v>0</v>
      </c>
      <c r="BV133" s="90" t="str">
        <f>VLOOKUP(BV131,Qry_Rpt_Section_A!$C$2:'Qry_Rpt_Section_A'!$J$1729,7,FALSE)</f>
        <v>Goodburlet</v>
      </c>
      <c r="BW133" s="90" t="str">
        <f>VLOOKUP(BW131,Qry_Rpt_Section_A!$C$2:'Qry_Rpt_Section_A'!$J$1729,7,FALSE)</f>
        <v>Goodburlet</v>
      </c>
      <c r="BX133" s="90" t="str">
        <f>VLOOKUP(BX131,Qry_Rpt_Section_A!$C$2:'Qry_Rpt_Section_A'!$J$1729,7,FALSE)</f>
        <v>Goodburlet</v>
      </c>
      <c r="BY133" s="90" t="str">
        <f>VLOOKUP(BY131,Qry_Rpt_Section_A!$C$2:'Qry_Rpt_Section_A'!$J$1729,7,FALSE)</f>
        <v>Feasel</v>
      </c>
      <c r="BZ133" s="90" t="str">
        <f>VLOOKUP(BZ131,Qry_Rpt_Section_A!$C$2:'Qry_Rpt_Section_A'!$J$1729,7,FALSE)</f>
        <v>Feasel</v>
      </c>
      <c r="CA133" s="90" t="str">
        <f>VLOOKUP(CA131,Qry_Rpt_Section_A!$C$2:'Qry_Rpt_Section_A'!$J$1729,7,FALSE)</f>
        <v>Feasel</v>
      </c>
      <c r="CB133" s="90" t="str">
        <f>VLOOKUP(CB131,Qry_Rpt_Section_A!$C$2:'Qry_Rpt_Section_A'!$J$1729,7,FALSE)</f>
        <v>Feasel</v>
      </c>
      <c r="CC133" s="79"/>
      <c r="CD133" s="90" t="str">
        <f>VLOOKUP(CD131,Qry_Rpt_Section_A!$C$2:'Qry_Rpt_Section_A'!$J$1729,7,FALSE)</f>
        <v>Howlett</v>
      </c>
      <c r="CE133" s="90" t="str">
        <f>VLOOKUP(CE131,Qry_Rpt_Section_A!$C$2:'Qry_Rpt_Section_A'!$J$1729,7,FALSE)</f>
        <v>Howlett</v>
      </c>
      <c r="CF133" s="90" t="str">
        <f>VLOOKUP(CF131,Qry_Rpt_Section_A!$C$2:'Qry_Rpt_Section_A'!$J$1729,7,FALSE)</f>
        <v>Smith</v>
      </c>
      <c r="CG133" s="90" t="str">
        <f>VLOOKUP(CG131,Qry_Rpt_Section_A!$C$2:'Qry_Rpt_Section_A'!$J$1729,7,FALSE)</f>
        <v>Smith</v>
      </c>
      <c r="CH133" s="90" t="str">
        <f>VLOOKUP(CH131,Qry_Rpt_Section_A!$C$2:'Qry_Rpt_Section_A'!$J$1729,7,FALSE)</f>
        <v>Batzing</v>
      </c>
      <c r="CI133" s="90" t="str">
        <f>VLOOKUP(CI131,Qry_Rpt_Section_A!$C$2:'Qry_Rpt_Section_A'!$J$1729,7,FALSE)</f>
        <v>Batzing</v>
      </c>
      <c r="CJ133" s="90" t="str">
        <f>VLOOKUP(CJ131,Qry_Rpt_Section_A!$C$2:'Qry_Rpt_Section_A'!$J$1729,7,FALSE)</f>
        <v>Batzing</v>
      </c>
      <c r="CK133" s="90" t="str">
        <f>VLOOKUP(CK131,Qry_Rpt_Section_A!$C$2:'Qry_Rpt_Section_A'!$J$1729,7,FALSE)</f>
        <v>Batzing</v>
      </c>
      <c r="CL133" s="90" t="str">
        <f>VLOOKUP(CL131,Qry_Rpt_Section_A!$C$2:'Qry_Rpt_Section_A'!$J$1729,7,FALSE)</f>
        <v>Batzing</v>
      </c>
      <c r="CM133" s="90" t="str">
        <f>VLOOKUP(CM131,Qry_Rpt_Section_A!$C$2:'Qry_Rpt_Section_A'!$J$1729,7,FALSE)</f>
        <v>Batzing</v>
      </c>
      <c r="CN133" s="90" t="e">
        <f>VLOOKUP(CN131,Qry_Rpt_Section_A!$C$2:'Qry_Rpt_Section_A'!$J$1729,7,FALSE)</f>
        <v>#N/A</v>
      </c>
      <c r="CO133" s="90" t="e">
        <f>VLOOKUP(CO131,Qry_Rpt_Section_A!$C$2:'Qry_Rpt_Section_A'!$J$1729,7,FALSE)</f>
        <v>#N/A</v>
      </c>
      <c r="CP133" s="90" t="str">
        <f>VLOOKUP(CP131,Qry_Rpt_Section_A!$C$2:'Qry_Rpt_Section_A'!$J$1729,7,FALSE)</f>
        <v>Leake</v>
      </c>
      <c r="CQ133" s="90" t="str">
        <f>VLOOKUP(CQ131,Qry_Rpt_Section_A!$C$2:'Qry_Rpt_Section_A'!$J$1729,7,FALSE)</f>
        <v>Leake</v>
      </c>
      <c r="CR133" s="90" t="str">
        <f>VLOOKUP(CR131,Qry_Rpt_Section_A!$C$2:'Qry_Rpt_Section_A'!$J$1729,7,FALSE)</f>
        <v>Naven</v>
      </c>
      <c r="CS133" s="90" t="str">
        <f>VLOOKUP(CS131,Qry_Rpt_Section_A!$C$2:'Qry_Rpt_Section_A'!$J$1729,7,FALSE)</f>
        <v>Naven</v>
      </c>
      <c r="CT133" s="90" t="e">
        <f>VLOOKUP(CT131,Qry_Rpt_Section_A!$C$2:'Qry_Rpt_Section_A'!$J$1729,7,FALSE)</f>
        <v>#N/A</v>
      </c>
      <c r="CU133" s="90" t="e">
        <f>VLOOKUP(CU131,Qry_Rpt_Section_A!$C$2:'Qry_Rpt_Section_A'!$J$1729,7,FALSE)</f>
        <v>#N/A</v>
      </c>
    </row>
    <row r="134" spans="1:99" x14ac:dyDescent="0.2">
      <c r="A134" s="2" t="s">
        <v>126</v>
      </c>
      <c r="B134" s="1">
        <f>VLOOKUP(B131,Qry_Rpt_Section_A!$C$2:'Qry_Rpt_Section_A'!$J$1729,8,FALSE)</f>
        <v>0</v>
      </c>
      <c r="C134" s="1">
        <f>VLOOKUP(C131,Qry_Rpt_Section_A!$C$2:'Qry_Rpt_Section_A'!$J$1729,8,FALSE)</f>
        <v>0</v>
      </c>
      <c r="D134" s="1">
        <f>VLOOKUP(D131,Qry_Rpt_Section_A!$C$2:'Qry_Rpt_Section_A'!$J$1729,8,FALSE)</f>
        <v>0</v>
      </c>
      <c r="E134" s="1">
        <f>VLOOKUP(E131,Qry_Rpt_Section_A!$C$2:'Qry_Rpt_Section_A'!$J$1729,8,FALSE)</f>
        <v>0</v>
      </c>
      <c r="F134" s="1" t="str">
        <f>VLOOKUP(F131,Qry_Rpt_Section_A!$C$2:'Qry_Rpt_Section_A'!$J$1729,8,FALSE)</f>
        <v>Nellie J.</v>
      </c>
      <c r="G134" s="1" t="str">
        <f>VLOOKUP(G131,Qry_Rpt_Section_A!$C$2:'Qry_Rpt_Section_A'!$J$1729,8,FALSE)</f>
        <v>Elinor W.</v>
      </c>
      <c r="H134" s="1" t="str">
        <f>VLOOKUP(H131,Qry_Rpt_Section_A!$C$2:'Qry_Rpt_Section_A'!$J$1729,8,FALSE)</f>
        <v>J. Richard</v>
      </c>
      <c r="I134" s="1" t="str">
        <f>VLOOKUP(I131,Qry_Rpt_Section_A!$C$2:'Qry_Rpt_Section_A'!$J$1729,8,FALSE)</f>
        <v>Esther</v>
      </c>
      <c r="J134" s="1">
        <f>VLOOKUP(J131,Qry_Rpt_Section_A!$C$2:'Qry_Rpt_Section_A'!$J$1729,8,FALSE)</f>
        <v>0</v>
      </c>
      <c r="K134" s="79"/>
      <c r="L134" s="95"/>
      <c r="M134" s="90">
        <f>VLOOKUP(M131,Qry_Rpt_Section_A!$C$2:'Qry_Rpt_Section_A'!$J$1729,8,FALSE)</f>
        <v>0</v>
      </c>
      <c r="N134" s="90" t="str">
        <f>VLOOKUP(N131,Qry_Rpt_Section_A!$C$2:'Qry_Rpt_Section_A'!$J$1729,8,FALSE)</f>
        <v>Marshall</v>
      </c>
      <c r="O134" s="90" t="str">
        <f>VLOOKUP(O131,Qry_Rpt_Section_A!$C$2:'Qry_Rpt_Section_A'!$J$1729,8,FALSE)</f>
        <v>Mary B.</v>
      </c>
      <c r="P134" s="90" t="str">
        <f>VLOOKUP(P131,Qry_Rpt_Section_A!$C$2:'Qry_Rpt_Section_A'!$J$1729,8,FALSE)</f>
        <v>Alice D.</v>
      </c>
      <c r="Q134" s="90" t="str">
        <f>VLOOKUP(Q131,Qry_Rpt_Section_A!$C$2:'Qry_Rpt_Section_A'!$J$1729,8,FALSE)</f>
        <v>George W.</v>
      </c>
      <c r="R134" s="90" t="str">
        <f>VLOOKUP(R131,Qry_Rpt_Section_A!$C$2:'Qry_Rpt_Section_A'!$J$1729,8,FALSE)</f>
        <v>Penelope G.</v>
      </c>
      <c r="S134" s="90" t="str">
        <f>VLOOKUP(S131,Qry_Rpt_Section_A!$C$2:'Qry_Rpt_Section_A'!$J$1729,8,FALSE)</f>
        <v>Sarah H.</v>
      </c>
      <c r="T134" s="90" t="str">
        <f>VLOOKUP(T131,Qry_Rpt_Section_A!$C$2:'Qry_Rpt_Section_A'!$J$1729,8,FALSE)</f>
        <v>Mary L.</v>
      </c>
      <c r="U134" s="90" t="str">
        <f>VLOOKUP(U131,Qry_Rpt_Section_A!$C$2:'Qry_Rpt_Section_A'!$J$1729,8,FALSE)</f>
        <v>George W.</v>
      </c>
      <c r="V134" s="90">
        <f>VLOOKUP(V131,Qry_Rpt_Section_A!$C$2:'Qry_Rpt_Section_A'!$J$1729,8,FALSE)</f>
        <v>0</v>
      </c>
      <c r="W134" s="90">
        <f>VLOOKUP(W131,Qry_Rpt_Section_A!$C$2:'Qry_Rpt_Section_A'!$J$1729,8,FALSE)</f>
        <v>0</v>
      </c>
      <c r="X134" s="90">
        <f>VLOOKUP(X131,Qry_Rpt_Section_A!$C$2:'Qry_Rpt_Section_A'!$J$1729,8,FALSE)</f>
        <v>0</v>
      </c>
      <c r="Y134" s="90" t="str">
        <f>VLOOKUP(Y131,Qry_Rpt_Section_A!$C$2:'Qry_Rpt_Section_A'!$J$1729,8,FALSE)</f>
        <v>Daniel</v>
      </c>
      <c r="Z134" s="90" t="str">
        <f>VLOOKUP(Z131,Qry_Rpt_Section_A!$C$2:'Qry_Rpt_Section_A'!$J$1729,8,FALSE)</f>
        <v>Minnie</v>
      </c>
      <c r="AA134" s="90" t="str">
        <f>VLOOKUP(AA131,Qry_Rpt_Section_A!$C$2:'Qry_Rpt_Section_A'!$J$1729,8,FALSE)</f>
        <v>Susie A.</v>
      </c>
      <c r="AB134" s="90" t="str">
        <f>VLOOKUP(AB131,Qry_Rpt_Section_A!$C$2:'Qry_Rpt_Section_A'!$J$1729,8,FALSE)</f>
        <v>Frederick</v>
      </c>
      <c r="AC134" s="90" t="str">
        <f>VLOOKUP(AC131,Qry_Rpt_Section_A!$C$2:'Qry_Rpt_Section_A'!$J$1729,8,FALSE)</f>
        <v>Alfred G.</v>
      </c>
      <c r="AD134" s="90" t="str">
        <f>VLOOKUP(AD131,Qry_Rpt_Section_A!$C$2:'Qry_Rpt_Section_A'!$J$1729,8,FALSE)</f>
        <v>Elizabeth</v>
      </c>
      <c r="AE134" s="90" t="str">
        <f>VLOOKUP(AE131,Qry_Rpt_Section_A!$C$2:'Qry_Rpt_Section_A'!$J$1729,8,FALSE)</f>
        <v>Frances O.</v>
      </c>
      <c r="AF134" s="90" t="str">
        <f>VLOOKUP(AF131,Qry_Rpt_Section_A!$C$2:'Qry_Rpt_Section_A'!$J$1729,8,FALSE)</f>
        <v>James C.</v>
      </c>
      <c r="AG134" s="90" t="str">
        <f>VLOOKUP(AG131,Qry_Rpt_Section_A!$C$2:'Qry_Rpt_Section_A'!$J$1729,8,FALSE)</f>
        <v>James</v>
      </c>
      <c r="AH134" s="90" t="str">
        <f>VLOOKUP(AH131,Qry_Rpt_Section_A!$C$2:'Qry_Rpt_Section_A'!$J$1729,8,FALSE)</f>
        <v>Edith D.</v>
      </c>
      <c r="AI134" s="90" t="str">
        <f>VLOOKUP(AI131,Qry_Rpt_Section_A!$C$2:'Qry_Rpt_Section_A'!$J$1729,8,FALSE)</f>
        <v>Stephen R.</v>
      </c>
      <c r="AJ134" s="90" t="str">
        <f>VLOOKUP(AJ131,Qry_Rpt_Section_A!$C$2:'Qry_Rpt_Section_A'!$J$1729,8,FALSE)</f>
        <v>Sarah D.</v>
      </c>
      <c r="AK134" s="90" t="str">
        <f>VLOOKUP(AK131,Qry_Rpt_Section_A!$C$2:'Qry_Rpt_Section_A'!$J$1729,8,FALSE)</f>
        <v>George J.</v>
      </c>
      <c r="AL134" s="90" t="str">
        <f>VLOOKUP(AL131,Qry_Rpt_Section_A!$C$2:'Qry_Rpt_Section_A'!$J$1729,8,FALSE)</f>
        <v>Elizabeth J.</v>
      </c>
      <c r="AM134" s="90" t="str">
        <f>VLOOKUP(AM131,Qry_Rpt_Section_A!$C$2:'Qry_Rpt_Section_A'!$J$1729,8,FALSE)</f>
        <v>Helen C.</v>
      </c>
      <c r="AN134" s="90" t="str">
        <f>VLOOKUP(AN131,Qry_Rpt_Section_A!$C$2:'Qry_Rpt_Section_A'!$J$1729,8,FALSE)</f>
        <v>Jessie</v>
      </c>
      <c r="AO134" s="90" t="str">
        <f>VLOOKUP(AO131,Qry_Rpt_Section_A!$C$2:'Qry_Rpt_Section_A'!$J$1729,8,FALSE)</f>
        <v>Frederick G.</v>
      </c>
      <c r="AP134" s="90" t="str">
        <f>VLOOKUP(AP131,Qry_Rpt_Section_A!$C$2:'Qry_Rpt_Section_A'!$J$1729,8,FALSE)</f>
        <v>Jane M.</v>
      </c>
      <c r="AQ134" s="90" t="str">
        <f>VLOOKUP(AQ131,Qry_Rpt_Section_A!$C$2:'Qry_Rpt_Section_A'!$J$1729,8,FALSE)</f>
        <v>Alice</v>
      </c>
      <c r="AR134" s="90" t="str">
        <f>VLOOKUP(AR131,Qry_Rpt_Section_A!$C$2:'Qry_Rpt_Section_A'!$J$1729,8,FALSE)</f>
        <v>Emma</v>
      </c>
      <c r="AS134" s="90" t="str">
        <f>VLOOKUP(AS131,Qry_Rpt_Section_A!$C$2:'Qry_Rpt_Section_A'!$J$1729,8,FALSE)</f>
        <v>George M.C.</v>
      </c>
      <c r="AT134" s="90" t="str">
        <f>VLOOKUP(AT131,Qry_Rpt_Section_A!$C$2:'Qry_Rpt_Section_A'!$J$1729,8,FALSE)</f>
        <v>Helen M. C.</v>
      </c>
      <c r="AU134" s="90" t="str">
        <f>VLOOKUP(AU131,Qry_Rpt_Section_A!$C$2:'Qry_Rpt_Section_A'!$J$1729,8,FALSE)</f>
        <v>Florence Lydia</v>
      </c>
      <c r="AV134" s="90" t="str">
        <f>VLOOKUP(AV131,Qry_Rpt_Section_A!$C$2:'Qry_Rpt_Section_A'!$J$1729,8,FALSE)</f>
        <v>Ella M.</v>
      </c>
      <c r="AW134" s="95"/>
      <c r="AX134" s="90" t="str">
        <f>VLOOKUP(AX131,Qry_Rpt_Section_A!$C$2:'Qry_Rpt_Section_A'!$J$1729,8,FALSE)</f>
        <v>Morris T.</v>
      </c>
      <c r="AY134" s="1" t="str">
        <f>VLOOKUP(AY131,Qry_Rpt_Section_A!$C$2:'Qry_Rpt_Section_A'!$J$1729,8,FALSE)</f>
        <v>May A.</v>
      </c>
      <c r="AZ134" s="1" t="str">
        <f>VLOOKUP(AZ131,Qry_Rpt_Section_A!$C$2:'Qry_Rpt_Section_A'!$J$1729,8,FALSE)</f>
        <v>Inez</v>
      </c>
      <c r="BA134" s="1" t="str">
        <f>VLOOKUP(BA131,Qry_Rpt_Section_A!$C$2:'Qry_Rpt_Section_A'!$J$1729,8,FALSE)</f>
        <v>Mary E.</v>
      </c>
      <c r="BB134" s="1">
        <f>VLOOKUP(BB131,Qry_Rpt_Section_A!$C$2:'Qry_Rpt_Section_A'!$J$1729,8,FALSE)</f>
        <v>0</v>
      </c>
      <c r="BC134" s="1" t="str">
        <f>VLOOKUP(BC131,Qry_Rpt_Section_A!$C$2:'Qry_Rpt_Section_A'!$J$1729,8,FALSE)</f>
        <v>Ida</v>
      </c>
      <c r="BD134" s="1" t="str">
        <f>VLOOKUP(BD131,Qry_Rpt_Section_A!$C$2:'Qry_Rpt_Section_A'!$J$1729,8,FALSE)</f>
        <v>James W.</v>
      </c>
      <c r="BE134" s="81" t="str">
        <f>VLOOKUP(BE131,Qry_Rpt_Section_A!$C$2:'Qry_Rpt_Section_A'!$J$1729,8,FALSE)</f>
        <v>Arthur C.</v>
      </c>
      <c r="BF134" s="79"/>
      <c r="BG134" s="90" t="str">
        <f>VLOOKUP(BG131,Qry_Rpt_Section_A!$C$2:'Qry_Rpt_Section_A'!$J$1729,8,FALSE)</f>
        <v>George W.</v>
      </c>
      <c r="BH134" s="90" t="str">
        <f>VLOOKUP(BH131,Qry_Rpt_Section_A!$C$2:'Qry_Rpt_Section_A'!$J$1729,8,FALSE)</f>
        <v>Abram B.</v>
      </c>
      <c r="BI134" s="90" t="str">
        <f>VLOOKUP(BI131,Qry_Rpt_Section_A!$C$2:'Qry_Rpt_Section_A'!$J$1729,8,FALSE)</f>
        <v>William</v>
      </c>
      <c r="BJ134" s="90" t="str">
        <f>VLOOKUP(BJ131,Qry_Rpt_Section_A!$C$2:'Qry_Rpt_Section_A'!$J$1729,8,FALSE)</f>
        <v>Eliza</v>
      </c>
      <c r="BK134" s="79"/>
      <c r="BL134" s="90" t="str">
        <f>VLOOKUP(BL131,Qry_Rpt_Section_A!$C$2:'Qry_Rpt_Section_A'!$J$1729,8,FALSE)</f>
        <v>Charles H.</v>
      </c>
      <c r="BM134" s="90" t="str">
        <f>VLOOKUP(BM131,Qry_Rpt_Section_A!$C$2:'Qry_Rpt_Section_A'!$J$1729,8,FALSE)</f>
        <v>Eliza</v>
      </c>
      <c r="BN134" s="90">
        <f>VLOOKUP(BN131,Qry_Rpt_Section_A!$C$2:'Qry_Rpt_Section_A'!$J$1729,8,FALSE)</f>
        <v>0</v>
      </c>
      <c r="BO134" s="90">
        <f>VLOOKUP(BO131,Qry_Rpt_Section_A!$C$2:'Qry_Rpt_Section_A'!$J$1729,8,FALSE)</f>
        <v>0</v>
      </c>
      <c r="BP134" s="90" t="str">
        <f>VLOOKUP(BP131,Qry_Rpt_Section_A!$C$2:'Qry_Rpt_Section_A'!$J$1729,8,FALSE)</f>
        <v>Susan E.</v>
      </c>
      <c r="BQ134" s="90" t="str">
        <f>VLOOKUP(BQ131,Qry_Rpt_Section_A!$C$2:'Qry_Rpt_Section_A'!$J$1729,8,FALSE)</f>
        <v>Harvey</v>
      </c>
      <c r="BR134" s="90" t="str">
        <f>VLOOKUP(BR131,Qry_Rpt_Section_A!$C$2:'Qry_Rpt_Section_A'!$J$1729,8,FALSE)</f>
        <v>Mary A.</v>
      </c>
      <c r="BS134" s="90">
        <f>VLOOKUP(BS131,Qry_Rpt_Section_A!$C$2:'Qry_Rpt_Section_A'!$J$1729,8,FALSE)</f>
        <v>0</v>
      </c>
      <c r="BT134" s="79"/>
      <c r="BU134" s="90">
        <f>VLOOKUP(BU131,Qry_Rpt_Section_A!$C$2:'Qry_Rpt_Section_A'!$J$1729,8,FALSE)</f>
        <v>0</v>
      </c>
      <c r="BV134" s="90" t="str">
        <f>VLOOKUP(BV131,Qry_Rpt_Section_A!$C$2:'Qry_Rpt_Section_A'!$J$1729,8,FALSE)</f>
        <v>Amon</v>
      </c>
      <c r="BW134" s="90" t="str">
        <f>VLOOKUP(BW131,Qry_Rpt_Section_A!$C$2:'Qry_Rpt_Section_A'!$J$1729,8,FALSE)</f>
        <v>Augusta</v>
      </c>
      <c r="BX134" s="90" t="str">
        <f>VLOOKUP(BX131,Qry_Rpt_Section_A!$C$2:'Qry_Rpt_Section_A'!$J$1729,8,FALSE)</f>
        <v>Lucy</v>
      </c>
      <c r="BY134" s="90" t="str">
        <f>VLOOKUP(BY131,Qry_Rpt_Section_A!$C$2:'Qry_Rpt_Section_A'!$J$1729,8,FALSE)</f>
        <v>Florendin</v>
      </c>
      <c r="BZ134" s="90" t="str">
        <f>VLOOKUP(BZ131,Qry_Rpt_Section_A!$C$2:'Qry_Rpt_Section_A'!$J$1729,8,FALSE)</f>
        <v>Mary</v>
      </c>
      <c r="CA134" s="90" t="str">
        <f>VLOOKUP(CA131,Qry_Rpt_Section_A!$C$2:'Qry_Rpt_Section_A'!$J$1729,8,FALSE)</f>
        <v>May E.</v>
      </c>
      <c r="CB134" s="90" t="str">
        <f>VLOOKUP(CB131,Qry_Rpt_Section_A!$C$2:'Qry_Rpt_Section_A'!$J$1729,8,FALSE)</f>
        <v>William C.</v>
      </c>
      <c r="CC134" s="79"/>
      <c r="CD134" s="90" t="str">
        <f>VLOOKUP(CD131,Qry_Rpt_Section_A!$C$2:'Qry_Rpt_Section_A'!$J$1729,8,FALSE)</f>
        <v>George H.</v>
      </c>
      <c r="CE134" s="90" t="str">
        <f>VLOOKUP(CE131,Qry_Rpt_Section_A!$C$2:'Qry_Rpt_Section_A'!$J$1729,8,FALSE)</f>
        <v>Alice Jane</v>
      </c>
      <c r="CF134" s="90" t="str">
        <f>VLOOKUP(CF131,Qry_Rpt_Section_A!$C$2:'Qry_Rpt_Section_A'!$J$1729,8,FALSE)</f>
        <v>John N.</v>
      </c>
      <c r="CG134" s="90" t="str">
        <f>VLOOKUP(CG131,Qry_Rpt_Section_A!$C$2:'Qry_Rpt_Section_A'!$J$1729,8,FALSE)</f>
        <v>Mary B.</v>
      </c>
      <c r="CH134" s="90" t="str">
        <f>VLOOKUP(CH131,Qry_Rpt_Section_A!$C$2:'Qry_Rpt_Section_A'!$J$1729,8,FALSE)</f>
        <v>Charles Willia</v>
      </c>
      <c r="CI134" s="90" t="str">
        <f>VLOOKUP(CI131,Qry_Rpt_Section_A!$C$2:'Qry_Rpt_Section_A'!$J$1729,8,FALSE)</f>
        <v>Augusta Christina</v>
      </c>
      <c r="CJ134" s="90" t="str">
        <f>VLOOKUP(CJ131,Qry_Rpt_Section_A!$C$2:'Qry_Rpt_Section_A'!$J$1729,8,FALSE)</f>
        <v>Dewitt C.</v>
      </c>
      <c r="CK134" s="90" t="str">
        <f>VLOOKUP(CK131,Qry_Rpt_Section_A!$C$2:'Qry_Rpt_Section_A'!$J$1729,8,FALSE)</f>
        <v>Carl Warren</v>
      </c>
      <c r="CL134" s="90" t="str">
        <f>VLOOKUP(CL131,Qry_Rpt_Section_A!$C$2:'Qry_Rpt_Section_A'!$J$1729,8,FALSE)</f>
        <v>Helen M.</v>
      </c>
      <c r="CM134" s="90" t="str">
        <f>VLOOKUP(CM131,Qry_Rpt_Section_A!$C$2:'Qry_Rpt_Section_A'!$J$1729,8,FALSE)</f>
        <v>Charles W.</v>
      </c>
      <c r="CN134" s="90" t="e">
        <f>VLOOKUP(CN131,Qry_Rpt_Section_A!$C$2:'Qry_Rpt_Section_A'!$J$1729,8,FALSE)</f>
        <v>#N/A</v>
      </c>
      <c r="CO134" s="90" t="e">
        <f>VLOOKUP(CO131,Qry_Rpt_Section_A!$C$2:'Qry_Rpt_Section_A'!$J$1729,8,FALSE)</f>
        <v>#N/A</v>
      </c>
      <c r="CP134" s="90" t="str">
        <f>VLOOKUP(CP131,Qry_Rpt_Section_A!$C$2:'Qry_Rpt_Section_A'!$J$1729,8,FALSE)</f>
        <v>Charles N.</v>
      </c>
      <c r="CQ134" s="90" t="str">
        <f>VLOOKUP(CQ131,Qry_Rpt_Section_A!$C$2:'Qry_Rpt_Section_A'!$J$1729,8,FALSE)</f>
        <v>Lulu I.</v>
      </c>
      <c r="CR134" s="90" t="str">
        <f>VLOOKUP(CR131,Qry_Rpt_Section_A!$C$2:'Qry_Rpt_Section_A'!$J$1729,8,FALSE)</f>
        <v>Lee</v>
      </c>
      <c r="CS134" s="90" t="str">
        <f>VLOOKUP(CS131,Qry_Rpt_Section_A!$C$2:'Qry_Rpt_Section_A'!$J$1729,8,FALSE)</f>
        <v>Alma</v>
      </c>
      <c r="CT134" s="90" t="e">
        <f>VLOOKUP(CT131,Qry_Rpt_Section_A!$C$2:'Qry_Rpt_Section_A'!$J$1729,8,FALSE)</f>
        <v>#N/A</v>
      </c>
      <c r="CU134" s="90" t="e">
        <f>VLOOKUP(CU131,Qry_Rpt_Section_A!$C$2:'Qry_Rpt_Section_A'!$J$1729,8,FALSE)</f>
        <v>#N/A</v>
      </c>
    </row>
    <row r="135" spans="1:99" ht="15.75" x14ac:dyDescent="0.25">
      <c r="A135" s="8" t="s">
        <v>90</v>
      </c>
      <c r="B135" s="9">
        <f>VLOOKUP(B131,Qry_Rpt_Section_A!$C$2:'Qry_Rpt_Section_A'!$J$1729,2,FALSE)</f>
        <v>232</v>
      </c>
      <c r="C135" s="9">
        <f>VLOOKUP(C131,Qry_Rpt_Section_A!$C$2:'Qry_Rpt_Section_A'!$J$1729,2,FALSE)</f>
        <v>232</v>
      </c>
      <c r="D135" s="9">
        <f>VLOOKUP(D131,Qry_Rpt_Section_A!$C$2:'Qry_Rpt_Section_A'!$J$1729,2,FALSE)</f>
        <v>232</v>
      </c>
      <c r="E135" s="9">
        <f>VLOOKUP(E131,Qry_Rpt_Section_A!$C$2:'Qry_Rpt_Section_A'!$J$1729,2,FALSE)</f>
        <v>232</v>
      </c>
      <c r="F135" s="9">
        <f>VLOOKUP(F131,Qry_Rpt_Section_A!$C$2:'Qry_Rpt_Section_A'!$J$1729,2,FALSE)</f>
        <v>232</v>
      </c>
      <c r="G135" s="9">
        <f>VLOOKUP(G131,Qry_Rpt_Section_A!$C$2:'Qry_Rpt_Section_A'!$J$1729,2,FALSE)</f>
        <v>233</v>
      </c>
      <c r="H135" s="9">
        <f>VLOOKUP(H131,Qry_Rpt_Section_A!$C$2:'Qry_Rpt_Section_A'!$J$1729,2,FALSE)</f>
        <v>233</v>
      </c>
      <c r="I135" s="9">
        <f>VLOOKUP(I131,Qry_Rpt_Section_A!$C$2:'Qry_Rpt_Section_A'!$J$1729,2,FALSE)</f>
        <v>233</v>
      </c>
      <c r="J135" s="9">
        <f>VLOOKUP(J131,Qry_Rpt_Section_A!$C$2:'Qry_Rpt_Section_A'!$J$1729,2,FALSE)</f>
        <v>233</v>
      </c>
      <c r="K135" s="79"/>
      <c r="L135" s="95"/>
      <c r="M135" s="91">
        <f>VLOOKUP(M131,Qry_Rpt_Section_A!$C$2:'Qry_Rpt_Section_A'!$J$1729,2,FALSE)</f>
        <v>234</v>
      </c>
      <c r="N135" s="91">
        <f>VLOOKUP(N131,Qry_Rpt_Section_A!$C$2:'Qry_Rpt_Section_A'!$J$1729,2,FALSE)</f>
        <v>234</v>
      </c>
      <c r="O135" s="91">
        <f>VLOOKUP(O131,Qry_Rpt_Section_A!$C$2:'Qry_Rpt_Section_A'!$J$1729,2,FALSE)</f>
        <v>234</v>
      </c>
      <c r="P135" s="91">
        <f>VLOOKUP(P131,Qry_Rpt_Section_A!$C$2:'Qry_Rpt_Section_A'!$J$1729,2,FALSE)</f>
        <v>234</v>
      </c>
      <c r="Q135" s="91">
        <f>VLOOKUP(Q131,Qry_Rpt_Section_A!$C$2:'Qry_Rpt_Section_A'!$J$1729,2,FALSE)</f>
        <v>235</v>
      </c>
      <c r="R135" s="91">
        <f>VLOOKUP(R131,Qry_Rpt_Section_A!$C$2:'Qry_Rpt_Section_A'!$J$1729,2,FALSE)</f>
        <v>235</v>
      </c>
      <c r="S135" s="91">
        <f>VLOOKUP(S131,Qry_Rpt_Section_A!$C$2:'Qry_Rpt_Section_A'!$J$1729,2,FALSE)</f>
        <v>235</v>
      </c>
      <c r="T135" s="91">
        <f>VLOOKUP(T131,Qry_Rpt_Section_A!$C$2:'Qry_Rpt_Section_A'!$J$1729,2,FALSE)</f>
        <v>235</v>
      </c>
      <c r="U135" s="91">
        <f>VLOOKUP(U131,Qry_Rpt_Section_A!$C$2:'Qry_Rpt_Section_A'!$J$1729,2,FALSE)</f>
        <v>236</v>
      </c>
      <c r="V135" s="91">
        <f>VLOOKUP(V131,Qry_Rpt_Section_A!$C$2:'Qry_Rpt_Section_A'!$J$1729,2,FALSE)</f>
        <v>236</v>
      </c>
      <c r="W135" s="91">
        <f>VLOOKUP(W131,Qry_Rpt_Section_A!$C$2:'Qry_Rpt_Section_A'!$J$1729,2,FALSE)</f>
        <v>236</v>
      </c>
      <c r="X135" s="91">
        <f>VLOOKUP(X131,Qry_Rpt_Section_A!$C$2:'Qry_Rpt_Section_A'!$J$1729,2,FALSE)</f>
        <v>236</v>
      </c>
      <c r="Y135" s="91">
        <f>VLOOKUP(Y131,Qry_Rpt_Section_A!$C$2:'Qry_Rpt_Section_A'!$J$1729,2,FALSE)</f>
        <v>237</v>
      </c>
      <c r="Z135" s="91">
        <f>VLOOKUP(Z131,Qry_Rpt_Section_A!$C$2:'Qry_Rpt_Section_A'!$J$1729,2,FALSE)</f>
        <v>237</v>
      </c>
      <c r="AA135" s="91">
        <f>VLOOKUP(AA131,Qry_Rpt_Section_A!$C$2:'Qry_Rpt_Section_A'!$J$1729,2,FALSE)</f>
        <v>237</v>
      </c>
      <c r="AB135" s="91">
        <f>VLOOKUP(AB131,Qry_Rpt_Section_A!$C$2:'Qry_Rpt_Section_A'!$J$1729,2,FALSE)</f>
        <v>237</v>
      </c>
      <c r="AC135" s="91">
        <f>VLOOKUP(AC131,Qry_Rpt_Section_A!$C$2:'Qry_Rpt_Section_A'!$J$1729,2,FALSE)</f>
        <v>238</v>
      </c>
      <c r="AD135" s="91">
        <f>VLOOKUP(AD131,Qry_Rpt_Section_A!$C$2:'Qry_Rpt_Section_A'!$J$1729,2,FALSE)</f>
        <v>238</v>
      </c>
      <c r="AE135" s="91">
        <f>VLOOKUP(AE131,Qry_Rpt_Section_A!$C$2:'Qry_Rpt_Section_A'!$J$1729,2,FALSE)</f>
        <v>238</v>
      </c>
      <c r="AF135" s="91">
        <f>VLOOKUP(AF131,Qry_Rpt_Section_A!$C$2:'Qry_Rpt_Section_A'!$J$1729,2,FALSE)</f>
        <v>238</v>
      </c>
      <c r="AG135" s="91">
        <f>VLOOKUP(AG131,Qry_Rpt_Section_A!$C$2:'Qry_Rpt_Section_A'!$J$1729,2,FALSE)</f>
        <v>239</v>
      </c>
      <c r="AH135" s="91">
        <f>VLOOKUP(AH131,Qry_Rpt_Section_A!$C$2:'Qry_Rpt_Section_A'!$J$1729,2,FALSE)</f>
        <v>239</v>
      </c>
      <c r="AI135" s="91">
        <f>VLOOKUP(AI131,Qry_Rpt_Section_A!$C$2:'Qry_Rpt_Section_A'!$J$1729,2,FALSE)</f>
        <v>239</v>
      </c>
      <c r="AJ135" s="91">
        <f>VLOOKUP(AJ131,Qry_Rpt_Section_A!$C$2:'Qry_Rpt_Section_A'!$J$1729,2,FALSE)</f>
        <v>239</v>
      </c>
      <c r="AK135" s="91">
        <f>VLOOKUP(AK131,Qry_Rpt_Section_A!$C$2:'Qry_Rpt_Section_A'!$J$1729,2,FALSE)</f>
        <v>240</v>
      </c>
      <c r="AL135" s="91">
        <f>VLOOKUP(AL131,Qry_Rpt_Section_A!$C$2:'Qry_Rpt_Section_A'!$J$1729,2,FALSE)</f>
        <v>240</v>
      </c>
      <c r="AM135" s="91">
        <f>VLOOKUP(AM131,Qry_Rpt_Section_A!$C$2:'Qry_Rpt_Section_A'!$J$1729,2,FALSE)</f>
        <v>240</v>
      </c>
      <c r="AN135" s="91">
        <f>VLOOKUP(AN131,Qry_Rpt_Section_A!$C$2:'Qry_Rpt_Section_A'!$J$1729,2,FALSE)</f>
        <v>240</v>
      </c>
      <c r="AO135" s="91">
        <f>VLOOKUP(AO131,Qry_Rpt_Section_A!$C$2:'Qry_Rpt_Section_A'!$J$1729,2,FALSE)</f>
        <v>241</v>
      </c>
      <c r="AP135" s="91">
        <f>VLOOKUP(AP131,Qry_Rpt_Section_A!$C$2:'Qry_Rpt_Section_A'!$J$1729,2,FALSE)</f>
        <v>241</v>
      </c>
      <c r="AQ135" s="91">
        <f>VLOOKUP(AQ131,Qry_Rpt_Section_A!$C$2:'Qry_Rpt_Section_A'!$J$1729,2,FALSE)</f>
        <v>241</v>
      </c>
      <c r="AR135" s="91">
        <f>VLOOKUP(AR131,Qry_Rpt_Section_A!$C$2:'Qry_Rpt_Section_A'!$J$1729,2,FALSE)</f>
        <v>241</v>
      </c>
      <c r="AS135" s="91">
        <f>VLOOKUP(AS131,Qry_Rpt_Section_A!$C$2:'Qry_Rpt_Section_A'!$J$1729,2,FALSE)</f>
        <v>242</v>
      </c>
      <c r="AT135" s="91">
        <f>VLOOKUP(AT131,Qry_Rpt_Section_A!$C$2:'Qry_Rpt_Section_A'!$J$1729,2,FALSE)</f>
        <v>242</v>
      </c>
      <c r="AU135" s="91">
        <f>VLOOKUP(AU131,Qry_Rpt_Section_A!$C$2:'Qry_Rpt_Section_A'!$J$1729,2,FALSE)</f>
        <v>242</v>
      </c>
      <c r="AV135" s="91">
        <f>VLOOKUP(AV131,Qry_Rpt_Section_A!$C$2:'Qry_Rpt_Section_A'!$J$1729,2,FALSE)</f>
        <v>242</v>
      </c>
      <c r="AW135" s="95"/>
      <c r="AX135" s="91">
        <f>VLOOKUP(AX131,Qry_Rpt_Section_A!$C$2:'Qry_Rpt_Section_A'!$J$1729,2,FALSE)</f>
        <v>243</v>
      </c>
      <c r="AY135" s="9">
        <f>VLOOKUP(AY131,Qry_Rpt_Section_A!$C$2:'Qry_Rpt_Section_A'!$J$1729,2,FALSE)</f>
        <v>243</v>
      </c>
      <c r="AZ135" s="9">
        <f>VLOOKUP(AZ131,Qry_Rpt_Section_A!$C$2:'Qry_Rpt_Section_A'!$J$1729,2,FALSE)</f>
        <v>243</v>
      </c>
      <c r="BA135" s="9">
        <f>VLOOKUP(BA131,Qry_Rpt_Section_A!$C$2:'Qry_Rpt_Section_A'!$J$1729,2,FALSE)</f>
        <v>243</v>
      </c>
      <c r="BB135" s="9">
        <f>VLOOKUP(BB131,Qry_Rpt_Section_A!$C$2:'Qry_Rpt_Section_A'!$J$1729,2,FALSE)</f>
        <v>244</v>
      </c>
      <c r="BC135" s="9">
        <f>VLOOKUP(BC131,Qry_Rpt_Section_A!$C$2:'Qry_Rpt_Section_A'!$J$1729,2,FALSE)</f>
        <v>244</v>
      </c>
      <c r="BD135" s="9">
        <f>VLOOKUP(BD131,Qry_Rpt_Section_A!$C$2:'Qry_Rpt_Section_A'!$J$1729,2,FALSE)</f>
        <v>244</v>
      </c>
      <c r="BE135" s="82">
        <f>VLOOKUP(BE131,Qry_Rpt_Section_A!$C$2:'Qry_Rpt_Section_A'!$J$1729,2,FALSE)</f>
        <v>244</v>
      </c>
      <c r="BF135" s="79"/>
      <c r="BG135" s="91">
        <f>VLOOKUP(BG131,Qry_Rpt_Section_A!$C$2:'Qry_Rpt_Section_A'!$J$1729,2,FALSE)</f>
        <v>245</v>
      </c>
      <c r="BH135" s="91">
        <f>VLOOKUP(BH131,Qry_Rpt_Section_A!$C$2:'Qry_Rpt_Section_A'!$J$1729,2,FALSE)</f>
        <v>245</v>
      </c>
      <c r="BI135" s="91">
        <f>VLOOKUP(BI131,Qry_Rpt_Section_A!$C$2:'Qry_Rpt_Section_A'!$J$1729,2,FALSE)</f>
        <v>245</v>
      </c>
      <c r="BJ135" s="91">
        <f>VLOOKUP(BJ131,Qry_Rpt_Section_A!$C$2:'Qry_Rpt_Section_A'!$J$1729,2,FALSE)</f>
        <v>245</v>
      </c>
      <c r="BK135" s="79"/>
      <c r="BL135" s="91">
        <f>VLOOKUP(BL131,Qry_Rpt_Section_A!$C$2:'Qry_Rpt_Section_A'!$J$1729,2,FALSE)</f>
        <v>246</v>
      </c>
      <c r="BM135" s="91">
        <f>VLOOKUP(BM131,Qry_Rpt_Section_A!$C$2:'Qry_Rpt_Section_A'!$J$1729,2,FALSE)</f>
        <v>246</v>
      </c>
      <c r="BN135" s="91">
        <f>VLOOKUP(BN131,Qry_Rpt_Section_A!$C$2:'Qry_Rpt_Section_A'!$J$1729,2,FALSE)</f>
        <v>246</v>
      </c>
      <c r="BO135" s="91">
        <f>VLOOKUP(BO131,Qry_Rpt_Section_A!$C$2:'Qry_Rpt_Section_A'!$J$1729,2,FALSE)</f>
        <v>246</v>
      </c>
      <c r="BP135" s="91">
        <f>VLOOKUP(BP131,Qry_Rpt_Section_A!$C$2:'Qry_Rpt_Section_A'!$J$1729,2,FALSE)</f>
        <v>247</v>
      </c>
      <c r="BQ135" s="91">
        <f>VLOOKUP(BQ131,Qry_Rpt_Section_A!$C$2:'Qry_Rpt_Section_A'!$J$1729,2,FALSE)</f>
        <v>247</v>
      </c>
      <c r="BR135" s="91">
        <f>VLOOKUP(BR131,Qry_Rpt_Section_A!$C$2:'Qry_Rpt_Section_A'!$J$1729,2,FALSE)</f>
        <v>247</v>
      </c>
      <c r="BS135" s="91">
        <f>VLOOKUP(BS131,Qry_Rpt_Section_A!$C$2:'Qry_Rpt_Section_A'!$J$1729,2,FALSE)</f>
        <v>247</v>
      </c>
      <c r="BT135" s="79"/>
      <c r="BU135" s="91">
        <f>VLOOKUP(BU131,Qry_Rpt_Section_A!$C$2:'Qry_Rpt_Section_A'!$J$1729,2,FALSE)</f>
        <v>248</v>
      </c>
      <c r="BV135" s="91">
        <f>VLOOKUP(BV131,Qry_Rpt_Section_A!$C$2:'Qry_Rpt_Section_A'!$J$1729,2,FALSE)</f>
        <v>248</v>
      </c>
      <c r="BW135" s="91">
        <f>VLOOKUP(BW131,Qry_Rpt_Section_A!$C$2:'Qry_Rpt_Section_A'!$J$1729,2,FALSE)</f>
        <v>248</v>
      </c>
      <c r="BX135" s="91">
        <f>VLOOKUP(BX131,Qry_Rpt_Section_A!$C$2:'Qry_Rpt_Section_A'!$J$1729,2,FALSE)</f>
        <v>248</v>
      </c>
      <c r="BY135" s="91">
        <f>VLOOKUP(BY131,Qry_Rpt_Section_A!$C$2:'Qry_Rpt_Section_A'!$J$1729,2,FALSE)</f>
        <v>249</v>
      </c>
      <c r="BZ135" s="91">
        <f>VLOOKUP(BZ131,Qry_Rpt_Section_A!$C$2:'Qry_Rpt_Section_A'!$J$1729,2,FALSE)</f>
        <v>249</v>
      </c>
      <c r="CA135" s="91">
        <f>VLOOKUP(CA131,Qry_Rpt_Section_A!$C$2:'Qry_Rpt_Section_A'!$J$1729,2,FALSE)</f>
        <v>249</v>
      </c>
      <c r="CB135" s="91">
        <f>VLOOKUP(CB131,Qry_Rpt_Section_A!$C$2:'Qry_Rpt_Section_A'!$J$1729,2,FALSE)</f>
        <v>249</v>
      </c>
      <c r="CC135" s="79"/>
      <c r="CD135" s="91">
        <f>VLOOKUP(CD131,Qry_Rpt_Section_A!$C$2:'Qry_Rpt_Section_A'!$J$1729,2,FALSE)</f>
        <v>250</v>
      </c>
      <c r="CE135" s="91">
        <f>VLOOKUP(CE131,Qry_Rpt_Section_A!$C$2:'Qry_Rpt_Section_A'!$J$1729,2,FALSE)</f>
        <v>250</v>
      </c>
      <c r="CF135" s="91">
        <f>VLOOKUP(CF131,Qry_Rpt_Section_A!$C$2:'Qry_Rpt_Section_A'!$J$1729,2,FALSE)</f>
        <v>251</v>
      </c>
      <c r="CG135" s="91">
        <f>VLOOKUP(CG131,Qry_Rpt_Section_A!$C$2:'Qry_Rpt_Section_A'!$J$1729,2,FALSE)</f>
        <v>251</v>
      </c>
      <c r="CH135" s="91">
        <f>VLOOKUP(CH131,Qry_Rpt_Section_A!$C$2:'Qry_Rpt_Section_A'!$J$1729,2,FALSE)</f>
        <v>252</v>
      </c>
      <c r="CI135" s="91">
        <f>VLOOKUP(CI131,Qry_Rpt_Section_A!$C$2:'Qry_Rpt_Section_A'!$J$1729,2,FALSE)</f>
        <v>252</v>
      </c>
      <c r="CJ135" s="91">
        <f>VLOOKUP(CJ131,Qry_Rpt_Section_A!$C$2:'Qry_Rpt_Section_A'!$J$1729,2,FALSE)</f>
        <v>252</v>
      </c>
      <c r="CK135" s="91">
        <f>VLOOKUP(CK131,Qry_Rpt_Section_A!$C$2:'Qry_Rpt_Section_A'!$J$1729,2,FALSE)</f>
        <v>252</v>
      </c>
      <c r="CL135" s="91">
        <f>VLOOKUP(CL131,Qry_Rpt_Section_A!$C$2:'Qry_Rpt_Section_A'!$J$1729,2,FALSE)</f>
        <v>252</v>
      </c>
      <c r="CM135" s="91">
        <f>VLOOKUP(CM131,Qry_Rpt_Section_A!$C$2:'Qry_Rpt_Section_A'!$J$1729,2,FALSE)</f>
        <v>252</v>
      </c>
      <c r="CN135" s="91" t="e">
        <f>VLOOKUP(CN131,Qry_Rpt_Section_A!$C$2:'Qry_Rpt_Section_A'!$J$1729,2,FALSE)</f>
        <v>#N/A</v>
      </c>
      <c r="CO135" s="91" t="e">
        <f>VLOOKUP(CO131,Qry_Rpt_Section_A!$C$2:'Qry_Rpt_Section_A'!$J$1729,2,FALSE)</f>
        <v>#N/A</v>
      </c>
      <c r="CP135" s="91">
        <f>VLOOKUP(CP131,Qry_Rpt_Section_A!$C$2:'Qry_Rpt_Section_A'!$J$1729,2,FALSE)</f>
        <v>253</v>
      </c>
      <c r="CQ135" s="91">
        <f>VLOOKUP(CQ131,Qry_Rpt_Section_A!$C$2:'Qry_Rpt_Section_A'!$J$1729,2,FALSE)</f>
        <v>253</v>
      </c>
      <c r="CR135" s="91">
        <f>VLOOKUP(CR131,Qry_Rpt_Section_A!$C$2:'Qry_Rpt_Section_A'!$J$1729,2,FALSE)</f>
        <v>253</v>
      </c>
      <c r="CS135" s="91">
        <f>VLOOKUP(CS131,Qry_Rpt_Section_A!$C$2:'Qry_Rpt_Section_A'!$J$1729,2,FALSE)</f>
        <v>253</v>
      </c>
      <c r="CT135" s="91" t="e">
        <f>VLOOKUP(CT131,Qry_Rpt_Section_A!$C$2:'Qry_Rpt_Section_A'!$J$1729,2,FALSE)</f>
        <v>#N/A</v>
      </c>
      <c r="CU135" s="91" t="e">
        <f>VLOOKUP(CU131,Qry_Rpt_Section_A!$C$2:'Qry_Rpt_Section_A'!$J$1729,2,FALSE)</f>
        <v>#N/A</v>
      </c>
    </row>
    <row r="136" spans="1:99" x14ac:dyDescent="0.2">
      <c r="A136" s="11" t="s">
        <v>91</v>
      </c>
      <c r="B136" s="12">
        <f>VLOOKUP(B131,Qry_Rpt_Section_A!$C$2:'Qry_Rpt_Section_A'!$J$1729,3,FALSE)</f>
        <v>1</v>
      </c>
      <c r="C136" s="12">
        <f>VLOOKUP(C131,Qry_Rpt_Section_A!$C$2:'Qry_Rpt_Section_A'!$J$1729,3,FALSE)</f>
        <v>2</v>
      </c>
      <c r="D136" s="12">
        <f>VLOOKUP(D131,Qry_Rpt_Section_A!$C$2:'Qry_Rpt_Section_A'!$J$1729,3,FALSE)</f>
        <v>3</v>
      </c>
      <c r="E136" s="12">
        <f>VLOOKUP(E131,Qry_Rpt_Section_A!$C$2:'Qry_Rpt_Section_A'!$J$1729,3,FALSE)</f>
        <v>4</v>
      </c>
      <c r="F136" s="12">
        <f>VLOOKUP(F131,Qry_Rpt_Section_A!$C$2:'Qry_Rpt_Section_A'!$J$1729,3,FALSE)</f>
        <v>5</v>
      </c>
      <c r="G136" s="12">
        <f>VLOOKUP(G131,Qry_Rpt_Section_A!$C$2:'Qry_Rpt_Section_A'!$J$1729,3,FALSE)</f>
        <v>1</v>
      </c>
      <c r="H136" s="12">
        <f>VLOOKUP(H131,Qry_Rpt_Section_A!$C$2:'Qry_Rpt_Section_A'!$J$1729,3,FALSE)</f>
        <v>2</v>
      </c>
      <c r="I136" s="12">
        <f>VLOOKUP(I131,Qry_Rpt_Section_A!$C$2:'Qry_Rpt_Section_A'!$J$1729,3,FALSE)</f>
        <v>3</v>
      </c>
      <c r="J136" s="12">
        <f>VLOOKUP(J131,Qry_Rpt_Section_A!$C$2:'Qry_Rpt_Section_A'!$J$1729,3,FALSE)</f>
        <v>4</v>
      </c>
      <c r="K136" s="79"/>
      <c r="L136" s="95"/>
      <c r="M136" s="92">
        <f>VLOOKUP(M131,Qry_Rpt_Section_A!$C$2:'Qry_Rpt_Section_A'!$J$1729,3,FALSE)</f>
        <v>1</v>
      </c>
      <c r="N136" s="92">
        <f>VLOOKUP(N131,Qry_Rpt_Section_A!$C$2:'Qry_Rpt_Section_A'!$J$1729,3,FALSE)</f>
        <v>2</v>
      </c>
      <c r="O136" s="92">
        <f>VLOOKUP(O131,Qry_Rpt_Section_A!$C$2:'Qry_Rpt_Section_A'!$J$1729,3,FALSE)</f>
        <v>3</v>
      </c>
      <c r="P136" s="92">
        <f>VLOOKUP(P131,Qry_Rpt_Section_A!$C$2:'Qry_Rpt_Section_A'!$J$1729,3,FALSE)</f>
        <v>4</v>
      </c>
      <c r="Q136" s="92">
        <f>VLOOKUP(Q131,Qry_Rpt_Section_A!$C$2:'Qry_Rpt_Section_A'!$J$1729,3,FALSE)</f>
        <v>1</v>
      </c>
      <c r="R136" s="92">
        <f>VLOOKUP(R131,Qry_Rpt_Section_A!$C$2:'Qry_Rpt_Section_A'!$J$1729,3,FALSE)</f>
        <v>2</v>
      </c>
      <c r="S136" s="92">
        <f>VLOOKUP(S131,Qry_Rpt_Section_A!$C$2:'Qry_Rpt_Section_A'!$J$1729,3,FALSE)</f>
        <v>3</v>
      </c>
      <c r="T136" s="92">
        <f>VLOOKUP(T131,Qry_Rpt_Section_A!$C$2:'Qry_Rpt_Section_A'!$J$1729,3,FALSE)</f>
        <v>4</v>
      </c>
      <c r="U136" s="92">
        <f>VLOOKUP(U131,Qry_Rpt_Section_A!$C$2:'Qry_Rpt_Section_A'!$J$1729,3,FALSE)</f>
        <v>1</v>
      </c>
      <c r="V136" s="92">
        <f>VLOOKUP(V131,Qry_Rpt_Section_A!$C$2:'Qry_Rpt_Section_A'!$J$1729,3,FALSE)</f>
        <v>2</v>
      </c>
      <c r="W136" s="92">
        <f>VLOOKUP(W131,Qry_Rpt_Section_A!$C$2:'Qry_Rpt_Section_A'!$J$1729,3,FALSE)</f>
        <v>3</v>
      </c>
      <c r="X136" s="92">
        <f>VLOOKUP(X131,Qry_Rpt_Section_A!$C$2:'Qry_Rpt_Section_A'!$J$1729,3,FALSE)</f>
        <v>4</v>
      </c>
      <c r="Y136" s="92">
        <f>VLOOKUP(Y131,Qry_Rpt_Section_A!$C$2:'Qry_Rpt_Section_A'!$J$1729,3,FALSE)</f>
        <v>1</v>
      </c>
      <c r="Z136" s="92">
        <f>VLOOKUP(Z131,Qry_Rpt_Section_A!$C$2:'Qry_Rpt_Section_A'!$J$1729,3,FALSE)</f>
        <v>2</v>
      </c>
      <c r="AA136" s="92">
        <f>VLOOKUP(AA131,Qry_Rpt_Section_A!$C$2:'Qry_Rpt_Section_A'!$J$1729,3,FALSE)</f>
        <v>3</v>
      </c>
      <c r="AB136" s="92">
        <f>VLOOKUP(AB131,Qry_Rpt_Section_A!$C$2:'Qry_Rpt_Section_A'!$J$1729,3,FALSE)</f>
        <v>4</v>
      </c>
      <c r="AC136" s="92">
        <f>VLOOKUP(AC131,Qry_Rpt_Section_A!$C$2:'Qry_Rpt_Section_A'!$J$1729,3,FALSE)</f>
        <v>1</v>
      </c>
      <c r="AD136" s="92">
        <f>VLOOKUP(AD131,Qry_Rpt_Section_A!$C$2:'Qry_Rpt_Section_A'!$J$1729,3,FALSE)</f>
        <v>2</v>
      </c>
      <c r="AE136" s="92">
        <f>VLOOKUP(AE131,Qry_Rpt_Section_A!$C$2:'Qry_Rpt_Section_A'!$J$1729,3,FALSE)</f>
        <v>3</v>
      </c>
      <c r="AF136" s="92">
        <f>VLOOKUP(AF131,Qry_Rpt_Section_A!$C$2:'Qry_Rpt_Section_A'!$J$1729,3,FALSE)</f>
        <v>4</v>
      </c>
      <c r="AG136" s="92">
        <f>VLOOKUP(AG131,Qry_Rpt_Section_A!$C$2:'Qry_Rpt_Section_A'!$J$1729,3,FALSE)</f>
        <v>1</v>
      </c>
      <c r="AH136" s="92">
        <f>VLOOKUP(AH131,Qry_Rpt_Section_A!$C$2:'Qry_Rpt_Section_A'!$J$1729,3,FALSE)</f>
        <v>2</v>
      </c>
      <c r="AI136" s="92">
        <f>VLOOKUP(AI131,Qry_Rpt_Section_A!$C$2:'Qry_Rpt_Section_A'!$J$1729,3,FALSE)</f>
        <v>3</v>
      </c>
      <c r="AJ136" s="92">
        <f>VLOOKUP(AJ131,Qry_Rpt_Section_A!$C$2:'Qry_Rpt_Section_A'!$J$1729,3,FALSE)</f>
        <v>4</v>
      </c>
      <c r="AK136" s="92">
        <f>VLOOKUP(AK131,Qry_Rpt_Section_A!$C$2:'Qry_Rpt_Section_A'!$J$1729,3,FALSE)</f>
        <v>1</v>
      </c>
      <c r="AL136" s="92">
        <f>VLOOKUP(AL131,Qry_Rpt_Section_A!$C$2:'Qry_Rpt_Section_A'!$J$1729,3,FALSE)</f>
        <v>2</v>
      </c>
      <c r="AM136" s="92">
        <f>VLOOKUP(AM131,Qry_Rpt_Section_A!$C$2:'Qry_Rpt_Section_A'!$J$1729,3,FALSE)</f>
        <v>3</v>
      </c>
      <c r="AN136" s="92">
        <f>VLOOKUP(AN131,Qry_Rpt_Section_A!$C$2:'Qry_Rpt_Section_A'!$J$1729,3,FALSE)</f>
        <v>4</v>
      </c>
      <c r="AO136" s="92">
        <f>VLOOKUP(AO131,Qry_Rpt_Section_A!$C$2:'Qry_Rpt_Section_A'!$J$1729,3,FALSE)</f>
        <v>1</v>
      </c>
      <c r="AP136" s="92">
        <f>VLOOKUP(AP131,Qry_Rpt_Section_A!$C$2:'Qry_Rpt_Section_A'!$J$1729,3,FALSE)</f>
        <v>2</v>
      </c>
      <c r="AQ136" s="92">
        <f>VLOOKUP(AQ131,Qry_Rpt_Section_A!$C$2:'Qry_Rpt_Section_A'!$J$1729,3,FALSE)</f>
        <v>3</v>
      </c>
      <c r="AR136" s="92">
        <f>VLOOKUP(AR131,Qry_Rpt_Section_A!$C$2:'Qry_Rpt_Section_A'!$J$1729,3,FALSE)</f>
        <v>4</v>
      </c>
      <c r="AS136" s="92">
        <f>VLOOKUP(AS131,Qry_Rpt_Section_A!$C$2:'Qry_Rpt_Section_A'!$J$1729,3,FALSE)</f>
        <v>1</v>
      </c>
      <c r="AT136" s="92">
        <f>VLOOKUP(AT131,Qry_Rpt_Section_A!$C$2:'Qry_Rpt_Section_A'!$J$1729,3,FALSE)</f>
        <v>2</v>
      </c>
      <c r="AU136" s="92">
        <f>VLOOKUP(AU131,Qry_Rpt_Section_A!$C$2:'Qry_Rpt_Section_A'!$J$1729,3,FALSE)</f>
        <v>3</v>
      </c>
      <c r="AV136" s="92">
        <f>VLOOKUP(AV131,Qry_Rpt_Section_A!$C$2:'Qry_Rpt_Section_A'!$J$1729,3,FALSE)</f>
        <v>4</v>
      </c>
      <c r="AW136" s="95"/>
      <c r="AX136" s="92">
        <f>VLOOKUP(AX131,Qry_Rpt_Section_A!$C$2:'Qry_Rpt_Section_A'!$J$1729,3,FALSE)</f>
        <v>1</v>
      </c>
      <c r="AY136" s="12">
        <f>VLOOKUP(AY131,Qry_Rpt_Section_A!$C$2:'Qry_Rpt_Section_A'!$J$1729,3,FALSE)</f>
        <v>2</v>
      </c>
      <c r="AZ136" s="12">
        <f>VLOOKUP(AZ131,Qry_Rpt_Section_A!$C$2:'Qry_Rpt_Section_A'!$J$1729,3,FALSE)</f>
        <v>3</v>
      </c>
      <c r="BA136" s="12">
        <f>VLOOKUP(BA131,Qry_Rpt_Section_A!$C$2:'Qry_Rpt_Section_A'!$J$1729,3,FALSE)</f>
        <v>4</v>
      </c>
      <c r="BB136" s="12">
        <f>VLOOKUP(BB131,Qry_Rpt_Section_A!$C$2:'Qry_Rpt_Section_A'!$J$1729,3,FALSE)</f>
        <v>1</v>
      </c>
      <c r="BC136" s="12">
        <f>VLOOKUP(BC131,Qry_Rpt_Section_A!$C$2:'Qry_Rpt_Section_A'!$J$1729,3,FALSE)</f>
        <v>2</v>
      </c>
      <c r="BD136" s="12">
        <f>VLOOKUP(BD131,Qry_Rpt_Section_A!$C$2:'Qry_Rpt_Section_A'!$J$1729,3,FALSE)</f>
        <v>3</v>
      </c>
      <c r="BE136" s="83">
        <f>VLOOKUP(BE131,Qry_Rpt_Section_A!$C$2:'Qry_Rpt_Section_A'!$J$1729,3,FALSE)</f>
        <v>4</v>
      </c>
      <c r="BF136" s="79"/>
      <c r="BG136" s="92">
        <f>VLOOKUP(BG131,Qry_Rpt_Section_A!$C$2:'Qry_Rpt_Section_A'!$J$1729,3,FALSE)</f>
        <v>1</v>
      </c>
      <c r="BH136" s="92">
        <f>VLOOKUP(BH131,Qry_Rpt_Section_A!$C$2:'Qry_Rpt_Section_A'!$J$1729,3,FALSE)</f>
        <v>2</v>
      </c>
      <c r="BI136" s="92">
        <f>VLOOKUP(BI131,Qry_Rpt_Section_A!$C$2:'Qry_Rpt_Section_A'!$J$1729,3,FALSE)</f>
        <v>3</v>
      </c>
      <c r="BJ136" s="92">
        <f>VLOOKUP(BJ131,Qry_Rpt_Section_A!$C$2:'Qry_Rpt_Section_A'!$J$1729,3,FALSE)</f>
        <v>4</v>
      </c>
      <c r="BK136" s="79"/>
      <c r="BL136" s="92">
        <f>VLOOKUP(BL131,Qry_Rpt_Section_A!$C$2:'Qry_Rpt_Section_A'!$J$1729,3,FALSE)</f>
        <v>1</v>
      </c>
      <c r="BM136" s="92">
        <f>VLOOKUP(BM131,Qry_Rpt_Section_A!$C$2:'Qry_Rpt_Section_A'!$J$1729,3,FALSE)</f>
        <v>2</v>
      </c>
      <c r="BN136" s="92">
        <f>VLOOKUP(BN131,Qry_Rpt_Section_A!$C$2:'Qry_Rpt_Section_A'!$J$1729,3,FALSE)</f>
        <v>3</v>
      </c>
      <c r="BO136" s="92">
        <f>VLOOKUP(BO131,Qry_Rpt_Section_A!$C$2:'Qry_Rpt_Section_A'!$J$1729,3,FALSE)</f>
        <v>4</v>
      </c>
      <c r="BP136" s="92">
        <f>VLOOKUP(BP131,Qry_Rpt_Section_A!$C$2:'Qry_Rpt_Section_A'!$J$1729,3,FALSE)</f>
        <v>1</v>
      </c>
      <c r="BQ136" s="92">
        <f>VLOOKUP(BQ131,Qry_Rpt_Section_A!$C$2:'Qry_Rpt_Section_A'!$J$1729,3,FALSE)</f>
        <v>2</v>
      </c>
      <c r="BR136" s="92">
        <f>VLOOKUP(BR131,Qry_Rpt_Section_A!$C$2:'Qry_Rpt_Section_A'!$J$1729,3,FALSE)</f>
        <v>3</v>
      </c>
      <c r="BS136" s="92">
        <f>VLOOKUP(BS131,Qry_Rpt_Section_A!$C$2:'Qry_Rpt_Section_A'!$J$1729,3,FALSE)</f>
        <v>4</v>
      </c>
      <c r="BT136" s="79"/>
      <c r="BU136" s="92">
        <f>VLOOKUP(BU131,Qry_Rpt_Section_A!$C$2:'Qry_Rpt_Section_A'!$J$1729,3,FALSE)</f>
        <v>1</v>
      </c>
      <c r="BV136" s="92">
        <f>VLOOKUP(BV131,Qry_Rpt_Section_A!$C$2:'Qry_Rpt_Section_A'!$J$1729,3,FALSE)</f>
        <v>2</v>
      </c>
      <c r="BW136" s="92">
        <f>VLOOKUP(BW131,Qry_Rpt_Section_A!$C$2:'Qry_Rpt_Section_A'!$J$1729,3,FALSE)</f>
        <v>3</v>
      </c>
      <c r="BX136" s="92">
        <f>VLOOKUP(BX131,Qry_Rpt_Section_A!$C$2:'Qry_Rpt_Section_A'!$J$1729,3,FALSE)</f>
        <v>4</v>
      </c>
      <c r="BY136" s="92">
        <f>VLOOKUP(BY131,Qry_Rpt_Section_A!$C$2:'Qry_Rpt_Section_A'!$J$1729,3,FALSE)</f>
        <v>1</v>
      </c>
      <c r="BZ136" s="92">
        <f>VLOOKUP(BZ131,Qry_Rpt_Section_A!$C$2:'Qry_Rpt_Section_A'!$J$1729,3,FALSE)</f>
        <v>2</v>
      </c>
      <c r="CA136" s="92">
        <f>VLOOKUP(CA131,Qry_Rpt_Section_A!$C$2:'Qry_Rpt_Section_A'!$J$1729,3,FALSE)</f>
        <v>3</v>
      </c>
      <c r="CB136" s="92">
        <f>VLOOKUP(CB131,Qry_Rpt_Section_A!$C$2:'Qry_Rpt_Section_A'!$J$1729,3,FALSE)</f>
        <v>4</v>
      </c>
      <c r="CC136" s="79"/>
      <c r="CD136" s="92">
        <f>VLOOKUP(CD131,Qry_Rpt_Section_A!$C$2:'Qry_Rpt_Section_A'!$J$1729,3,FALSE)</f>
        <v>1</v>
      </c>
      <c r="CE136" s="92">
        <f>VLOOKUP(CE131,Qry_Rpt_Section_A!$C$2:'Qry_Rpt_Section_A'!$J$1729,3,FALSE)</f>
        <v>2</v>
      </c>
      <c r="CF136" s="92">
        <f>VLOOKUP(CF131,Qry_Rpt_Section_A!$C$2:'Qry_Rpt_Section_A'!$J$1729,3,FALSE)</f>
        <v>1</v>
      </c>
      <c r="CG136" s="92">
        <f>VLOOKUP(CG131,Qry_Rpt_Section_A!$C$2:'Qry_Rpt_Section_A'!$J$1729,3,FALSE)</f>
        <v>2</v>
      </c>
      <c r="CH136" s="92">
        <f>VLOOKUP(CH131,Qry_Rpt_Section_A!$C$2:'Qry_Rpt_Section_A'!$J$1729,3,FALSE)</f>
        <v>1</v>
      </c>
      <c r="CI136" s="92">
        <f>VLOOKUP(CI131,Qry_Rpt_Section_A!$C$2:'Qry_Rpt_Section_A'!$J$1729,3,FALSE)</f>
        <v>2</v>
      </c>
      <c r="CJ136" s="92">
        <f>VLOOKUP(CJ131,Qry_Rpt_Section_A!$C$2:'Qry_Rpt_Section_A'!$J$1729,3,FALSE)</f>
        <v>3</v>
      </c>
      <c r="CK136" s="92">
        <f>VLOOKUP(CK131,Qry_Rpt_Section_A!$C$2:'Qry_Rpt_Section_A'!$J$1729,3,FALSE)</f>
        <v>4</v>
      </c>
      <c r="CL136" s="92">
        <f>VLOOKUP(CL131,Qry_Rpt_Section_A!$C$2:'Qry_Rpt_Section_A'!$J$1729,3,FALSE)</f>
        <v>5</v>
      </c>
      <c r="CM136" s="92">
        <f>VLOOKUP(CM131,Qry_Rpt_Section_A!$C$2:'Qry_Rpt_Section_A'!$J$1729,3,FALSE)</f>
        <v>6</v>
      </c>
      <c r="CN136" s="92" t="e">
        <f>VLOOKUP(CN131,Qry_Rpt_Section_A!$C$2:'Qry_Rpt_Section_A'!$J$1729,3,FALSE)</f>
        <v>#N/A</v>
      </c>
      <c r="CO136" s="92" t="e">
        <f>VLOOKUP(CO131,Qry_Rpt_Section_A!$C$2:'Qry_Rpt_Section_A'!$J$1729,3,FALSE)</f>
        <v>#N/A</v>
      </c>
      <c r="CP136" s="92">
        <f>VLOOKUP(CP131,Qry_Rpt_Section_A!$C$2:'Qry_Rpt_Section_A'!$J$1729,3,FALSE)</f>
        <v>1</v>
      </c>
      <c r="CQ136" s="92">
        <f>VLOOKUP(CQ131,Qry_Rpt_Section_A!$C$2:'Qry_Rpt_Section_A'!$J$1729,3,FALSE)</f>
        <v>2</v>
      </c>
      <c r="CR136" s="92">
        <f>VLOOKUP(CR131,Qry_Rpt_Section_A!$C$2:'Qry_Rpt_Section_A'!$J$1729,3,FALSE)</f>
        <v>3</v>
      </c>
      <c r="CS136" s="92">
        <f>VLOOKUP(CS131,Qry_Rpt_Section_A!$C$2:'Qry_Rpt_Section_A'!$J$1729,3,FALSE)</f>
        <v>4</v>
      </c>
      <c r="CT136" s="92" t="e">
        <f>VLOOKUP(CT131,Qry_Rpt_Section_A!$C$2:'Qry_Rpt_Section_A'!$J$1729,3,FALSE)</f>
        <v>#N/A</v>
      </c>
      <c r="CU136" s="92" t="e">
        <f>VLOOKUP(CU131,Qry_Rpt_Section_A!$C$2:'Qry_Rpt_Section_A'!$J$1729,3,FALSE)</f>
        <v>#N/A</v>
      </c>
    </row>
    <row r="137" spans="1:99" x14ac:dyDescent="0.2">
      <c r="A137" s="2" t="s">
        <v>116</v>
      </c>
      <c r="B137" s="3">
        <f>VLOOKUP(B131,Qry_Rpt_Section_A!$C$2:'Qry_Rpt_Section_A'!$T$1729,5,FALSE)</f>
        <v>0</v>
      </c>
      <c r="C137" s="3">
        <f>VLOOKUP(C131,Qry_Rpt_Section_A!$C$2:'Qry_Rpt_Section_A'!$T$1729,5,FALSE)</f>
        <v>0</v>
      </c>
      <c r="D137" s="3">
        <f>VLOOKUP(D131,Qry_Rpt_Section_A!$C$2:'Qry_Rpt_Section_A'!$T$1729,5,FALSE)</f>
        <v>0</v>
      </c>
      <c r="E137" s="3">
        <f>VLOOKUP(E131,Qry_Rpt_Section_A!$C$2:'Qry_Rpt_Section_A'!$T$1729,5,FALSE)</f>
        <v>0</v>
      </c>
      <c r="F137" s="3" t="str">
        <f>VLOOKUP(F131,Qry_Rpt_Section_A!$C$2:'Qry_Rpt_Section_A'!$T$1729,5,FALSE)</f>
        <v>X</v>
      </c>
      <c r="G137" s="3" t="str">
        <f>VLOOKUP(G131,Qry_Rpt_Section_A!$C$2:'Qry_Rpt_Section_A'!$T$1729,5,FALSE)</f>
        <v>X</v>
      </c>
      <c r="H137" s="3" t="str">
        <f>VLOOKUP(H131,Qry_Rpt_Section_A!$C$2:'Qry_Rpt_Section_A'!$T$1729,5,FALSE)</f>
        <v>X</v>
      </c>
      <c r="I137" s="3" t="str">
        <f>VLOOKUP(I131,Qry_Rpt_Section_A!$C$2:'Qry_Rpt_Section_A'!$T$1729,5,FALSE)</f>
        <v>X</v>
      </c>
      <c r="J137" s="3">
        <f>VLOOKUP(J131,Qry_Rpt_Section_A!$C$2:'Qry_Rpt_Section_A'!$T$1729,5,FALSE)</f>
        <v>0</v>
      </c>
      <c r="K137" s="79"/>
      <c r="L137" s="95"/>
      <c r="M137" s="89">
        <f>VLOOKUP(M131,Qry_Rpt_Section_A!$C$2:'Qry_Rpt_Section_A'!$T$1729,5,FALSE)</f>
        <v>0</v>
      </c>
      <c r="N137" s="89" t="str">
        <f>VLOOKUP(N131,Qry_Rpt_Section_A!$C$2:'Qry_Rpt_Section_A'!$T$1729,5,FALSE)</f>
        <v>X</v>
      </c>
      <c r="O137" s="89" t="str">
        <f>VLOOKUP(O131,Qry_Rpt_Section_A!$C$2:'Qry_Rpt_Section_A'!$T$1729,5,FALSE)</f>
        <v>X</v>
      </c>
      <c r="P137" s="89" t="str">
        <f>VLOOKUP(P131,Qry_Rpt_Section_A!$C$2:'Qry_Rpt_Section_A'!$T$1729,5,FALSE)</f>
        <v>X</v>
      </c>
      <c r="Q137" s="89" t="str">
        <f>VLOOKUP(Q131,Qry_Rpt_Section_A!$C$2:'Qry_Rpt_Section_A'!$T$1729,5,FALSE)</f>
        <v>X</v>
      </c>
      <c r="R137" s="89" t="str">
        <f>VLOOKUP(R131,Qry_Rpt_Section_A!$C$2:'Qry_Rpt_Section_A'!$T$1729,5,FALSE)</f>
        <v>X</v>
      </c>
      <c r="S137" s="89" t="str">
        <f>VLOOKUP(S131,Qry_Rpt_Section_A!$C$2:'Qry_Rpt_Section_A'!$T$1729,5,FALSE)</f>
        <v>X</v>
      </c>
      <c r="T137" s="89" t="str">
        <f>VLOOKUP(T131,Qry_Rpt_Section_A!$C$2:'Qry_Rpt_Section_A'!$T$1729,5,FALSE)</f>
        <v>X</v>
      </c>
      <c r="U137" s="89">
        <f>VLOOKUP(U131,Qry_Rpt_Section_A!$C$2:'Qry_Rpt_Section_A'!$T$1729,5,FALSE)</f>
        <v>0</v>
      </c>
      <c r="V137" s="89">
        <f>VLOOKUP(V131,Qry_Rpt_Section_A!$C$2:'Qry_Rpt_Section_A'!$T$1729,5,FALSE)</f>
        <v>0</v>
      </c>
      <c r="W137" s="89">
        <f>VLOOKUP(W131,Qry_Rpt_Section_A!$C$2:'Qry_Rpt_Section_A'!$T$1729,5,FALSE)</f>
        <v>0</v>
      </c>
      <c r="X137" s="89">
        <f>VLOOKUP(X131,Qry_Rpt_Section_A!$C$2:'Qry_Rpt_Section_A'!$T$1729,5,FALSE)</f>
        <v>0</v>
      </c>
      <c r="Y137" s="89" t="str">
        <f>VLOOKUP(Y131,Qry_Rpt_Section_A!$C$2:'Qry_Rpt_Section_A'!$T$1729,5,FALSE)</f>
        <v>X</v>
      </c>
      <c r="Z137" s="89" t="str">
        <f>VLOOKUP(Z131,Qry_Rpt_Section_A!$C$2:'Qry_Rpt_Section_A'!$T$1729,5,FALSE)</f>
        <v>X</v>
      </c>
      <c r="AA137" s="89" t="str">
        <f>VLOOKUP(AA131,Qry_Rpt_Section_A!$C$2:'Qry_Rpt_Section_A'!$T$1729,5,FALSE)</f>
        <v>X</v>
      </c>
      <c r="AB137" s="89" t="str">
        <f>VLOOKUP(AB131,Qry_Rpt_Section_A!$C$2:'Qry_Rpt_Section_A'!$T$1729,5,FALSE)</f>
        <v>X</v>
      </c>
      <c r="AC137" s="89" t="str">
        <f>VLOOKUP(AC131,Qry_Rpt_Section_A!$C$2:'Qry_Rpt_Section_A'!$T$1729,5,FALSE)</f>
        <v>X</v>
      </c>
      <c r="AD137" s="89" t="str">
        <f>VLOOKUP(AD131,Qry_Rpt_Section_A!$C$2:'Qry_Rpt_Section_A'!$T$1729,5,FALSE)</f>
        <v>X</v>
      </c>
      <c r="AE137" s="89" t="str">
        <f>VLOOKUP(AE131,Qry_Rpt_Section_A!$C$2:'Qry_Rpt_Section_A'!$T$1729,5,FALSE)</f>
        <v>X</v>
      </c>
      <c r="AF137" s="89" t="str">
        <f>VLOOKUP(AF131,Qry_Rpt_Section_A!$C$2:'Qry_Rpt_Section_A'!$T$1729,5,FALSE)</f>
        <v>X</v>
      </c>
      <c r="AG137" s="89" t="str">
        <f>VLOOKUP(AG131,Qry_Rpt_Section_A!$C$2:'Qry_Rpt_Section_A'!$T$1729,5,FALSE)</f>
        <v>X</v>
      </c>
      <c r="AH137" s="89" t="str">
        <f>VLOOKUP(AH131,Qry_Rpt_Section_A!$C$2:'Qry_Rpt_Section_A'!$T$1729,5,FALSE)</f>
        <v>X</v>
      </c>
      <c r="AI137" s="89" t="str">
        <f>VLOOKUP(AI131,Qry_Rpt_Section_A!$C$2:'Qry_Rpt_Section_A'!$T$1729,5,FALSE)</f>
        <v>X</v>
      </c>
      <c r="AJ137" s="89" t="str">
        <f>VLOOKUP(AJ131,Qry_Rpt_Section_A!$C$2:'Qry_Rpt_Section_A'!$T$1729,5,FALSE)</f>
        <v>X</v>
      </c>
      <c r="AK137" s="89" t="str">
        <f>VLOOKUP(AK131,Qry_Rpt_Section_A!$C$2:'Qry_Rpt_Section_A'!$T$1729,5,FALSE)</f>
        <v>X</v>
      </c>
      <c r="AL137" s="89" t="str">
        <f>VLOOKUP(AL131,Qry_Rpt_Section_A!$C$2:'Qry_Rpt_Section_A'!$T$1729,5,FALSE)</f>
        <v>X</v>
      </c>
      <c r="AM137" s="89" t="str">
        <f>VLOOKUP(AM131,Qry_Rpt_Section_A!$C$2:'Qry_Rpt_Section_A'!$T$1729,5,FALSE)</f>
        <v>X</v>
      </c>
      <c r="AN137" s="89" t="str">
        <f>VLOOKUP(AN131,Qry_Rpt_Section_A!$C$2:'Qry_Rpt_Section_A'!$T$1729,5,FALSE)</f>
        <v>X</v>
      </c>
      <c r="AO137" s="89" t="str">
        <f>VLOOKUP(AO131,Qry_Rpt_Section_A!$C$2:'Qry_Rpt_Section_A'!$T$1729,5,FALSE)</f>
        <v>X</v>
      </c>
      <c r="AP137" s="89" t="str">
        <f>VLOOKUP(AP131,Qry_Rpt_Section_A!$C$2:'Qry_Rpt_Section_A'!$T$1729,5,FALSE)</f>
        <v>X</v>
      </c>
      <c r="AQ137" s="89" t="str">
        <f>VLOOKUP(AQ131,Qry_Rpt_Section_A!$C$2:'Qry_Rpt_Section_A'!$T$1729,5,FALSE)</f>
        <v>X</v>
      </c>
      <c r="AR137" s="89" t="str">
        <f>VLOOKUP(AR131,Qry_Rpt_Section_A!$C$2:'Qry_Rpt_Section_A'!$T$1729,5,FALSE)</f>
        <v>X</v>
      </c>
      <c r="AS137" s="89" t="str">
        <f>VLOOKUP(AS131,Qry_Rpt_Section_A!$C$2:'Qry_Rpt_Section_A'!$T$1729,5,FALSE)</f>
        <v>X</v>
      </c>
      <c r="AT137" s="89" t="str">
        <f>VLOOKUP(AT131,Qry_Rpt_Section_A!$C$2:'Qry_Rpt_Section_A'!$T$1729,5,FALSE)</f>
        <v>X</v>
      </c>
      <c r="AU137" s="89" t="str">
        <f>VLOOKUP(AU131,Qry_Rpt_Section_A!$C$2:'Qry_Rpt_Section_A'!$T$1729,5,FALSE)</f>
        <v>X</v>
      </c>
      <c r="AV137" s="89" t="str">
        <f>VLOOKUP(AV131,Qry_Rpt_Section_A!$C$2:'Qry_Rpt_Section_A'!$T$1729,5,FALSE)</f>
        <v>X</v>
      </c>
      <c r="AW137" s="95"/>
      <c r="AX137" s="89" t="str">
        <f>VLOOKUP(AX131,Qry_Rpt_Section_A!$C$2:'Qry_Rpt_Section_A'!$T$1729,5,FALSE)</f>
        <v>X</v>
      </c>
      <c r="AY137" s="3" t="str">
        <f>VLOOKUP(AY131,Qry_Rpt_Section_A!$C$2:'Qry_Rpt_Section_A'!$T$1729,5,FALSE)</f>
        <v>X</v>
      </c>
      <c r="AZ137" s="3" t="str">
        <f>VLOOKUP(AZ131,Qry_Rpt_Section_A!$C$2:'Qry_Rpt_Section_A'!$T$1729,5,FALSE)</f>
        <v>X</v>
      </c>
      <c r="BA137" s="3" t="str">
        <f>VLOOKUP(BA131,Qry_Rpt_Section_A!$C$2:'Qry_Rpt_Section_A'!$T$1729,5,FALSE)</f>
        <v>X</v>
      </c>
      <c r="BB137" s="3">
        <f>VLOOKUP(BB131,Qry_Rpt_Section_A!$C$2:'Qry_Rpt_Section_A'!$T$1729,5,FALSE)</f>
        <v>0</v>
      </c>
      <c r="BC137" s="3" t="str">
        <f>VLOOKUP(BC131,Qry_Rpt_Section_A!$C$2:'Qry_Rpt_Section_A'!$T$1729,5,FALSE)</f>
        <v>X</v>
      </c>
      <c r="BD137" s="3" t="str">
        <f>VLOOKUP(BD131,Qry_Rpt_Section_A!$C$2:'Qry_Rpt_Section_A'!$T$1729,5,FALSE)</f>
        <v>X</v>
      </c>
      <c r="BE137" s="80" t="str">
        <f>VLOOKUP(BE131,Qry_Rpt_Section_A!$C$2:'Qry_Rpt_Section_A'!$T$1729,5,FALSE)</f>
        <v>X</v>
      </c>
      <c r="BF137" s="79"/>
      <c r="BG137" s="89" t="str">
        <f>VLOOKUP(BG131,Qry_Rpt_Section_A!$C$2:'Qry_Rpt_Section_A'!$T$1729,5,FALSE)</f>
        <v>X</v>
      </c>
      <c r="BH137" s="89" t="str">
        <f>VLOOKUP(BH131,Qry_Rpt_Section_A!$C$2:'Qry_Rpt_Section_A'!$T$1729,5,FALSE)</f>
        <v>X</v>
      </c>
      <c r="BI137" s="89" t="str">
        <f>VLOOKUP(BI131,Qry_Rpt_Section_A!$C$2:'Qry_Rpt_Section_A'!$T$1729,5,FALSE)</f>
        <v>X</v>
      </c>
      <c r="BJ137" s="89" t="str">
        <f>VLOOKUP(BJ131,Qry_Rpt_Section_A!$C$2:'Qry_Rpt_Section_A'!$T$1729,5,FALSE)</f>
        <v>X</v>
      </c>
      <c r="BK137" s="79"/>
      <c r="BL137" s="89" t="str">
        <f>VLOOKUP(BL131,Qry_Rpt_Section_A!$C$2:'Qry_Rpt_Section_A'!$T$1729,5,FALSE)</f>
        <v>X</v>
      </c>
      <c r="BM137" s="89" t="str">
        <f>VLOOKUP(BM131,Qry_Rpt_Section_A!$C$2:'Qry_Rpt_Section_A'!$T$1729,5,FALSE)</f>
        <v>X</v>
      </c>
      <c r="BN137" s="89">
        <f>VLOOKUP(BN131,Qry_Rpt_Section_A!$C$2:'Qry_Rpt_Section_A'!$T$1729,5,FALSE)</f>
        <v>0</v>
      </c>
      <c r="BO137" s="89">
        <f>VLOOKUP(BO131,Qry_Rpt_Section_A!$C$2:'Qry_Rpt_Section_A'!$T$1729,5,FALSE)</f>
        <v>0</v>
      </c>
      <c r="BP137" s="89" t="str">
        <f>VLOOKUP(BP131,Qry_Rpt_Section_A!$C$2:'Qry_Rpt_Section_A'!$T$1729,5,FALSE)</f>
        <v>X</v>
      </c>
      <c r="BQ137" s="89" t="str">
        <f>VLOOKUP(BQ131,Qry_Rpt_Section_A!$C$2:'Qry_Rpt_Section_A'!$T$1729,5,FALSE)</f>
        <v>X</v>
      </c>
      <c r="BR137" s="89" t="str">
        <f>VLOOKUP(BR131,Qry_Rpt_Section_A!$C$2:'Qry_Rpt_Section_A'!$T$1729,5,FALSE)</f>
        <v>X</v>
      </c>
      <c r="BS137" s="89" t="str">
        <f>VLOOKUP(BS131,Qry_Rpt_Section_A!$C$2:'Qry_Rpt_Section_A'!$T$1729,5,FALSE)</f>
        <v>X</v>
      </c>
      <c r="BT137" s="79"/>
      <c r="BU137" s="89">
        <f>VLOOKUP(BU131,Qry_Rpt_Section_A!$C$2:'Qry_Rpt_Section_A'!$T$1729,5,FALSE)</f>
        <v>0</v>
      </c>
      <c r="BV137" s="89" t="str">
        <f>VLOOKUP(BV131,Qry_Rpt_Section_A!$C$2:'Qry_Rpt_Section_A'!$T$1729,5,FALSE)</f>
        <v>X</v>
      </c>
      <c r="BW137" s="89" t="str">
        <f>VLOOKUP(BW131,Qry_Rpt_Section_A!$C$2:'Qry_Rpt_Section_A'!$T$1729,5,FALSE)</f>
        <v>X</v>
      </c>
      <c r="BX137" s="89" t="str">
        <f>VLOOKUP(BX131,Qry_Rpt_Section_A!$C$2:'Qry_Rpt_Section_A'!$T$1729,5,FALSE)</f>
        <v>X</v>
      </c>
      <c r="BY137" s="89" t="str">
        <f>VLOOKUP(BY131,Qry_Rpt_Section_A!$C$2:'Qry_Rpt_Section_A'!$T$1729,5,FALSE)</f>
        <v>X</v>
      </c>
      <c r="BZ137" s="89" t="str">
        <f>VLOOKUP(BZ131,Qry_Rpt_Section_A!$C$2:'Qry_Rpt_Section_A'!$T$1729,5,FALSE)</f>
        <v>X</v>
      </c>
      <c r="CA137" s="89" t="str">
        <f>VLOOKUP(CA131,Qry_Rpt_Section_A!$C$2:'Qry_Rpt_Section_A'!$T$1729,5,FALSE)</f>
        <v>X</v>
      </c>
      <c r="CB137" s="89" t="str">
        <f>VLOOKUP(CB131,Qry_Rpt_Section_A!$C$2:'Qry_Rpt_Section_A'!$T$1729,5,FALSE)</f>
        <v>X</v>
      </c>
      <c r="CC137" s="79"/>
      <c r="CD137" s="89" t="str">
        <f>VLOOKUP(CD131,Qry_Rpt_Section_A!$C$2:'Qry_Rpt_Section_A'!$T$1729,5,FALSE)</f>
        <v>X</v>
      </c>
      <c r="CE137" s="89" t="str">
        <f>VLOOKUP(CE131,Qry_Rpt_Section_A!$C$2:'Qry_Rpt_Section_A'!$T$1729,5,FALSE)</f>
        <v>X</v>
      </c>
      <c r="CF137" s="89" t="str">
        <f>VLOOKUP(CF131,Qry_Rpt_Section_A!$C$2:'Qry_Rpt_Section_A'!$T$1729,5,FALSE)</f>
        <v>X</v>
      </c>
      <c r="CG137" s="89" t="str">
        <f>VLOOKUP(CG131,Qry_Rpt_Section_A!$C$2:'Qry_Rpt_Section_A'!$T$1729,5,FALSE)</f>
        <v>X</v>
      </c>
      <c r="CH137" s="89" t="str">
        <f>VLOOKUP(CH131,Qry_Rpt_Section_A!$C$2:'Qry_Rpt_Section_A'!$T$1729,5,FALSE)</f>
        <v>X</v>
      </c>
      <c r="CI137" s="89" t="str">
        <f>VLOOKUP(CI131,Qry_Rpt_Section_A!$C$2:'Qry_Rpt_Section_A'!$T$1729,5,FALSE)</f>
        <v>X</v>
      </c>
      <c r="CJ137" s="89" t="str">
        <f>VLOOKUP(CJ131,Qry_Rpt_Section_A!$C$2:'Qry_Rpt_Section_A'!$T$1729,5,FALSE)</f>
        <v>X</v>
      </c>
      <c r="CK137" s="89" t="str">
        <f>VLOOKUP(CK131,Qry_Rpt_Section_A!$C$2:'Qry_Rpt_Section_A'!$T$1729,5,FALSE)</f>
        <v>X</v>
      </c>
      <c r="CL137" s="89" t="str">
        <f>VLOOKUP(CL131,Qry_Rpt_Section_A!$C$2:'Qry_Rpt_Section_A'!$T$1729,5,FALSE)</f>
        <v>X</v>
      </c>
      <c r="CM137" s="89" t="str">
        <f>VLOOKUP(CM131,Qry_Rpt_Section_A!$C$2:'Qry_Rpt_Section_A'!$T$1729,5,FALSE)</f>
        <v>X</v>
      </c>
      <c r="CN137" s="89" t="e">
        <f>VLOOKUP(CN131,Qry_Rpt_Section_A!$C$2:'Qry_Rpt_Section_A'!$T$1729,5,FALSE)</f>
        <v>#N/A</v>
      </c>
      <c r="CO137" s="89" t="e">
        <f>VLOOKUP(CO131,Qry_Rpt_Section_A!$C$2:'Qry_Rpt_Section_A'!$T$1729,5,FALSE)</f>
        <v>#N/A</v>
      </c>
      <c r="CP137" s="89" t="str">
        <f>VLOOKUP(CP131,Qry_Rpt_Section_A!$C$2:'Qry_Rpt_Section_A'!$T$1729,5,FALSE)</f>
        <v>X</v>
      </c>
      <c r="CQ137" s="89" t="str">
        <f>VLOOKUP(CQ131,Qry_Rpt_Section_A!$C$2:'Qry_Rpt_Section_A'!$T$1729,5,FALSE)</f>
        <v>X</v>
      </c>
      <c r="CR137" s="89" t="str">
        <f>VLOOKUP(CR131,Qry_Rpt_Section_A!$C$2:'Qry_Rpt_Section_A'!$T$1729,5,FALSE)</f>
        <v>X</v>
      </c>
      <c r="CS137" s="89" t="str">
        <f>VLOOKUP(CS131,Qry_Rpt_Section_A!$C$2:'Qry_Rpt_Section_A'!$T$1729,5,FALSE)</f>
        <v>X</v>
      </c>
      <c r="CT137" s="89" t="e">
        <f>VLOOKUP(CT131,Qry_Rpt_Section_A!$C$2:'Qry_Rpt_Section_A'!$T$1729,5,FALSE)</f>
        <v>#N/A</v>
      </c>
      <c r="CU137" s="89" t="e">
        <f>VLOOKUP(CU131,Qry_Rpt_Section_A!$C$2:'Qry_Rpt_Section_A'!$T$1729,5,FALSE)</f>
        <v>#N/A</v>
      </c>
    </row>
    <row r="138" spans="1:99" x14ac:dyDescent="0.2">
      <c r="A138" s="22" t="s">
        <v>132</v>
      </c>
      <c r="B138" s="3">
        <f>VLOOKUP(B131,Qry_Rpt_Section_A!$C$2:'Qry_Rpt_Section_A'!$T$1929,14,FALSE)</f>
        <v>0</v>
      </c>
      <c r="C138" s="3">
        <f>VLOOKUP(C131,Qry_Rpt_Section_A!$C$2:'Qry_Rpt_Section_A'!$T$1929,14,FALSE)</f>
        <v>0</v>
      </c>
      <c r="D138" s="3">
        <f>VLOOKUP(D131,Qry_Rpt_Section_A!$C$2:'Qry_Rpt_Section_A'!$T$1929,14,FALSE)</f>
        <v>0</v>
      </c>
      <c r="E138" s="3">
        <f>VLOOKUP(E131,Qry_Rpt_Section_A!$C$2:'Qry_Rpt_Section_A'!$T$1929,14,FALSE)</f>
        <v>0</v>
      </c>
      <c r="F138" s="3">
        <f>VLOOKUP(F131,Qry_Rpt_Section_A!$C$2:'Qry_Rpt_Section_A'!$T$1929,14,FALSE)</f>
        <v>0</v>
      </c>
      <c r="G138" s="3">
        <f>VLOOKUP(G131,Qry_Rpt_Section_A!$C$2:'Qry_Rpt_Section_A'!$T$1929,14,FALSE)</f>
        <v>0</v>
      </c>
      <c r="H138" s="3">
        <f>VLOOKUP(H131,Qry_Rpt_Section_A!$C$2:'Qry_Rpt_Section_A'!$T$1929,14,FALSE)</f>
        <v>0</v>
      </c>
      <c r="I138" s="3">
        <f>VLOOKUP(I131,Qry_Rpt_Section_A!$C$2:'Qry_Rpt_Section_A'!$T$1929,14,FALSE)</f>
        <v>0</v>
      </c>
      <c r="J138" s="3">
        <f>VLOOKUP(J131,Qry_Rpt_Section_A!$C$2:'Qry_Rpt_Section_A'!$T$1929,14,FALSE)</f>
        <v>0</v>
      </c>
      <c r="K138" s="79"/>
      <c r="L138" s="95"/>
      <c r="M138" s="89">
        <f>VLOOKUP(M131,Qry_Rpt_Section_A!$C$2:'Qry_Rpt_Section_A'!$T$1929,14,FALSE)</f>
        <v>0</v>
      </c>
      <c r="N138" s="89">
        <f>VLOOKUP(N131,Qry_Rpt_Section_A!$C$2:'Qry_Rpt_Section_A'!$T$1929,14,FALSE)</f>
        <v>0</v>
      </c>
      <c r="O138" s="89">
        <f>VLOOKUP(O131,Qry_Rpt_Section_A!$C$2:'Qry_Rpt_Section_A'!$T$1929,14,FALSE)</f>
        <v>0</v>
      </c>
      <c r="P138" s="89">
        <f>VLOOKUP(P131,Qry_Rpt_Section_A!$C$2:'Qry_Rpt_Section_A'!$T$1929,14,FALSE)</f>
        <v>0</v>
      </c>
      <c r="Q138" s="89">
        <f>VLOOKUP(Q131,Qry_Rpt_Section_A!$C$2:'Qry_Rpt_Section_A'!$T$1929,14,FALSE)</f>
        <v>0</v>
      </c>
      <c r="R138" s="89">
        <f>VLOOKUP(R131,Qry_Rpt_Section_A!$C$2:'Qry_Rpt_Section_A'!$T$1929,14,FALSE)</f>
        <v>0</v>
      </c>
      <c r="S138" s="89">
        <f>VLOOKUP(S131,Qry_Rpt_Section_A!$C$2:'Qry_Rpt_Section_A'!$T$1929,14,FALSE)</f>
        <v>0</v>
      </c>
      <c r="T138" s="89">
        <f>VLOOKUP(T131,Qry_Rpt_Section_A!$C$2:'Qry_Rpt_Section_A'!$T$1929,14,FALSE)</f>
        <v>0</v>
      </c>
      <c r="U138" s="89">
        <f>VLOOKUP(U131,Qry_Rpt_Section_A!$C$2:'Qry_Rpt_Section_A'!$T$1929,14,FALSE)</f>
        <v>0</v>
      </c>
      <c r="V138" s="89">
        <f>VLOOKUP(V131,Qry_Rpt_Section_A!$C$2:'Qry_Rpt_Section_A'!$T$1929,14,FALSE)</f>
        <v>0</v>
      </c>
      <c r="W138" s="89">
        <f>VLOOKUP(W131,Qry_Rpt_Section_A!$C$2:'Qry_Rpt_Section_A'!$T$1929,14,FALSE)</f>
        <v>0</v>
      </c>
      <c r="X138" s="89">
        <f>VLOOKUP(X131,Qry_Rpt_Section_A!$C$2:'Qry_Rpt_Section_A'!$T$1929,14,FALSE)</f>
        <v>0</v>
      </c>
      <c r="Y138" s="89">
        <f>VLOOKUP(Y131,Qry_Rpt_Section_A!$C$2:'Qry_Rpt_Section_A'!$T$1929,14,FALSE)</f>
        <v>0</v>
      </c>
      <c r="Z138" s="89">
        <f>VLOOKUP(Z131,Qry_Rpt_Section_A!$C$2:'Qry_Rpt_Section_A'!$T$1929,14,FALSE)</f>
        <v>0</v>
      </c>
      <c r="AA138" s="89">
        <f>VLOOKUP(AA131,Qry_Rpt_Section_A!$C$2:'Qry_Rpt_Section_A'!$T$1929,14,FALSE)</f>
        <v>0</v>
      </c>
      <c r="AB138" s="89">
        <f>VLOOKUP(AB131,Qry_Rpt_Section_A!$C$2:'Qry_Rpt_Section_A'!$T$1929,14,FALSE)</f>
        <v>0</v>
      </c>
      <c r="AC138" s="89" t="str">
        <f>VLOOKUP(AC131,Qry_Rpt_Section_A!$C$2:'Qry_Rpt_Section_A'!$T$1929,14,FALSE)</f>
        <v>WWI</v>
      </c>
      <c r="AD138" s="89">
        <f>VLOOKUP(AD131,Qry_Rpt_Section_A!$C$2:'Qry_Rpt_Section_A'!$T$1929,14,FALSE)</f>
        <v>0</v>
      </c>
      <c r="AE138" s="89">
        <f>VLOOKUP(AE131,Qry_Rpt_Section_A!$C$2:'Qry_Rpt_Section_A'!$T$1929,14,FALSE)</f>
        <v>0</v>
      </c>
      <c r="AF138" s="89">
        <f>VLOOKUP(AF131,Qry_Rpt_Section_A!$C$2:'Qry_Rpt_Section_A'!$T$1929,14,FALSE)</f>
        <v>0</v>
      </c>
      <c r="AG138" s="89">
        <f>VLOOKUP(AG131,Qry_Rpt_Section_A!$C$2:'Qry_Rpt_Section_A'!$T$1929,14,FALSE)</f>
        <v>0</v>
      </c>
      <c r="AH138" s="89">
        <f>VLOOKUP(AH131,Qry_Rpt_Section_A!$C$2:'Qry_Rpt_Section_A'!$T$1929,14,FALSE)</f>
        <v>0</v>
      </c>
      <c r="AI138" s="89">
        <f>VLOOKUP(AI131,Qry_Rpt_Section_A!$C$2:'Qry_Rpt_Section_A'!$T$1929,14,FALSE)</f>
        <v>0</v>
      </c>
      <c r="AJ138" s="89">
        <f>VLOOKUP(AJ131,Qry_Rpt_Section_A!$C$2:'Qry_Rpt_Section_A'!$T$1929,14,FALSE)</f>
        <v>0</v>
      </c>
      <c r="AK138" s="89">
        <f>VLOOKUP(AK131,Qry_Rpt_Section_A!$C$2:'Qry_Rpt_Section_A'!$T$1929,14,FALSE)</f>
        <v>0</v>
      </c>
      <c r="AL138" s="89">
        <f>VLOOKUP(AL131,Qry_Rpt_Section_A!$C$2:'Qry_Rpt_Section_A'!$T$1929,14,FALSE)</f>
        <v>0</v>
      </c>
      <c r="AM138" s="89">
        <f>VLOOKUP(AM131,Qry_Rpt_Section_A!$C$2:'Qry_Rpt_Section_A'!$T$1929,14,FALSE)</f>
        <v>0</v>
      </c>
      <c r="AN138" s="89">
        <f>VLOOKUP(AN131,Qry_Rpt_Section_A!$C$2:'Qry_Rpt_Section_A'!$T$1929,14,FALSE)</f>
        <v>0</v>
      </c>
      <c r="AO138" s="89">
        <f>VLOOKUP(AO131,Qry_Rpt_Section_A!$C$2:'Qry_Rpt_Section_A'!$T$1929,14,FALSE)</f>
        <v>0</v>
      </c>
      <c r="AP138" s="89">
        <f>VLOOKUP(AP131,Qry_Rpt_Section_A!$C$2:'Qry_Rpt_Section_A'!$T$1929,14,FALSE)</f>
        <v>0</v>
      </c>
      <c r="AQ138" s="89">
        <f>VLOOKUP(AQ131,Qry_Rpt_Section_A!$C$2:'Qry_Rpt_Section_A'!$T$1929,14,FALSE)</f>
        <v>0</v>
      </c>
      <c r="AR138" s="89">
        <f>VLOOKUP(AR131,Qry_Rpt_Section_A!$C$2:'Qry_Rpt_Section_A'!$T$1929,14,FALSE)</f>
        <v>0</v>
      </c>
      <c r="AS138" s="89">
        <f>VLOOKUP(AS131,Qry_Rpt_Section_A!$C$2:'Qry_Rpt_Section_A'!$T$1929,14,FALSE)</f>
        <v>0</v>
      </c>
      <c r="AT138" s="89">
        <f>VLOOKUP(AT131,Qry_Rpt_Section_A!$C$2:'Qry_Rpt_Section_A'!$T$1929,14,FALSE)</f>
        <v>0</v>
      </c>
      <c r="AU138" s="89">
        <f>VLOOKUP(AU131,Qry_Rpt_Section_A!$C$2:'Qry_Rpt_Section_A'!$T$1929,14,FALSE)</f>
        <v>0</v>
      </c>
      <c r="AV138" s="89">
        <f>VLOOKUP(AV131,Qry_Rpt_Section_A!$C$2:'Qry_Rpt_Section_A'!$T$1929,14,FALSE)</f>
        <v>0</v>
      </c>
      <c r="AW138" s="95"/>
      <c r="AX138" s="89">
        <f>VLOOKUP(AX131,Qry_Rpt_Section_A!$C$2:'Qry_Rpt_Section_A'!$T$1929,14,FALSE)</f>
        <v>0</v>
      </c>
      <c r="AY138" s="3">
        <f>VLOOKUP(AY131,Qry_Rpt_Section_A!$C$2:'Qry_Rpt_Section_A'!$T$1929,14,FALSE)</f>
        <v>0</v>
      </c>
      <c r="AZ138" s="3">
        <f>VLOOKUP(AZ131,Qry_Rpt_Section_A!$C$2:'Qry_Rpt_Section_A'!$T$1929,14,FALSE)</f>
        <v>0</v>
      </c>
      <c r="BA138" s="3">
        <f>VLOOKUP(BA131,Qry_Rpt_Section_A!$C$2:'Qry_Rpt_Section_A'!$T$1929,14,FALSE)</f>
        <v>0</v>
      </c>
      <c r="BB138" s="3">
        <f>VLOOKUP(BB131,Qry_Rpt_Section_A!$C$2:'Qry_Rpt_Section_A'!$T$1929,14,FALSE)</f>
        <v>0</v>
      </c>
      <c r="BC138" s="3">
        <f>VLOOKUP(BC131,Qry_Rpt_Section_A!$C$2:'Qry_Rpt_Section_A'!$T$1929,14,FALSE)</f>
        <v>0</v>
      </c>
      <c r="BD138" s="3">
        <f>VLOOKUP(BD131,Qry_Rpt_Section_A!$C$2:'Qry_Rpt_Section_A'!$T$1929,14,FALSE)</f>
        <v>0</v>
      </c>
      <c r="BE138" s="80">
        <f>VLOOKUP(BE131,Qry_Rpt_Section_A!$C$2:'Qry_Rpt_Section_A'!$T$1929,14,FALSE)</f>
        <v>0</v>
      </c>
      <c r="BF138" s="79"/>
      <c r="BG138" s="89">
        <f>VLOOKUP(BG131,Qry_Rpt_Section_A!$C$2:'Qry_Rpt_Section_A'!$T$1929,14,FALSE)</f>
        <v>0</v>
      </c>
      <c r="BH138" s="89" t="str">
        <f>VLOOKUP(BH131,Qry_Rpt_Section_A!$C$2:'Qry_Rpt_Section_A'!$T$1929,14,FALSE)</f>
        <v>Mexico</v>
      </c>
      <c r="BI138" s="89">
        <f>VLOOKUP(BI131,Qry_Rpt_Section_A!$C$2:'Qry_Rpt_Section_A'!$T$1929,14,FALSE)</f>
        <v>0</v>
      </c>
      <c r="BJ138" s="89">
        <f>VLOOKUP(BJ131,Qry_Rpt_Section_A!$C$2:'Qry_Rpt_Section_A'!$T$1929,14,FALSE)</f>
        <v>0</v>
      </c>
      <c r="BK138" s="79"/>
      <c r="BL138" s="89">
        <f>VLOOKUP(BL131,Qry_Rpt_Section_A!$C$2:'Qry_Rpt_Section_A'!$T$1929,14,FALSE)</f>
        <v>0</v>
      </c>
      <c r="BM138" s="89">
        <f>VLOOKUP(BM131,Qry_Rpt_Section_A!$C$2:'Qry_Rpt_Section_A'!$T$1929,14,FALSE)</f>
        <v>0</v>
      </c>
      <c r="BN138" s="89">
        <f>VLOOKUP(BN131,Qry_Rpt_Section_A!$C$2:'Qry_Rpt_Section_A'!$T$1929,14,FALSE)</f>
        <v>0</v>
      </c>
      <c r="BO138" s="89">
        <f>VLOOKUP(BO131,Qry_Rpt_Section_A!$C$2:'Qry_Rpt_Section_A'!$T$1929,14,FALSE)</f>
        <v>0</v>
      </c>
      <c r="BP138" s="89">
        <f>VLOOKUP(BP131,Qry_Rpt_Section_A!$C$2:'Qry_Rpt_Section_A'!$T$1929,14,FALSE)</f>
        <v>0</v>
      </c>
      <c r="BQ138" s="89">
        <f>VLOOKUP(BQ131,Qry_Rpt_Section_A!$C$2:'Qry_Rpt_Section_A'!$T$1929,14,FALSE)</f>
        <v>0</v>
      </c>
      <c r="BR138" s="89">
        <f>VLOOKUP(BR131,Qry_Rpt_Section_A!$C$2:'Qry_Rpt_Section_A'!$T$1929,14,FALSE)</f>
        <v>0</v>
      </c>
      <c r="BS138" s="89">
        <f>VLOOKUP(BS131,Qry_Rpt_Section_A!$C$2:'Qry_Rpt_Section_A'!$T$1929,14,FALSE)</f>
        <v>0</v>
      </c>
      <c r="BT138" s="79"/>
      <c r="BU138" s="89">
        <f>VLOOKUP(BU131,Qry_Rpt_Section_A!$C$2:'Qry_Rpt_Section_A'!$T$1929,14,FALSE)</f>
        <v>0</v>
      </c>
      <c r="BV138" s="89">
        <f>VLOOKUP(BV131,Qry_Rpt_Section_A!$C$2:'Qry_Rpt_Section_A'!$T$1929,14,FALSE)</f>
        <v>0</v>
      </c>
      <c r="BW138" s="89">
        <f>VLOOKUP(BW131,Qry_Rpt_Section_A!$C$2:'Qry_Rpt_Section_A'!$T$1929,14,FALSE)</f>
        <v>0</v>
      </c>
      <c r="BX138" s="89">
        <f>VLOOKUP(BX131,Qry_Rpt_Section_A!$C$2:'Qry_Rpt_Section_A'!$T$1929,14,FALSE)</f>
        <v>0</v>
      </c>
      <c r="BY138" s="89" t="str">
        <f>VLOOKUP(BY131,Qry_Rpt_Section_A!$C$2:'Qry_Rpt_Section_A'!$T$1929,14,FALSE)</f>
        <v>Civil War</v>
      </c>
      <c r="BZ138" s="89">
        <f>VLOOKUP(BZ131,Qry_Rpt_Section_A!$C$2:'Qry_Rpt_Section_A'!$T$1929,14,FALSE)</f>
        <v>0</v>
      </c>
      <c r="CA138" s="89">
        <f>VLOOKUP(CA131,Qry_Rpt_Section_A!$C$2:'Qry_Rpt_Section_A'!$T$1929,14,FALSE)</f>
        <v>0</v>
      </c>
      <c r="CB138" s="89">
        <f>VLOOKUP(CB131,Qry_Rpt_Section_A!$C$2:'Qry_Rpt_Section_A'!$T$1929,14,FALSE)</f>
        <v>0</v>
      </c>
      <c r="CC138" s="79"/>
      <c r="CD138" s="89">
        <f>VLOOKUP(CD131,Qry_Rpt_Section_A!$C$2:'Qry_Rpt_Section_A'!$T$1929,14,FALSE)</f>
        <v>0</v>
      </c>
      <c r="CE138" s="89">
        <f>VLOOKUP(CE131,Qry_Rpt_Section_A!$C$2:'Qry_Rpt_Section_A'!$T$1929,14,FALSE)</f>
        <v>0</v>
      </c>
      <c r="CF138" s="89">
        <f>VLOOKUP(CF131,Qry_Rpt_Section_A!$C$2:'Qry_Rpt_Section_A'!$T$1929,14,FALSE)</f>
        <v>0</v>
      </c>
      <c r="CG138" s="89">
        <f>VLOOKUP(CG131,Qry_Rpt_Section_A!$C$2:'Qry_Rpt_Section_A'!$T$1929,14,FALSE)</f>
        <v>0</v>
      </c>
      <c r="CH138" s="89">
        <f>VLOOKUP(CH131,Qry_Rpt_Section_A!$C$2:'Qry_Rpt_Section_A'!$T$1929,14,FALSE)</f>
        <v>0</v>
      </c>
      <c r="CI138" s="89">
        <f>VLOOKUP(CI131,Qry_Rpt_Section_A!$C$2:'Qry_Rpt_Section_A'!$T$1929,14,FALSE)</f>
        <v>0</v>
      </c>
      <c r="CJ138" s="89">
        <f>VLOOKUP(CJ131,Qry_Rpt_Section_A!$C$2:'Qry_Rpt_Section_A'!$T$1929,14,FALSE)</f>
        <v>0</v>
      </c>
      <c r="CK138" s="89">
        <f>VLOOKUP(CK131,Qry_Rpt_Section_A!$C$2:'Qry_Rpt_Section_A'!$T$1929,14,FALSE)</f>
        <v>0</v>
      </c>
      <c r="CL138" s="89">
        <f>VLOOKUP(CL131,Qry_Rpt_Section_A!$C$2:'Qry_Rpt_Section_A'!$T$1929,14,FALSE)</f>
        <v>0</v>
      </c>
      <c r="CM138" s="89">
        <f>VLOOKUP(CM131,Qry_Rpt_Section_A!$C$2:'Qry_Rpt_Section_A'!$T$1929,14,FALSE)</f>
        <v>0</v>
      </c>
      <c r="CN138" s="89" t="e">
        <f>VLOOKUP(CN131,Qry_Rpt_Section_A!$C$2:'Qry_Rpt_Section_A'!$T$1929,14,FALSE)</f>
        <v>#N/A</v>
      </c>
      <c r="CO138" s="89" t="e">
        <f>VLOOKUP(CO131,Qry_Rpt_Section_A!$C$2:'Qry_Rpt_Section_A'!$T$1929,14,FALSE)</f>
        <v>#N/A</v>
      </c>
      <c r="CP138" s="89">
        <f>VLOOKUP(CP131,Qry_Rpt_Section_A!$C$2:'Qry_Rpt_Section_A'!$T$1929,14,FALSE)</f>
        <v>0</v>
      </c>
      <c r="CQ138" s="89">
        <f>VLOOKUP(CQ131,Qry_Rpt_Section_A!$C$2:'Qry_Rpt_Section_A'!$T$1929,14,FALSE)</f>
        <v>0</v>
      </c>
      <c r="CR138" s="89">
        <f>VLOOKUP(CR131,Qry_Rpt_Section_A!$C$2:'Qry_Rpt_Section_A'!$T$1929,14,FALSE)</f>
        <v>0</v>
      </c>
      <c r="CS138" s="89">
        <f>VLOOKUP(CS131,Qry_Rpt_Section_A!$C$2:'Qry_Rpt_Section_A'!$T$1929,14,FALSE)</f>
        <v>0</v>
      </c>
      <c r="CT138" s="89" t="e">
        <f>VLOOKUP(CT131,Qry_Rpt_Section_A!$C$2:'Qry_Rpt_Section_A'!$T$1929,14,FALSE)</f>
        <v>#N/A</v>
      </c>
      <c r="CU138" s="89" t="e">
        <f>VLOOKUP(CU131,Qry_Rpt_Section_A!$C$2:'Qry_Rpt_Section_A'!$T$1929,14,FALSE)</f>
        <v>#N/A</v>
      </c>
    </row>
    <row r="139" spans="1:99" x14ac:dyDescent="0.2">
      <c r="A139" s="20" t="s">
        <v>92</v>
      </c>
      <c r="B139" s="21">
        <v>18001</v>
      </c>
      <c r="C139" s="21">
        <v>18002</v>
      </c>
      <c r="D139" s="21">
        <v>18003</v>
      </c>
      <c r="E139" s="21">
        <v>18004</v>
      </c>
      <c r="F139" s="21">
        <v>18005</v>
      </c>
      <c r="G139" s="21">
        <v>18006</v>
      </c>
      <c r="H139" s="21">
        <v>18007</v>
      </c>
      <c r="I139" s="21">
        <v>18008</v>
      </c>
      <c r="J139" s="21">
        <v>18009</v>
      </c>
      <c r="K139" s="79"/>
      <c r="L139" s="95"/>
      <c r="AW139" s="95"/>
      <c r="AX139" s="88">
        <v>18046</v>
      </c>
      <c r="AY139" s="88">
        <v>18047</v>
      </c>
      <c r="AZ139" s="88">
        <v>18048</v>
      </c>
      <c r="BA139" s="88">
        <v>18049</v>
      </c>
      <c r="BB139" s="88">
        <v>18050</v>
      </c>
      <c r="BC139" s="88">
        <v>18051</v>
      </c>
      <c r="BD139" s="88">
        <v>18052</v>
      </c>
      <c r="BE139" s="88">
        <v>18053</v>
      </c>
      <c r="BF139" s="79"/>
      <c r="BG139" s="88">
        <v>18054</v>
      </c>
      <c r="BH139" s="88">
        <v>18055</v>
      </c>
      <c r="BI139" s="88">
        <v>18056</v>
      </c>
      <c r="BJ139" s="88">
        <v>18057</v>
      </c>
      <c r="BK139" s="79"/>
      <c r="BL139" s="88">
        <v>18058</v>
      </c>
      <c r="BM139" s="88">
        <v>18059</v>
      </c>
      <c r="BN139" s="88">
        <v>18060</v>
      </c>
      <c r="BO139" s="88">
        <v>18061</v>
      </c>
      <c r="BP139" s="88">
        <v>18062</v>
      </c>
      <c r="BQ139" s="88">
        <v>18063</v>
      </c>
      <c r="BR139" s="88">
        <v>18064</v>
      </c>
      <c r="BS139" s="88">
        <v>18065</v>
      </c>
      <c r="BT139" s="79"/>
      <c r="BU139" s="88">
        <v>18066</v>
      </c>
      <c r="BV139" s="88">
        <v>18067</v>
      </c>
      <c r="BW139" s="88">
        <v>18068</v>
      </c>
      <c r="BX139" s="88">
        <v>18069</v>
      </c>
      <c r="BY139" s="88">
        <v>18070</v>
      </c>
      <c r="BZ139" s="88">
        <v>18071</v>
      </c>
      <c r="CA139" s="88">
        <v>18072</v>
      </c>
      <c r="CB139" s="88">
        <v>18073</v>
      </c>
      <c r="CC139" s="79"/>
      <c r="CD139" s="88">
        <v>18074</v>
      </c>
      <c r="CE139" s="88">
        <v>18075</v>
      </c>
      <c r="CF139" s="88">
        <v>18076</v>
      </c>
      <c r="CG139" s="88">
        <v>18077</v>
      </c>
      <c r="CH139" s="88">
        <v>18078</v>
      </c>
      <c r="CI139" s="88">
        <v>18079</v>
      </c>
      <c r="CJ139" s="88">
        <v>18080</v>
      </c>
      <c r="CK139" s="88">
        <v>18081</v>
      </c>
      <c r="CL139" s="88">
        <v>18082</v>
      </c>
      <c r="CM139" s="88">
        <v>18083</v>
      </c>
      <c r="CN139" s="88">
        <v>18084</v>
      </c>
      <c r="CO139" s="88">
        <v>18085</v>
      </c>
      <c r="CP139" s="88">
        <v>18086</v>
      </c>
      <c r="CQ139" s="88">
        <v>18087</v>
      </c>
      <c r="CR139" s="88">
        <v>18088</v>
      </c>
      <c r="CS139" s="88">
        <v>18089</v>
      </c>
      <c r="CT139" s="88">
        <v>18090</v>
      </c>
      <c r="CU139" s="88">
        <v>18091</v>
      </c>
    </row>
    <row r="140" spans="1:99" x14ac:dyDescent="0.2">
      <c r="A140" s="2" t="s">
        <v>94</v>
      </c>
      <c r="B140" s="3">
        <f>VLOOKUP(B139,Qry_Rpt_Section_A!$C$2:'Qry_Rpt_Section_A'!$T$1729,18,FALSE)</f>
        <v>0</v>
      </c>
      <c r="C140" s="3">
        <f>VLOOKUP(C139,Qry_Rpt_Section_A!$C$2:'Qry_Rpt_Section_A'!$T$1729,18,FALSE)</f>
        <v>0</v>
      </c>
      <c r="D140" s="3" t="str">
        <f>VLOOKUP(D139,Qry_Rpt_Section_A!$C$2:'Qry_Rpt_Section_A'!$T$1729,18,FALSE)</f>
        <v>X</v>
      </c>
      <c r="E140" s="3" t="e">
        <f>VLOOKUP(E139,Qry_Rpt_Section_A!$C$2:'Qry_Rpt_Section_A'!$T$1729,18,FALSE)</f>
        <v>#N/A</v>
      </c>
      <c r="F140" s="3" t="e">
        <f>VLOOKUP(F139,Qry_Rpt_Section_A!$C$2:'Qry_Rpt_Section_A'!$T$1729,18,FALSE)</f>
        <v>#N/A</v>
      </c>
      <c r="G140" s="3" t="e">
        <f>VLOOKUP(G139,Qry_Rpt_Section_A!$C$2:'Qry_Rpt_Section_A'!$T$1729,18,FALSE)</f>
        <v>#N/A</v>
      </c>
      <c r="H140" s="3" t="e">
        <f>VLOOKUP(H139,Qry_Rpt_Section_A!$C$2:'Qry_Rpt_Section_A'!$T$1729,18,FALSE)</f>
        <v>#N/A</v>
      </c>
      <c r="I140" s="3" t="e">
        <f>VLOOKUP(I139,Qry_Rpt_Section_A!$C$2:'Qry_Rpt_Section_A'!$T$1729,18,FALSE)</f>
        <v>#N/A</v>
      </c>
      <c r="J140" s="3" t="e">
        <f>VLOOKUP(J139,Qry_Rpt_Section_A!$C$2:'Qry_Rpt_Section_A'!$T$1729,18,FALSE)</f>
        <v>#N/A</v>
      </c>
      <c r="K140" s="79"/>
      <c r="L140" s="95"/>
      <c r="AW140" s="95"/>
      <c r="AX140" s="89">
        <f>VLOOKUP(AX139,Qry_Rpt_Section_A!$C$2:'Qry_Rpt_Section_A'!$T$1729,18,FALSE)</f>
        <v>0</v>
      </c>
      <c r="AY140" s="3" t="str">
        <f>VLOOKUP(AY139,Qry_Rpt_Section_A!$C$2:'Qry_Rpt_Section_A'!$T$1729,18,FALSE)</f>
        <v>X</v>
      </c>
      <c r="AZ140" s="3" t="str">
        <f>VLOOKUP(AZ139,Qry_Rpt_Section_A!$C$2:'Qry_Rpt_Section_A'!$T$1729,18,FALSE)</f>
        <v>X</v>
      </c>
      <c r="BA140" s="3">
        <f>VLOOKUP(BA139,Qry_Rpt_Section_A!$C$2:'Qry_Rpt_Section_A'!$T$1729,18,FALSE)</f>
        <v>0</v>
      </c>
      <c r="BB140" s="3" t="e">
        <f>VLOOKUP(BB139,Qry_Rpt_Section_A!$C$2:'Qry_Rpt_Section_A'!$T$1729,18,FALSE)</f>
        <v>#N/A</v>
      </c>
      <c r="BC140" s="3" t="e">
        <f>VLOOKUP(BC139,Qry_Rpt_Section_A!$C$2:'Qry_Rpt_Section_A'!$T$1729,18,FALSE)</f>
        <v>#N/A</v>
      </c>
      <c r="BD140" s="3" t="e">
        <f>VLOOKUP(BD139,Qry_Rpt_Section_A!$C$2:'Qry_Rpt_Section_A'!$T$1729,18,FALSE)</f>
        <v>#N/A</v>
      </c>
      <c r="BE140" s="80" t="e">
        <f>VLOOKUP(BE139,Qry_Rpt_Section_A!$C$2:'Qry_Rpt_Section_A'!$T$1729,18,FALSE)</f>
        <v>#N/A</v>
      </c>
      <c r="BF140" s="79"/>
      <c r="BG140" s="89" t="str">
        <f>VLOOKUP(BG139,Qry_Rpt_Section_A!$C$2:'Qry_Rpt_Section_A'!$T$1729,18,FALSE)</f>
        <v>X</v>
      </c>
      <c r="BH140" s="89" t="e">
        <f>VLOOKUP(BH139,Qry_Rpt_Section_A!$C$2:'Qry_Rpt_Section_A'!$T$1729,18,FALSE)</f>
        <v>#N/A</v>
      </c>
      <c r="BI140" s="89" t="e">
        <f>VLOOKUP(BI139,Qry_Rpt_Section_A!$C$2:'Qry_Rpt_Section_A'!$T$1729,18,FALSE)</f>
        <v>#N/A</v>
      </c>
      <c r="BJ140" s="89" t="e">
        <f>VLOOKUP(BJ139,Qry_Rpt_Section_A!$C$2:'Qry_Rpt_Section_A'!$T$1729,18,FALSE)</f>
        <v>#N/A</v>
      </c>
      <c r="BK140" s="79"/>
      <c r="BL140" s="89" t="e">
        <f>VLOOKUP(BL139,Qry_Rpt_Section_A!$C$2:'Qry_Rpt_Section_A'!$T$1729,18,FALSE)</f>
        <v>#N/A</v>
      </c>
      <c r="BM140" s="89" t="e">
        <f>VLOOKUP(BM139,Qry_Rpt_Section_A!$C$2:'Qry_Rpt_Section_A'!$T$1729,18,FALSE)</f>
        <v>#N/A</v>
      </c>
      <c r="BN140" s="89" t="e">
        <f>VLOOKUP(BN139,Qry_Rpt_Section_A!$C$2:'Qry_Rpt_Section_A'!$T$1729,18,FALSE)</f>
        <v>#N/A</v>
      </c>
      <c r="BO140" s="89" t="e">
        <f>VLOOKUP(BO139,Qry_Rpt_Section_A!$C$2:'Qry_Rpt_Section_A'!$T$1729,18,FALSE)</f>
        <v>#N/A</v>
      </c>
      <c r="BP140" s="89" t="e">
        <f>VLOOKUP(BP139,Qry_Rpt_Section_A!$C$2:'Qry_Rpt_Section_A'!$T$1729,18,FALSE)</f>
        <v>#N/A</v>
      </c>
      <c r="BQ140" s="89" t="e">
        <f>VLOOKUP(BQ139,Qry_Rpt_Section_A!$C$2:'Qry_Rpt_Section_A'!$T$1729,18,FALSE)</f>
        <v>#N/A</v>
      </c>
      <c r="BR140" s="89" t="e">
        <f>VLOOKUP(BR139,Qry_Rpt_Section_A!$C$2:'Qry_Rpt_Section_A'!$T$1729,18,FALSE)</f>
        <v>#N/A</v>
      </c>
      <c r="BS140" s="89" t="e">
        <f>VLOOKUP(BS139,Qry_Rpt_Section_A!$C$2:'Qry_Rpt_Section_A'!$T$1729,18,FALSE)</f>
        <v>#N/A</v>
      </c>
      <c r="BT140" s="79"/>
      <c r="BU140" s="89" t="e">
        <f>VLOOKUP(BU139,Qry_Rpt_Section_A!$C$2:'Qry_Rpt_Section_A'!$T$1729,18,FALSE)</f>
        <v>#N/A</v>
      </c>
      <c r="BV140" s="89" t="e">
        <f>VLOOKUP(BV139,Qry_Rpt_Section_A!$C$2:'Qry_Rpt_Section_A'!$T$1729,18,FALSE)</f>
        <v>#N/A</v>
      </c>
      <c r="BW140" s="89" t="e">
        <f>VLOOKUP(BW139,Qry_Rpt_Section_A!$C$2:'Qry_Rpt_Section_A'!$T$1729,18,FALSE)</f>
        <v>#N/A</v>
      </c>
      <c r="BX140" s="89" t="e">
        <f>VLOOKUP(BX139,Qry_Rpt_Section_A!$C$2:'Qry_Rpt_Section_A'!$T$1729,18,FALSE)</f>
        <v>#N/A</v>
      </c>
      <c r="BY140" s="89" t="str">
        <f>VLOOKUP(BY139,Qry_Rpt_Section_A!$C$2:'Qry_Rpt_Section_A'!$T$1729,18,FALSE)</f>
        <v>X</v>
      </c>
      <c r="BZ140" s="89" t="str">
        <f>VLOOKUP(BZ139,Qry_Rpt_Section_A!$C$2:'Qry_Rpt_Section_A'!$T$1729,18,FALSE)</f>
        <v>X</v>
      </c>
      <c r="CA140" s="89" t="str">
        <f>VLOOKUP(CA139,Qry_Rpt_Section_A!$C$2:'Qry_Rpt_Section_A'!$T$1729,18,FALSE)</f>
        <v>X</v>
      </c>
      <c r="CB140" s="89" t="str">
        <f>VLOOKUP(CB139,Qry_Rpt_Section_A!$C$2:'Qry_Rpt_Section_A'!$T$1729,18,FALSE)</f>
        <v>X</v>
      </c>
      <c r="CC140" s="79"/>
      <c r="CD140" s="89" t="str">
        <f>VLOOKUP(CD139,Qry_Rpt_Section_A!$C$2:'Qry_Rpt_Section_A'!$T$1729,18,FALSE)</f>
        <v>X</v>
      </c>
      <c r="CE140" s="89">
        <f>VLOOKUP(CE139,Qry_Rpt_Section_A!$C$2:'Qry_Rpt_Section_A'!$T$1729,18,FALSE)</f>
        <v>0</v>
      </c>
      <c r="CF140" s="89" t="str">
        <f>VLOOKUP(CF139,Qry_Rpt_Section_A!$C$2:'Qry_Rpt_Section_A'!$T$1729,18,FALSE)</f>
        <v>X</v>
      </c>
      <c r="CG140" s="89" t="str">
        <f>VLOOKUP(CG139,Qry_Rpt_Section_A!$C$2:'Qry_Rpt_Section_A'!$T$1729,18,FALSE)</f>
        <v>X</v>
      </c>
      <c r="CH140" s="89" t="str">
        <f>VLOOKUP(CH139,Qry_Rpt_Section_A!$C$2:'Qry_Rpt_Section_A'!$T$1729,18,FALSE)</f>
        <v>X</v>
      </c>
      <c r="CI140" s="89" t="str">
        <f>VLOOKUP(CI139,Qry_Rpt_Section_A!$C$2:'Qry_Rpt_Section_A'!$T$1729,18,FALSE)</f>
        <v>X</v>
      </c>
      <c r="CJ140" s="89" t="e">
        <f>VLOOKUP(CJ139,Qry_Rpt_Section_A!$C$2:'Qry_Rpt_Section_A'!$T$1729,18,FALSE)</f>
        <v>#N/A</v>
      </c>
      <c r="CK140" s="89" t="str">
        <f>VLOOKUP(CK139,Qry_Rpt_Section_A!$C$2:'Qry_Rpt_Section_A'!$T$1729,18,FALSE)</f>
        <v>X</v>
      </c>
      <c r="CL140" s="89" t="str">
        <f>VLOOKUP(CL139,Qry_Rpt_Section_A!$C$2:'Qry_Rpt_Section_A'!$T$1729,18,FALSE)</f>
        <v>X</v>
      </c>
      <c r="CM140" s="89" t="e">
        <f>VLOOKUP(CM139,Qry_Rpt_Section_A!$C$2:'Qry_Rpt_Section_A'!$T$1729,18,FALSE)</f>
        <v>#N/A</v>
      </c>
      <c r="CN140" s="89" t="e">
        <f>VLOOKUP(CN139,Qry_Rpt_Section_A!$C$2:'Qry_Rpt_Section_A'!$T$1729,18,FALSE)</f>
        <v>#N/A</v>
      </c>
      <c r="CO140" s="89" t="e">
        <f>VLOOKUP(CO139,Qry_Rpt_Section_A!$C$2:'Qry_Rpt_Section_A'!$T$1729,18,FALSE)</f>
        <v>#N/A</v>
      </c>
      <c r="CP140" s="89" t="e">
        <f>VLOOKUP(CP139,Qry_Rpt_Section_A!$C$2:'Qry_Rpt_Section_A'!$T$1729,18,FALSE)</f>
        <v>#N/A</v>
      </c>
      <c r="CQ140" s="89" t="e">
        <f>VLOOKUP(CQ139,Qry_Rpt_Section_A!$C$2:'Qry_Rpt_Section_A'!$T$1729,18,FALSE)</f>
        <v>#N/A</v>
      </c>
      <c r="CR140" s="89" t="e">
        <f>VLOOKUP(CR139,Qry_Rpt_Section_A!$C$2:'Qry_Rpt_Section_A'!$T$1729,18,FALSE)</f>
        <v>#N/A</v>
      </c>
      <c r="CS140" s="89" t="e">
        <f>VLOOKUP(CS139,Qry_Rpt_Section_A!$C$2:'Qry_Rpt_Section_A'!$T$1729,18,FALSE)</f>
        <v>#N/A</v>
      </c>
      <c r="CT140" s="89" t="e">
        <f>VLOOKUP(CT139,Qry_Rpt_Section_A!$C$2:'Qry_Rpt_Section_A'!$T$1729,18,FALSE)</f>
        <v>#N/A</v>
      </c>
      <c r="CU140" s="89" t="e">
        <f>VLOOKUP(CU139,Qry_Rpt_Section_A!$C$2:'Qry_Rpt_Section_A'!$T$1729,18,FALSE)</f>
        <v>#N/A</v>
      </c>
    </row>
    <row r="141" spans="1:99" x14ac:dyDescent="0.2">
      <c r="A141" s="2" t="s">
        <v>125</v>
      </c>
      <c r="B141" s="1">
        <f>VLOOKUP(B139,Qry_Rpt_Section_A!$C$2:'Qry_Rpt_Section_A'!$J$1729,7,FALSE)</f>
        <v>0</v>
      </c>
      <c r="C141" s="1">
        <f>VLOOKUP(C139,Qry_Rpt_Section_A!$C$2:'Qry_Rpt_Section_A'!$J$1729,7,FALSE)</f>
        <v>0</v>
      </c>
      <c r="D141" s="1" t="str">
        <f>VLOOKUP(D139,Qry_Rpt_Section_A!$C$2:'Qry_Rpt_Section_A'!$J$1729,7,FALSE)</f>
        <v>Wood</v>
      </c>
      <c r="E141" s="1" t="e">
        <f>VLOOKUP(E139,Qry_Rpt_Section_A!$C$2:'Qry_Rpt_Section_A'!$J$1729,7,FALSE)</f>
        <v>#N/A</v>
      </c>
      <c r="F141" s="1" t="e">
        <f>VLOOKUP(F139,Qry_Rpt_Section_A!$C$2:'Qry_Rpt_Section_A'!$J$1729,7,FALSE)</f>
        <v>#N/A</v>
      </c>
      <c r="G141" s="1" t="e">
        <f>VLOOKUP(G139,Qry_Rpt_Section_A!$C$2:'Qry_Rpt_Section_A'!$J$1729,7,FALSE)</f>
        <v>#N/A</v>
      </c>
      <c r="H141" s="1" t="e">
        <f>VLOOKUP(H139,Qry_Rpt_Section_A!$C$2:'Qry_Rpt_Section_A'!$J$1729,7,FALSE)</f>
        <v>#N/A</v>
      </c>
      <c r="I141" s="1" t="e">
        <f>VLOOKUP(I139,Qry_Rpt_Section_A!$C$2:'Qry_Rpt_Section_A'!$J$1729,7,FALSE)</f>
        <v>#N/A</v>
      </c>
      <c r="J141" s="1" t="e">
        <f>VLOOKUP(J139,Qry_Rpt_Section_A!$C$2:'Qry_Rpt_Section_A'!$J$1729,7,FALSE)</f>
        <v>#N/A</v>
      </c>
      <c r="K141" s="79"/>
      <c r="L141" s="95"/>
      <c r="M141" s="50">
        <v>18010</v>
      </c>
      <c r="N141" s="50">
        <v>18011</v>
      </c>
      <c r="O141" s="50">
        <v>18012</v>
      </c>
      <c r="P141" s="50">
        <v>18013</v>
      </c>
      <c r="Q141" s="50">
        <v>18014</v>
      </c>
      <c r="R141" s="50">
        <v>18015</v>
      </c>
      <c r="S141" s="50">
        <v>18016</v>
      </c>
      <c r="T141" s="50">
        <v>18017</v>
      </c>
      <c r="U141" s="50">
        <v>18018</v>
      </c>
      <c r="V141" s="50">
        <v>18019</v>
      </c>
      <c r="W141" s="50">
        <v>18020</v>
      </c>
      <c r="X141" s="50">
        <v>18021</v>
      </c>
      <c r="Y141" s="50">
        <v>18022</v>
      </c>
      <c r="Z141" s="50">
        <v>18023</v>
      </c>
      <c r="AA141" s="50">
        <v>18024</v>
      </c>
      <c r="AB141" s="50">
        <v>18025</v>
      </c>
      <c r="AC141" s="50">
        <v>18026</v>
      </c>
      <c r="AD141" s="50">
        <v>18027</v>
      </c>
      <c r="AE141" s="50">
        <v>18028</v>
      </c>
      <c r="AF141" s="50">
        <v>18029</v>
      </c>
      <c r="AG141" s="50">
        <v>18030</v>
      </c>
      <c r="AH141" s="50">
        <v>18031</v>
      </c>
      <c r="AI141" s="50">
        <v>18032</v>
      </c>
      <c r="AJ141" s="50">
        <v>18033</v>
      </c>
      <c r="AK141" s="50">
        <v>18034</v>
      </c>
      <c r="AL141" s="50">
        <v>18035</v>
      </c>
      <c r="AM141" s="50">
        <v>18036</v>
      </c>
      <c r="AN141" s="50">
        <v>18037</v>
      </c>
      <c r="AO141" s="50">
        <v>18038</v>
      </c>
      <c r="AP141" s="50">
        <v>18039</v>
      </c>
      <c r="AQ141" s="50">
        <v>18040</v>
      </c>
      <c r="AR141" s="50">
        <v>18041</v>
      </c>
      <c r="AS141" s="50">
        <v>18042</v>
      </c>
      <c r="AT141" s="50">
        <v>18043</v>
      </c>
      <c r="AU141" s="50">
        <v>18044</v>
      </c>
      <c r="AV141" s="50">
        <v>18045</v>
      </c>
      <c r="AW141" s="95"/>
      <c r="AX141" s="90">
        <f>VLOOKUP(AX139,Qry_Rpt_Section_A!$C$2:'Qry_Rpt_Section_A'!$J$1729,7,FALSE)</f>
        <v>0</v>
      </c>
      <c r="AY141" s="1" t="str">
        <f>VLOOKUP(AY139,Qry_Rpt_Section_A!$C$2:'Qry_Rpt_Section_A'!$J$1729,7,FALSE)</f>
        <v>Weeks</v>
      </c>
      <c r="AZ141" s="1" t="str">
        <f>VLOOKUP(AZ139,Qry_Rpt_Section_A!$C$2:'Qry_Rpt_Section_A'!$J$1729,7,FALSE)</f>
        <v>Griffin</v>
      </c>
      <c r="BA141" s="1">
        <f>VLOOKUP(BA139,Qry_Rpt_Section_A!$C$2:'Qry_Rpt_Section_A'!$J$1729,7,FALSE)</f>
        <v>0</v>
      </c>
      <c r="BB141" s="1" t="e">
        <f>VLOOKUP(BB139,Qry_Rpt_Section_A!$C$2:'Qry_Rpt_Section_A'!$J$1729,7,FALSE)</f>
        <v>#N/A</v>
      </c>
      <c r="BC141" s="1" t="e">
        <f>VLOOKUP(BC139,Qry_Rpt_Section_A!$C$2:'Qry_Rpt_Section_A'!$J$1729,7,FALSE)</f>
        <v>#N/A</v>
      </c>
      <c r="BD141" s="1" t="e">
        <f>VLOOKUP(BD139,Qry_Rpt_Section_A!$C$2:'Qry_Rpt_Section_A'!$J$1729,7,FALSE)</f>
        <v>#N/A</v>
      </c>
      <c r="BE141" s="81" t="e">
        <f>VLOOKUP(BE139,Qry_Rpt_Section_A!$C$2:'Qry_Rpt_Section_A'!$J$1729,7,FALSE)</f>
        <v>#N/A</v>
      </c>
      <c r="BF141" s="79"/>
      <c r="BG141" s="90" t="str">
        <f>VLOOKUP(BG139,Qry_Rpt_Section_A!$C$2:'Qry_Rpt_Section_A'!$J$1729,7,FALSE)</f>
        <v>Lincoln</v>
      </c>
      <c r="BH141" s="90" t="e">
        <f>VLOOKUP(BH139,Qry_Rpt_Section_A!$C$2:'Qry_Rpt_Section_A'!$J$1729,7,FALSE)</f>
        <v>#N/A</v>
      </c>
      <c r="BI141" s="90" t="e">
        <f>VLOOKUP(BI139,Qry_Rpt_Section_A!$C$2:'Qry_Rpt_Section_A'!$J$1729,7,FALSE)</f>
        <v>#N/A</v>
      </c>
      <c r="BJ141" s="90" t="e">
        <f>VLOOKUP(BJ139,Qry_Rpt_Section_A!$C$2:'Qry_Rpt_Section_A'!$J$1729,7,FALSE)</f>
        <v>#N/A</v>
      </c>
      <c r="BK141" s="79"/>
      <c r="BL141" s="90" t="e">
        <f>VLOOKUP(BL139,Qry_Rpt_Section_A!$C$2:'Qry_Rpt_Section_A'!$J$1729,7,FALSE)</f>
        <v>#N/A</v>
      </c>
      <c r="BM141" s="90" t="e">
        <f>VLOOKUP(BM139,Qry_Rpt_Section_A!$C$2:'Qry_Rpt_Section_A'!$J$1729,7,FALSE)</f>
        <v>#N/A</v>
      </c>
      <c r="BN141" s="90" t="e">
        <f>VLOOKUP(BN139,Qry_Rpt_Section_A!$C$2:'Qry_Rpt_Section_A'!$J$1729,7,FALSE)</f>
        <v>#N/A</v>
      </c>
      <c r="BO141" s="90" t="e">
        <f>VLOOKUP(BO139,Qry_Rpt_Section_A!$C$2:'Qry_Rpt_Section_A'!$J$1729,7,FALSE)</f>
        <v>#N/A</v>
      </c>
      <c r="BP141" s="90" t="e">
        <f>VLOOKUP(BP139,Qry_Rpt_Section_A!$C$2:'Qry_Rpt_Section_A'!$J$1729,7,FALSE)</f>
        <v>#N/A</v>
      </c>
      <c r="BQ141" s="90" t="e">
        <f>VLOOKUP(BQ139,Qry_Rpt_Section_A!$C$2:'Qry_Rpt_Section_A'!$J$1729,7,FALSE)</f>
        <v>#N/A</v>
      </c>
      <c r="BR141" s="90" t="e">
        <f>VLOOKUP(BR139,Qry_Rpt_Section_A!$C$2:'Qry_Rpt_Section_A'!$J$1729,7,FALSE)</f>
        <v>#N/A</v>
      </c>
      <c r="BS141" s="90" t="e">
        <f>VLOOKUP(BS139,Qry_Rpt_Section_A!$C$2:'Qry_Rpt_Section_A'!$J$1729,7,FALSE)</f>
        <v>#N/A</v>
      </c>
      <c r="BT141" s="79"/>
      <c r="BU141" s="90" t="e">
        <f>VLOOKUP(BU139,Qry_Rpt_Section_A!$C$2:'Qry_Rpt_Section_A'!$J$1729,7,FALSE)</f>
        <v>#N/A</v>
      </c>
      <c r="BV141" s="90" t="e">
        <f>VLOOKUP(BV139,Qry_Rpt_Section_A!$C$2:'Qry_Rpt_Section_A'!$J$1729,7,FALSE)</f>
        <v>#N/A</v>
      </c>
      <c r="BW141" s="90" t="e">
        <f>VLOOKUP(BW139,Qry_Rpt_Section_A!$C$2:'Qry_Rpt_Section_A'!$J$1729,7,FALSE)</f>
        <v>#N/A</v>
      </c>
      <c r="BX141" s="90" t="e">
        <f>VLOOKUP(BX139,Qry_Rpt_Section_A!$C$2:'Qry_Rpt_Section_A'!$J$1729,7,FALSE)</f>
        <v>#N/A</v>
      </c>
      <c r="BY141" s="90" t="str">
        <f>VLOOKUP(BY139,Qry_Rpt_Section_A!$C$2:'Qry_Rpt_Section_A'!$J$1729,7,FALSE)</f>
        <v>Feasel</v>
      </c>
      <c r="BZ141" s="90" t="str">
        <f>VLOOKUP(BZ139,Qry_Rpt_Section_A!$C$2:'Qry_Rpt_Section_A'!$J$1729,7,FALSE)</f>
        <v>Feasel</v>
      </c>
      <c r="CA141" s="90" t="str">
        <f>VLOOKUP(CA139,Qry_Rpt_Section_A!$C$2:'Qry_Rpt_Section_A'!$J$1729,7,FALSE)</f>
        <v>Feasel</v>
      </c>
      <c r="CB141" s="90" t="str">
        <f>VLOOKUP(CB139,Qry_Rpt_Section_A!$C$2:'Qry_Rpt_Section_A'!$J$1729,7,FALSE)</f>
        <v>Feasel</v>
      </c>
      <c r="CC141" s="79"/>
      <c r="CD141" s="90" t="str">
        <f>VLOOKUP(CD139,Qry_Rpt_Section_A!$C$2:'Qry_Rpt_Section_A'!$J$1729,7,FALSE)</f>
        <v>Feasel</v>
      </c>
      <c r="CE141" s="90" t="str">
        <f>VLOOKUP(CE139,Qry_Rpt_Section_A!$C$2:'Qry_Rpt_Section_A'!$J$1729,7,FALSE)</f>
        <v>Carpenter</v>
      </c>
      <c r="CF141" s="90" t="str">
        <f>VLOOKUP(CF139,Qry_Rpt_Section_A!$C$2:'Qry_Rpt_Section_A'!$J$1729,7,FALSE)</f>
        <v>Feasel</v>
      </c>
      <c r="CG141" s="90" t="str">
        <f>VLOOKUP(CG139,Qry_Rpt_Section_A!$C$2:'Qry_Rpt_Section_A'!$J$1729,7,FALSE)</f>
        <v>Feasel</v>
      </c>
      <c r="CH141" s="90" t="str">
        <f>VLOOKUP(CH139,Qry_Rpt_Section_A!$C$2:'Qry_Rpt_Section_A'!$J$1729,7,FALSE)</f>
        <v>Batzing</v>
      </c>
      <c r="CI141" s="90" t="str">
        <f>VLOOKUP(CI139,Qry_Rpt_Section_A!$C$2:'Qry_Rpt_Section_A'!$J$1729,7,FALSE)</f>
        <v>Batzing</v>
      </c>
      <c r="CJ141" s="90" t="e">
        <f>VLOOKUP(CJ139,Qry_Rpt_Section_A!$C$2:'Qry_Rpt_Section_A'!$J$1729,7,FALSE)</f>
        <v>#N/A</v>
      </c>
      <c r="CK141" s="90" t="str">
        <f>VLOOKUP(CK139,Qry_Rpt_Section_A!$C$2:'Qry_Rpt_Section_A'!$J$1729,7,FALSE)</f>
        <v>Batzing</v>
      </c>
      <c r="CL141" s="90" t="str">
        <f>VLOOKUP(CL139,Qry_Rpt_Section_A!$C$2:'Qry_Rpt_Section_A'!$J$1729,7,FALSE)</f>
        <v>Batzing</v>
      </c>
      <c r="CM141" s="90" t="e">
        <f>VLOOKUP(CM139,Qry_Rpt_Section_A!$C$2:'Qry_Rpt_Section_A'!$J$1729,7,FALSE)</f>
        <v>#N/A</v>
      </c>
      <c r="CN141" s="90" t="e">
        <f>VLOOKUP(CN139,Qry_Rpt_Section_A!$C$2:'Qry_Rpt_Section_A'!$J$1729,7,FALSE)</f>
        <v>#N/A</v>
      </c>
      <c r="CO141" s="90" t="e">
        <f>VLOOKUP(CO139,Qry_Rpt_Section_A!$C$2:'Qry_Rpt_Section_A'!$J$1729,7,FALSE)</f>
        <v>#N/A</v>
      </c>
      <c r="CP141" s="90" t="e">
        <f>VLOOKUP(CP139,Qry_Rpt_Section_A!$C$2:'Qry_Rpt_Section_A'!$J$1729,7,FALSE)</f>
        <v>#N/A</v>
      </c>
      <c r="CQ141" s="90" t="e">
        <f>VLOOKUP(CQ139,Qry_Rpt_Section_A!$C$2:'Qry_Rpt_Section_A'!$J$1729,7,FALSE)</f>
        <v>#N/A</v>
      </c>
      <c r="CR141" s="90" t="e">
        <f>VLOOKUP(CR139,Qry_Rpt_Section_A!$C$2:'Qry_Rpt_Section_A'!$J$1729,7,FALSE)</f>
        <v>#N/A</v>
      </c>
      <c r="CS141" s="90" t="e">
        <f>VLOOKUP(CS139,Qry_Rpt_Section_A!$C$2:'Qry_Rpt_Section_A'!$J$1729,7,FALSE)</f>
        <v>#N/A</v>
      </c>
      <c r="CT141" s="90" t="e">
        <f>VLOOKUP(CT139,Qry_Rpt_Section_A!$C$2:'Qry_Rpt_Section_A'!$J$1729,7,FALSE)</f>
        <v>#N/A</v>
      </c>
      <c r="CU141" s="90" t="e">
        <f>VLOOKUP(CU139,Qry_Rpt_Section_A!$C$2:'Qry_Rpt_Section_A'!$J$1729,7,FALSE)</f>
        <v>#N/A</v>
      </c>
    </row>
    <row r="142" spans="1:99" x14ac:dyDescent="0.2">
      <c r="A142" s="2" t="s">
        <v>126</v>
      </c>
      <c r="B142" s="1">
        <f>VLOOKUP(B139,Qry_Rpt_Section_A!$C$2:'Qry_Rpt_Section_A'!$J$1729,8,FALSE)</f>
        <v>0</v>
      </c>
      <c r="C142" s="1">
        <f>VLOOKUP(C139,Qry_Rpt_Section_A!$C$2:'Qry_Rpt_Section_A'!$J$1729,8,FALSE)</f>
        <v>0</v>
      </c>
      <c r="D142" s="1" t="str">
        <f>VLOOKUP(D139,Qry_Rpt_Section_A!$C$2:'Qry_Rpt_Section_A'!$J$1729,8,FALSE)</f>
        <v>Caroline L.</v>
      </c>
      <c r="E142" s="1" t="e">
        <f>VLOOKUP(E139,Qry_Rpt_Section_A!$C$2:'Qry_Rpt_Section_A'!$J$1729,8,FALSE)</f>
        <v>#N/A</v>
      </c>
      <c r="F142" s="1" t="e">
        <f>VLOOKUP(F139,Qry_Rpt_Section_A!$C$2:'Qry_Rpt_Section_A'!$J$1729,8,FALSE)</f>
        <v>#N/A</v>
      </c>
      <c r="G142" s="1" t="e">
        <f>VLOOKUP(G139,Qry_Rpt_Section_A!$C$2:'Qry_Rpt_Section_A'!$J$1729,8,FALSE)</f>
        <v>#N/A</v>
      </c>
      <c r="H142" s="1" t="e">
        <f>VLOOKUP(H139,Qry_Rpt_Section_A!$C$2:'Qry_Rpt_Section_A'!$J$1729,8,FALSE)</f>
        <v>#N/A</v>
      </c>
      <c r="I142" s="1" t="e">
        <f>VLOOKUP(I139,Qry_Rpt_Section_A!$C$2:'Qry_Rpt_Section_A'!$J$1729,8,FALSE)</f>
        <v>#N/A</v>
      </c>
      <c r="J142" s="1" t="e">
        <f>VLOOKUP(J139,Qry_Rpt_Section_A!$C$2:'Qry_Rpt_Section_A'!$J$1729,8,FALSE)</f>
        <v>#N/A</v>
      </c>
      <c r="K142" s="79"/>
      <c r="L142" s="95"/>
      <c r="M142" s="89" t="e">
        <f>VLOOKUP(M141,Qry_Rpt_Section_A!$C$2:'Qry_Rpt_Section_A'!$T$1729,18,FALSE)</f>
        <v>#N/A</v>
      </c>
      <c r="N142" s="89">
        <f>VLOOKUP(N141,Qry_Rpt_Section_A!$C$2:'Qry_Rpt_Section_A'!$T$1729,18,FALSE)</f>
        <v>0</v>
      </c>
      <c r="O142" s="89" t="str">
        <f>VLOOKUP(O141,Qry_Rpt_Section_A!$C$2:'Qry_Rpt_Section_A'!$T$1729,18,FALSE)</f>
        <v>X</v>
      </c>
      <c r="P142" s="89" t="str">
        <f>VLOOKUP(P141,Qry_Rpt_Section_A!$C$2:'Qry_Rpt_Section_A'!$T$1729,18,FALSE)</f>
        <v>X</v>
      </c>
      <c r="Q142" s="89">
        <f>VLOOKUP(Q141,Qry_Rpt_Section_A!$C$2:'Qry_Rpt_Section_A'!$T$1729,18,FALSE)</f>
        <v>0</v>
      </c>
      <c r="R142" s="89">
        <f>VLOOKUP(R141,Qry_Rpt_Section_A!$C$2:'Qry_Rpt_Section_A'!$T$1729,18,FALSE)</f>
        <v>0</v>
      </c>
      <c r="S142" s="89" t="str">
        <f>VLOOKUP(S141,Qry_Rpt_Section_A!$C$2:'Qry_Rpt_Section_A'!$T$1729,18,FALSE)</f>
        <v>X</v>
      </c>
      <c r="T142" s="89" t="str">
        <f>VLOOKUP(T141,Qry_Rpt_Section_A!$C$2:'Qry_Rpt_Section_A'!$T$1729,18,FALSE)</f>
        <v>X</v>
      </c>
      <c r="U142" s="89">
        <f>VLOOKUP(U141,Qry_Rpt_Section_A!$C$2:'Qry_Rpt_Section_A'!$T$1729,18,FALSE)</f>
        <v>0</v>
      </c>
      <c r="V142" s="89">
        <f>VLOOKUP(V141,Qry_Rpt_Section_A!$C$2:'Qry_Rpt_Section_A'!$T$1729,18,FALSE)</f>
        <v>0</v>
      </c>
      <c r="W142" s="89">
        <f>VLOOKUP(W141,Qry_Rpt_Section_A!$C$2:'Qry_Rpt_Section_A'!$T$1729,18,FALSE)</f>
        <v>0</v>
      </c>
      <c r="X142" s="89">
        <f>VLOOKUP(X141,Qry_Rpt_Section_A!$C$2:'Qry_Rpt_Section_A'!$T$1729,18,FALSE)</f>
        <v>0</v>
      </c>
      <c r="Y142" s="89" t="str">
        <f>VLOOKUP(Y141,Qry_Rpt_Section_A!$C$2:'Qry_Rpt_Section_A'!$T$1729,18,FALSE)</f>
        <v>X</v>
      </c>
      <c r="Z142" s="89" t="str">
        <f>VLOOKUP(Z141,Qry_Rpt_Section_A!$C$2:'Qry_Rpt_Section_A'!$T$1729,18,FALSE)</f>
        <v>X</v>
      </c>
      <c r="AA142" s="89" t="str">
        <f>VLOOKUP(AA141,Qry_Rpt_Section_A!$C$2:'Qry_Rpt_Section_A'!$T$1729,18,FALSE)</f>
        <v>X</v>
      </c>
      <c r="AB142" s="89" t="str">
        <f>VLOOKUP(AB141,Qry_Rpt_Section_A!$C$2:'Qry_Rpt_Section_A'!$T$1729,18,FALSE)</f>
        <v>X</v>
      </c>
      <c r="AC142" s="89">
        <f>VLOOKUP(AC141,Qry_Rpt_Section_A!$C$2:'Qry_Rpt_Section_A'!$T$1729,18,FALSE)</f>
        <v>0</v>
      </c>
      <c r="AD142" s="89">
        <f>VLOOKUP(AD141,Qry_Rpt_Section_A!$C$2:'Qry_Rpt_Section_A'!$T$1729,18,FALSE)</f>
        <v>0</v>
      </c>
      <c r="AE142" s="89" t="str">
        <f>VLOOKUP(AE141,Qry_Rpt_Section_A!$C$2:'Qry_Rpt_Section_A'!$T$1729,18,FALSE)</f>
        <v>X</v>
      </c>
      <c r="AF142" s="89" t="str">
        <f>VLOOKUP(AF141,Qry_Rpt_Section_A!$C$2:'Qry_Rpt_Section_A'!$T$1729,18,FALSE)</f>
        <v>X</v>
      </c>
      <c r="AG142" s="89" t="str">
        <f>VLOOKUP(AG141,Qry_Rpt_Section_A!$C$2:'Qry_Rpt_Section_A'!$T$1729,18,FALSE)</f>
        <v>X</v>
      </c>
      <c r="AH142" s="89">
        <f>VLOOKUP(AH141,Qry_Rpt_Section_A!$C$2:'Qry_Rpt_Section_A'!$T$1729,18,FALSE)</f>
        <v>0</v>
      </c>
      <c r="AI142" s="89">
        <f>VLOOKUP(AI141,Qry_Rpt_Section_A!$C$2:'Qry_Rpt_Section_A'!$T$1729,18,FALSE)</f>
        <v>0</v>
      </c>
      <c r="AJ142" s="89">
        <f>VLOOKUP(AJ141,Qry_Rpt_Section_A!$C$2:'Qry_Rpt_Section_A'!$T$1729,18,FALSE)</f>
        <v>0</v>
      </c>
      <c r="AK142" s="89" t="str">
        <f>VLOOKUP(AK141,Qry_Rpt_Section_A!$C$2:'Qry_Rpt_Section_A'!$T$1729,18,FALSE)</f>
        <v>X</v>
      </c>
      <c r="AL142" s="89" t="str">
        <f>VLOOKUP(AL141,Qry_Rpt_Section_A!$C$2:'Qry_Rpt_Section_A'!$T$1729,18,FALSE)</f>
        <v>X</v>
      </c>
      <c r="AM142" s="89" t="str">
        <f>VLOOKUP(AM141,Qry_Rpt_Section_A!$C$2:'Qry_Rpt_Section_A'!$T$1729,18,FALSE)</f>
        <v>X</v>
      </c>
      <c r="AN142" s="89" t="str">
        <f>VLOOKUP(AN141,Qry_Rpt_Section_A!$C$2:'Qry_Rpt_Section_A'!$T$1729,18,FALSE)</f>
        <v>X</v>
      </c>
      <c r="AO142" s="89" t="e">
        <f>VLOOKUP(AO141,Qry_Rpt_Section_A!$C$2:'Qry_Rpt_Section_A'!$T$1729,18,FALSE)</f>
        <v>#N/A</v>
      </c>
      <c r="AP142" s="89" t="str">
        <f>VLOOKUP(AP141,Qry_Rpt_Section_A!$C$2:'Qry_Rpt_Section_A'!$T$1729,18,FALSE)</f>
        <v>X</v>
      </c>
      <c r="AQ142" s="89">
        <f>VLOOKUP(AQ141,Qry_Rpt_Section_A!$C$2:'Qry_Rpt_Section_A'!$T$1729,18,FALSE)</f>
        <v>0</v>
      </c>
      <c r="AR142" s="89">
        <f>VLOOKUP(AR141,Qry_Rpt_Section_A!$C$2:'Qry_Rpt_Section_A'!$T$1729,18,FALSE)</f>
        <v>0</v>
      </c>
      <c r="AS142" s="89" t="str">
        <f>VLOOKUP(AS141,Qry_Rpt_Section_A!$C$2:'Qry_Rpt_Section_A'!$T$1729,18,FALSE)</f>
        <v>X</v>
      </c>
      <c r="AT142" s="89" t="str">
        <f>VLOOKUP(AT141,Qry_Rpt_Section_A!$C$2:'Qry_Rpt_Section_A'!$T$1729,18,FALSE)</f>
        <v>X</v>
      </c>
      <c r="AU142" s="89">
        <f>VLOOKUP(AU141,Qry_Rpt_Section_A!$C$2:'Qry_Rpt_Section_A'!$T$1729,18,FALSE)</f>
        <v>0</v>
      </c>
      <c r="AV142" s="89">
        <f>VLOOKUP(AV141,Qry_Rpt_Section_A!$C$2:'Qry_Rpt_Section_A'!$T$1729,18,FALSE)</f>
        <v>0</v>
      </c>
      <c r="AW142" s="95"/>
      <c r="AX142" s="90">
        <f>VLOOKUP(AX139,Qry_Rpt_Section_A!$C$2:'Qry_Rpt_Section_A'!$J$1729,8,FALSE)</f>
        <v>0</v>
      </c>
      <c r="AY142" s="1" t="str">
        <f>VLOOKUP(AY139,Qry_Rpt_Section_A!$C$2:'Qry_Rpt_Section_A'!$J$1729,8,FALSE)</f>
        <v>Abbie C.</v>
      </c>
      <c r="AZ142" s="1" t="str">
        <f>VLOOKUP(AZ139,Qry_Rpt_Section_A!$C$2:'Qry_Rpt_Section_A'!$J$1729,8,FALSE)</f>
        <v>Joanna</v>
      </c>
      <c r="BA142" s="1">
        <f>VLOOKUP(BA139,Qry_Rpt_Section_A!$C$2:'Qry_Rpt_Section_A'!$J$1729,8,FALSE)</f>
        <v>0</v>
      </c>
      <c r="BB142" s="1" t="e">
        <f>VLOOKUP(BB139,Qry_Rpt_Section_A!$C$2:'Qry_Rpt_Section_A'!$J$1729,8,FALSE)</f>
        <v>#N/A</v>
      </c>
      <c r="BC142" s="1" t="e">
        <f>VLOOKUP(BC139,Qry_Rpt_Section_A!$C$2:'Qry_Rpt_Section_A'!$J$1729,8,FALSE)</f>
        <v>#N/A</v>
      </c>
      <c r="BD142" s="1" t="e">
        <f>VLOOKUP(BD139,Qry_Rpt_Section_A!$C$2:'Qry_Rpt_Section_A'!$J$1729,8,FALSE)</f>
        <v>#N/A</v>
      </c>
      <c r="BE142" s="81" t="e">
        <f>VLOOKUP(BE139,Qry_Rpt_Section_A!$C$2:'Qry_Rpt_Section_A'!$J$1729,8,FALSE)</f>
        <v>#N/A</v>
      </c>
      <c r="BF142" s="79"/>
      <c r="BG142" s="90" t="str">
        <f>VLOOKUP(BG139,Qry_Rpt_Section_A!$C$2:'Qry_Rpt_Section_A'!$J$1729,8,FALSE)</f>
        <v>Rachel</v>
      </c>
      <c r="BH142" s="90" t="e">
        <f>VLOOKUP(BH139,Qry_Rpt_Section_A!$C$2:'Qry_Rpt_Section_A'!$J$1729,8,FALSE)</f>
        <v>#N/A</v>
      </c>
      <c r="BI142" s="90" t="e">
        <f>VLOOKUP(BI139,Qry_Rpt_Section_A!$C$2:'Qry_Rpt_Section_A'!$J$1729,8,FALSE)</f>
        <v>#N/A</v>
      </c>
      <c r="BJ142" s="90" t="e">
        <f>VLOOKUP(BJ139,Qry_Rpt_Section_A!$C$2:'Qry_Rpt_Section_A'!$J$1729,8,FALSE)</f>
        <v>#N/A</v>
      </c>
      <c r="BK142" s="79"/>
      <c r="BL142" s="90" t="e">
        <f>VLOOKUP(BL139,Qry_Rpt_Section_A!$C$2:'Qry_Rpt_Section_A'!$J$1729,8,FALSE)</f>
        <v>#N/A</v>
      </c>
      <c r="BM142" s="90" t="e">
        <f>VLOOKUP(BM139,Qry_Rpt_Section_A!$C$2:'Qry_Rpt_Section_A'!$J$1729,8,FALSE)</f>
        <v>#N/A</v>
      </c>
      <c r="BN142" s="90" t="e">
        <f>VLOOKUP(BN139,Qry_Rpt_Section_A!$C$2:'Qry_Rpt_Section_A'!$J$1729,8,FALSE)</f>
        <v>#N/A</v>
      </c>
      <c r="BO142" s="90" t="e">
        <f>VLOOKUP(BO139,Qry_Rpt_Section_A!$C$2:'Qry_Rpt_Section_A'!$J$1729,8,FALSE)</f>
        <v>#N/A</v>
      </c>
      <c r="BP142" s="90" t="e">
        <f>VLOOKUP(BP139,Qry_Rpt_Section_A!$C$2:'Qry_Rpt_Section_A'!$J$1729,8,FALSE)</f>
        <v>#N/A</v>
      </c>
      <c r="BQ142" s="90" t="e">
        <f>VLOOKUP(BQ139,Qry_Rpt_Section_A!$C$2:'Qry_Rpt_Section_A'!$J$1729,8,FALSE)</f>
        <v>#N/A</v>
      </c>
      <c r="BR142" s="90" t="e">
        <f>VLOOKUP(BR139,Qry_Rpt_Section_A!$C$2:'Qry_Rpt_Section_A'!$J$1729,8,FALSE)</f>
        <v>#N/A</v>
      </c>
      <c r="BS142" s="90" t="e">
        <f>VLOOKUP(BS139,Qry_Rpt_Section_A!$C$2:'Qry_Rpt_Section_A'!$J$1729,8,FALSE)</f>
        <v>#N/A</v>
      </c>
      <c r="BT142" s="79"/>
      <c r="BU142" s="90" t="e">
        <f>VLOOKUP(BU139,Qry_Rpt_Section_A!$C$2:'Qry_Rpt_Section_A'!$J$1729,8,FALSE)</f>
        <v>#N/A</v>
      </c>
      <c r="BV142" s="90" t="e">
        <f>VLOOKUP(BV139,Qry_Rpt_Section_A!$C$2:'Qry_Rpt_Section_A'!$J$1729,8,FALSE)</f>
        <v>#N/A</v>
      </c>
      <c r="BW142" s="90" t="e">
        <f>VLOOKUP(BW139,Qry_Rpt_Section_A!$C$2:'Qry_Rpt_Section_A'!$J$1729,8,FALSE)</f>
        <v>#N/A</v>
      </c>
      <c r="BX142" s="90" t="e">
        <f>VLOOKUP(BX139,Qry_Rpt_Section_A!$C$2:'Qry_Rpt_Section_A'!$J$1729,8,FALSE)</f>
        <v>#N/A</v>
      </c>
      <c r="BY142" s="90" t="str">
        <f>VLOOKUP(BY139,Qry_Rpt_Section_A!$C$2:'Qry_Rpt_Section_A'!$J$1729,8,FALSE)</f>
        <v>Frederck F.</v>
      </c>
      <c r="BZ142" s="90" t="str">
        <f>VLOOKUP(BZ139,Qry_Rpt_Section_A!$C$2:'Qry_Rpt_Section_A'!$J$1729,8,FALSE)</f>
        <v>Maude M.</v>
      </c>
      <c r="CA142" s="90" t="str">
        <f>VLOOKUP(CA139,Qry_Rpt_Section_A!$C$2:'Qry_Rpt_Section_A'!$J$1729,8,FALSE)</f>
        <v>Frank E.</v>
      </c>
      <c r="CB142" s="90" t="str">
        <f>VLOOKUP(CB139,Qry_Rpt_Section_A!$C$2:'Qry_Rpt_Section_A'!$J$1729,8,FALSE)</f>
        <v>Anna F.</v>
      </c>
      <c r="CC142" s="79"/>
      <c r="CD142" s="90" t="str">
        <f>VLOOKUP(CD139,Qry_Rpt_Section_A!$C$2:'Qry_Rpt_Section_A'!$J$1729,8,FALSE)</f>
        <v>Floyd M.</v>
      </c>
      <c r="CE142" s="90" t="str">
        <f>VLOOKUP(CE139,Qry_Rpt_Section_A!$C$2:'Qry_Rpt_Section_A'!$J$1729,8,FALSE)</f>
        <v>Elizabeth Caroline</v>
      </c>
      <c r="CF142" s="90" t="str">
        <f>VLOOKUP(CF139,Qry_Rpt_Section_A!$C$2:'Qry_Rpt_Section_A'!$J$1729,8,FALSE)</f>
        <v>George H.</v>
      </c>
      <c r="CG142" s="90" t="str">
        <f>VLOOKUP(CG139,Qry_Rpt_Section_A!$C$2:'Qry_Rpt_Section_A'!$J$1729,8,FALSE)</f>
        <v>Nellie</v>
      </c>
      <c r="CH142" s="90" t="str">
        <f>VLOOKUP(CH139,Qry_Rpt_Section_A!$C$2:'Qry_Rpt_Section_A'!$J$1729,8,FALSE)</f>
        <v>David Hiram</v>
      </c>
      <c r="CI142" s="90" t="str">
        <f>VLOOKUP(CI139,Qry_Rpt_Section_A!$C$2:'Qry_Rpt_Section_A'!$J$1729,8,FALSE)</f>
        <v>Paul P.</v>
      </c>
      <c r="CJ142" s="90" t="e">
        <f>VLOOKUP(CJ139,Qry_Rpt_Section_A!$C$2:'Qry_Rpt_Section_A'!$J$1729,8,FALSE)</f>
        <v>#N/A</v>
      </c>
      <c r="CK142" s="90" t="str">
        <f>VLOOKUP(CK139,Qry_Rpt_Section_A!$C$2:'Qry_Rpt_Section_A'!$J$1729,8,FALSE)</f>
        <v>Christianna G.</v>
      </c>
      <c r="CL142" s="90" t="str">
        <f>VLOOKUP(CL139,Qry_Rpt_Section_A!$C$2:'Qry_Rpt_Section_A'!$J$1729,8,FALSE)</f>
        <v>Carl W.</v>
      </c>
      <c r="CM142" s="90" t="e">
        <f>VLOOKUP(CM139,Qry_Rpt_Section_A!$C$2:'Qry_Rpt_Section_A'!$J$1729,8,FALSE)</f>
        <v>#N/A</v>
      </c>
      <c r="CN142" s="90" t="e">
        <f>VLOOKUP(CN139,Qry_Rpt_Section_A!$C$2:'Qry_Rpt_Section_A'!$J$1729,8,FALSE)</f>
        <v>#N/A</v>
      </c>
      <c r="CO142" s="90" t="e">
        <f>VLOOKUP(CO139,Qry_Rpt_Section_A!$C$2:'Qry_Rpt_Section_A'!$J$1729,8,FALSE)</f>
        <v>#N/A</v>
      </c>
      <c r="CP142" s="90" t="e">
        <f>VLOOKUP(CP139,Qry_Rpt_Section_A!$C$2:'Qry_Rpt_Section_A'!$J$1729,8,FALSE)</f>
        <v>#N/A</v>
      </c>
      <c r="CQ142" s="90" t="e">
        <f>VLOOKUP(CQ139,Qry_Rpt_Section_A!$C$2:'Qry_Rpt_Section_A'!$J$1729,8,FALSE)</f>
        <v>#N/A</v>
      </c>
      <c r="CR142" s="90" t="e">
        <f>VLOOKUP(CR139,Qry_Rpt_Section_A!$C$2:'Qry_Rpt_Section_A'!$J$1729,8,FALSE)</f>
        <v>#N/A</v>
      </c>
      <c r="CS142" s="90" t="e">
        <f>VLOOKUP(CS139,Qry_Rpt_Section_A!$C$2:'Qry_Rpt_Section_A'!$J$1729,8,FALSE)</f>
        <v>#N/A</v>
      </c>
      <c r="CT142" s="90" t="e">
        <f>VLOOKUP(CT139,Qry_Rpt_Section_A!$C$2:'Qry_Rpt_Section_A'!$J$1729,8,FALSE)</f>
        <v>#N/A</v>
      </c>
      <c r="CU142" s="90" t="e">
        <f>VLOOKUP(CU139,Qry_Rpt_Section_A!$C$2:'Qry_Rpt_Section_A'!$J$1729,8,FALSE)</f>
        <v>#N/A</v>
      </c>
    </row>
    <row r="143" spans="1:99" ht="15.75" x14ac:dyDescent="0.25">
      <c r="A143" s="8" t="s">
        <v>90</v>
      </c>
      <c r="B143" s="9">
        <f>VLOOKUP(B139,Qry_Rpt_Section_A!$C$2:'Qry_Rpt_Section_A'!$J$1729,2,FALSE)</f>
        <v>232</v>
      </c>
      <c r="C143" s="9">
        <f>VLOOKUP(C139,Qry_Rpt_Section_A!$C$2:'Qry_Rpt_Section_A'!$J$1729,2,FALSE)</f>
        <v>232</v>
      </c>
      <c r="D143" s="9">
        <f>VLOOKUP(D139,Qry_Rpt_Section_A!$C$2:'Qry_Rpt_Section_A'!$J$1729,2,FALSE)</f>
        <v>232</v>
      </c>
      <c r="E143" s="9" t="e">
        <f>VLOOKUP(E139,Qry_Rpt_Section_A!$C$2:'Qry_Rpt_Section_A'!$J$1729,2,FALSE)</f>
        <v>#N/A</v>
      </c>
      <c r="F143" s="9" t="e">
        <f>VLOOKUP(F139,Qry_Rpt_Section_A!$C$2:'Qry_Rpt_Section_A'!$J$1729,2,FALSE)</f>
        <v>#N/A</v>
      </c>
      <c r="G143" s="9" t="e">
        <f>VLOOKUP(G139,Qry_Rpt_Section_A!$C$2:'Qry_Rpt_Section_A'!$J$1729,2,FALSE)</f>
        <v>#N/A</v>
      </c>
      <c r="H143" s="9" t="e">
        <f>VLOOKUP(H139,Qry_Rpt_Section_A!$C$2:'Qry_Rpt_Section_A'!$J$1729,2,FALSE)</f>
        <v>#N/A</v>
      </c>
      <c r="I143" s="9" t="e">
        <f>VLOOKUP(I139,Qry_Rpt_Section_A!$C$2:'Qry_Rpt_Section_A'!$J$1729,2,FALSE)</f>
        <v>#N/A</v>
      </c>
      <c r="J143" s="9" t="e">
        <f>VLOOKUP(J139,Qry_Rpt_Section_A!$C$2:'Qry_Rpt_Section_A'!$J$1729,2,FALSE)</f>
        <v>#N/A</v>
      </c>
      <c r="K143" s="79"/>
      <c r="L143" s="95"/>
      <c r="M143" s="90" t="e">
        <f>VLOOKUP(M141,Qry_Rpt_Section_A!$C$2:'Qry_Rpt_Section_A'!$J$1729,7,FALSE)</f>
        <v>#N/A</v>
      </c>
      <c r="N143" s="90" t="str">
        <f>VLOOKUP(N141,Qry_Rpt_Section_A!$C$2:'Qry_Rpt_Section_A'!$J$1729,7,FALSE)</f>
        <v>Todd</v>
      </c>
      <c r="O143" s="90" t="str">
        <f>VLOOKUP(O141,Qry_Rpt_Section_A!$C$2:'Qry_Rpt_Section_A'!$J$1729,7,FALSE)</f>
        <v>Todd</v>
      </c>
      <c r="P143" s="90" t="str">
        <f>VLOOKUP(P141,Qry_Rpt_Section_A!$C$2:'Qry_Rpt_Section_A'!$J$1729,7,FALSE)</f>
        <v>Todd</v>
      </c>
      <c r="Q143" s="90">
        <f>VLOOKUP(Q141,Qry_Rpt_Section_A!$C$2:'Qry_Rpt_Section_A'!$J$1729,7,FALSE)</f>
        <v>0</v>
      </c>
      <c r="R143" s="90">
        <f>VLOOKUP(R141,Qry_Rpt_Section_A!$C$2:'Qry_Rpt_Section_A'!$J$1729,7,FALSE)</f>
        <v>0</v>
      </c>
      <c r="S143" s="90" t="str">
        <f>VLOOKUP(S141,Qry_Rpt_Section_A!$C$2:'Qry_Rpt_Section_A'!$J$1729,7,FALSE)</f>
        <v>Perry</v>
      </c>
      <c r="T143" s="90" t="str">
        <f>VLOOKUP(T141,Qry_Rpt_Section_A!$C$2:'Qry_Rpt_Section_A'!$J$1729,7,FALSE)</f>
        <v>Perry</v>
      </c>
      <c r="U143" s="90">
        <f>VLOOKUP(U141,Qry_Rpt_Section_A!$C$2:'Qry_Rpt_Section_A'!$J$1729,7,FALSE)</f>
        <v>0</v>
      </c>
      <c r="V143" s="90">
        <f>VLOOKUP(V141,Qry_Rpt_Section_A!$C$2:'Qry_Rpt_Section_A'!$J$1729,7,FALSE)</f>
        <v>0</v>
      </c>
      <c r="W143" s="90">
        <f>VLOOKUP(W141,Qry_Rpt_Section_A!$C$2:'Qry_Rpt_Section_A'!$J$1729,7,FALSE)</f>
        <v>0</v>
      </c>
      <c r="X143" s="90">
        <f>VLOOKUP(X141,Qry_Rpt_Section_A!$C$2:'Qry_Rpt_Section_A'!$J$1729,7,FALSE)</f>
        <v>0</v>
      </c>
      <c r="Y143" s="90" t="str">
        <f>VLOOKUP(Y141,Qry_Rpt_Section_A!$C$2:'Qry_Rpt_Section_A'!$J$1729,7,FALSE)</f>
        <v>Harrington</v>
      </c>
      <c r="Z143" s="90" t="str">
        <f>VLOOKUP(Z141,Qry_Rpt_Section_A!$C$2:'Qry_Rpt_Section_A'!$J$1729,7,FALSE)</f>
        <v>Harrington</v>
      </c>
      <c r="AA143" s="90" t="str">
        <f>VLOOKUP(AA141,Qry_Rpt_Section_A!$C$2:'Qry_Rpt_Section_A'!$J$1729,7,FALSE)</f>
        <v>Harrington</v>
      </c>
      <c r="AB143" s="90" t="str">
        <f>VLOOKUP(AB141,Qry_Rpt_Section_A!$C$2:'Qry_Rpt_Section_A'!$J$1729,7,FALSE)</f>
        <v>Harrington</v>
      </c>
      <c r="AC143" s="90">
        <f>VLOOKUP(AC141,Qry_Rpt_Section_A!$C$2:'Qry_Rpt_Section_A'!$J$1729,7,FALSE)</f>
        <v>0</v>
      </c>
      <c r="AD143" s="90">
        <f>VLOOKUP(AD141,Qry_Rpt_Section_A!$C$2:'Qry_Rpt_Section_A'!$J$1729,7,FALSE)</f>
        <v>0</v>
      </c>
      <c r="AE143" s="90" t="str">
        <f>VLOOKUP(AE141,Qry_Rpt_Section_A!$C$2:'Qry_Rpt_Section_A'!$J$1729,7,FALSE)</f>
        <v>Jones</v>
      </c>
      <c r="AF143" s="90" t="str">
        <f>VLOOKUP(AF141,Qry_Rpt_Section_A!$C$2:'Qry_Rpt_Section_A'!$J$1729,7,FALSE)</f>
        <v>Jones</v>
      </c>
      <c r="AG143" s="90" t="str">
        <f>VLOOKUP(AG141,Qry_Rpt_Section_A!$C$2:'Qry_Rpt_Section_A'!$J$1729,7,FALSE)</f>
        <v>Bramley</v>
      </c>
      <c r="AH143" s="90" t="str">
        <f>VLOOKUP(AH141,Qry_Rpt_Section_A!$C$2:'Qry_Rpt_Section_A'!$J$1729,7,FALSE)</f>
        <v>McNall</v>
      </c>
      <c r="AI143" s="90" t="str">
        <f>VLOOKUP(AI141,Qry_Rpt_Section_A!$C$2:'Qry_Rpt_Section_A'!$J$1729,7,FALSE)</f>
        <v>McNall</v>
      </c>
      <c r="AJ143" s="90" t="str">
        <f>VLOOKUP(AJ141,Qry_Rpt_Section_A!$C$2:'Qry_Rpt_Section_A'!$J$1729,7,FALSE)</f>
        <v>McNall</v>
      </c>
      <c r="AK143" s="90" t="str">
        <f>VLOOKUP(AK141,Qry_Rpt_Section_A!$C$2:'Qry_Rpt_Section_A'!$J$1729,7,FALSE)</f>
        <v>McNall</v>
      </c>
      <c r="AL143" s="90" t="str">
        <f>VLOOKUP(AL141,Qry_Rpt_Section_A!$C$2:'Qry_Rpt_Section_A'!$J$1729,7,FALSE)</f>
        <v>McNall</v>
      </c>
      <c r="AM143" s="90" t="str">
        <f>VLOOKUP(AM141,Qry_Rpt_Section_A!$C$2:'Qry_Rpt_Section_A'!$J$1729,7,FALSE)</f>
        <v>McNall</v>
      </c>
      <c r="AN143" s="90" t="str">
        <f>VLOOKUP(AN141,Qry_Rpt_Section_A!$C$2:'Qry_Rpt_Section_A'!$J$1729,7,FALSE)</f>
        <v>McNall</v>
      </c>
      <c r="AO143" s="90" t="e">
        <f>VLOOKUP(AO141,Qry_Rpt_Section_A!$C$2:'Qry_Rpt_Section_A'!$J$1729,7,FALSE)</f>
        <v>#N/A</v>
      </c>
      <c r="AP143" s="90" t="str">
        <f>VLOOKUP(AP141,Qry_Rpt_Section_A!$C$2:'Qry_Rpt_Section_A'!$J$1729,7,FALSE)</f>
        <v>Reeve</v>
      </c>
      <c r="AQ143" s="90">
        <f>VLOOKUP(AQ141,Qry_Rpt_Section_A!$C$2:'Qry_Rpt_Section_A'!$J$1729,7,FALSE)</f>
        <v>0</v>
      </c>
      <c r="AR143" s="90" t="str">
        <f>VLOOKUP(AR141,Qry_Rpt_Section_A!$C$2:'Qry_Rpt_Section_A'!$J$1729,7,FALSE)</f>
        <v>Sharp</v>
      </c>
      <c r="AS143" s="90" t="str">
        <f>VLOOKUP(AS141,Qry_Rpt_Section_A!$C$2:'Qry_Rpt_Section_A'!$J$1729,7,FALSE)</f>
        <v>Roberts</v>
      </c>
      <c r="AT143" s="90" t="str">
        <f>VLOOKUP(AT141,Qry_Rpt_Section_A!$C$2:'Qry_Rpt_Section_A'!$J$1729,7,FALSE)</f>
        <v>Roberts</v>
      </c>
      <c r="AU143" s="90">
        <f>VLOOKUP(AU141,Qry_Rpt_Section_A!$C$2:'Qry_Rpt_Section_A'!$J$1729,7,FALSE)</f>
        <v>0</v>
      </c>
      <c r="AV143" s="90">
        <f>VLOOKUP(AV141,Qry_Rpt_Section_A!$C$2:'Qry_Rpt_Section_A'!$J$1729,7,FALSE)</f>
        <v>0</v>
      </c>
      <c r="AW143" s="95"/>
      <c r="AX143" s="91">
        <f>VLOOKUP(AX139,Qry_Rpt_Section_A!$C$2:'Qry_Rpt_Section_A'!$J$1729,2,FALSE)</f>
        <v>243</v>
      </c>
      <c r="AY143" s="9">
        <f>VLOOKUP(AY139,Qry_Rpt_Section_A!$C$2:'Qry_Rpt_Section_A'!$J$1729,2,FALSE)</f>
        <v>243</v>
      </c>
      <c r="AZ143" s="9">
        <f>VLOOKUP(AZ139,Qry_Rpt_Section_A!$C$2:'Qry_Rpt_Section_A'!$J$1729,2,FALSE)</f>
        <v>243</v>
      </c>
      <c r="BA143" s="9">
        <f>VLOOKUP(BA139,Qry_Rpt_Section_A!$C$2:'Qry_Rpt_Section_A'!$J$1729,2,FALSE)</f>
        <v>243</v>
      </c>
      <c r="BB143" s="9" t="e">
        <f>VLOOKUP(BB139,Qry_Rpt_Section_A!$C$2:'Qry_Rpt_Section_A'!$J$1729,2,FALSE)</f>
        <v>#N/A</v>
      </c>
      <c r="BC143" s="9" t="e">
        <f>VLOOKUP(BC139,Qry_Rpt_Section_A!$C$2:'Qry_Rpt_Section_A'!$J$1729,2,FALSE)</f>
        <v>#N/A</v>
      </c>
      <c r="BD143" s="9" t="e">
        <f>VLOOKUP(BD139,Qry_Rpt_Section_A!$C$2:'Qry_Rpt_Section_A'!$J$1729,2,FALSE)</f>
        <v>#N/A</v>
      </c>
      <c r="BE143" s="82" t="e">
        <f>VLOOKUP(BE139,Qry_Rpt_Section_A!$C$2:'Qry_Rpt_Section_A'!$J$1729,2,FALSE)</f>
        <v>#N/A</v>
      </c>
      <c r="BF143" s="79"/>
      <c r="BG143" s="91">
        <f>VLOOKUP(BG139,Qry_Rpt_Section_A!$C$2:'Qry_Rpt_Section_A'!$J$1729,2,FALSE)</f>
        <v>245</v>
      </c>
      <c r="BH143" s="91" t="e">
        <f>VLOOKUP(BH139,Qry_Rpt_Section_A!$C$2:'Qry_Rpt_Section_A'!$J$1729,2,FALSE)</f>
        <v>#N/A</v>
      </c>
      <c r="BI143" s="91" t="e">
        <f>VLOOKUP(BI139,Qry_Rpt_Section_A!$C$2:'Qry_Rpt_Section_A'!$J$1729,2,FALSE)</f>
        <v>#N/A</v>
      </c>
      <c r="BJ143" s="91" t="e">
        <f>VLOOKUP(BJ139,Qry_Rpt_Section_A!$C$2:'Qry_Rpt_Section_A'!$J$1729,2,FALSE)</f>
        <v>#N/A</v>
      </c>
      <c r="BK143" s="79"/>
      <c r="BL143" s="91" t="e">
        <f>VLOOKUP(BL139,Qry_Rpt_Section_A!$C$2:'Qry_Rpt_Section_A'!$J$1729,2,FALSE)</f>
        <v>#N/A</v>
      </c>
      <c r="BM143" s="91" t="e">
        <f>VLOOKUP(BM139,Qry_Rpt_Section_A!$C$2:'Qry_Rpt_Section_A'!$J$1729,2,FALSE)</f>
        <v>#N/A</v>
      </c>
      <c r="BN143" s="91" t="e">
        <f>VLOOKUP(BN139,Qry_Rpt_Section_A!$C$2:'Qry_Rpt_Section_A'!$J$1729,2,FALSE)</f>
        <v>#N/A</v>
      </c>
      <c r="BO143" s="91" t="e">
        <f>VLOOKUP(BO139,Qry_Rpt_Section_A!$C$2:'Qry_Rpt_Section_A'!$J$1729,2,FALSE)</f>
        <v>#N/A</v>
      </c>
      <c r="BP143" s="91" t="e">
        <f>VLOOKUP(BP139,Qry_Rpt_Section_A!$C$2:'Qry_Rpt_Section_A'!$J$1729,2,FALSE)</f>
        <v>#N/A</v>
      </c>
      <c r="BQ143" s="91" t="e">
        <f>VLOOKUP(BQ139,Qry_Rpt_Section_A!$C$2:'Qry_Rpt_Section_A'!$J$1729,2,FALSE)</f>
        <v>#N/A</v>
      </c>
      <c r="BR143" s="91" t="e">
        <f>VLOOKUP(BR139,Qry_Rpt_Section_A!$C$2:'Qry_Rpt_Section_A'!$J$1729,2,FALSE)</f>
        <v>#N/A</v>
      </c>
      <c r="BS143" s="91" t="e">
        <f>VLOOKUP(BS139,Qry_Rpt_Section_A!$C$2:'Qry_Rpt_Section_A'!$J$1729,2,FALSE)</f>
        <v>#N/A</v>
      </c>
      <c r="BT143" s="79"/>
      <c r="BU143" s="91" t="e">
        <f>VLOOKUP(BU139,Qry_Rpt_Section_A!$C$2:'Qry_Rpt_Section_A'!$J$1729,2,FALSE)</f>
        <v>#N/A</v>
      </c>
      <c r="BV143" s="91" t="e">
        <f>VLOOKUP(BV139,Qry_Rpt_Section_A!$C$2:'Qry_Rpt_Section_A'!$J$1729,2,FALSE)</f>
        <v>#N/A</v>
      </c>
      <c r="BW143" s="91" t="e">
        <f>VLOOKUP(BW139,Qry_Rpt_Section_A!$C$2:'Qry_Rpt_Section_A'!$J$1729,2,FALSE)</f>
        <v>#N/A</v>
      </c>
      <c r="BX143" s="91" t="e">
        <f>VLOOKUP(BX139,Qry_Rpt_Section_A!$C$2:'Qry_Rpt_Section_A'!$J$1729,2,FALSE)</f>
        <v>#N/A</v>
      </c>
      <c r="BY143" s="91">
        <f>VLOOKUP(BY139,Qry_Rpt_Section_A!$C$2:'Qry_Rpt_Section_A'!$J$1729,2,FALSE)</f>
        <v>249</v>
      </c>
      <c r="BZ143" s="91">
        <f>VLOOKUP(BZ139,Qry_Rpt_Section_A!$C$2:'Qry_Rpt_Section_A'!$J$1729,2,FALSE)</f>
        <v>249</v>
      </c>
      <c r="CA143" s="91">
        <f>VLOOKUP(CA139,Qry_Rpt_Section_A!$C$2:'Qry_Rpt_Section_A'!$J$1729,2,FALSE)</f>
        <v>249</v>
      </c>
      <c r="CB143" s="91">
        <f>VLOOKUP(CB139,Qry_Rpt_Section_A!$C$2:'Qry_Rpt_Section_A'!$J$1729,2,FALSE)</f>
        <v>249</v>
      </c>
      <c r="CC143" s="79"/>
      <c r="CD143" s="91">
        <f>VLOOKUP(CD139,Qry_Rpt_Section_A!$C$2:'Qry_Rpt_Section_A'!$J$1729,2,FALSE)</f>
        <v>249</v>
      </c>
      <c r="CE143" s="91">
        <f>VLOOKUP(CE139,Qry_Rpt_Section_A!$C$2:'Qry_Rpt_Section_A'!$J$1729,2,FALSE)</f>
        <v>249</v>
      </c>
      <c r="CF143" s="91">
        <f>VLOOKUP(CF139,Qry_Rpt_Section_A!$C$2:'Qry_Rpt_Section_A'!$J$1729,2,FALSE)</f>
        <v>249</v>
      </c>
      <c r="CG143" s="91">
        <f>VLOOKUP(CG139,Qry_Rpt_Section_A!$C$2:'Qry_Rpt_Section_A'!$J$1729,2,FALSE)</f>
        <v>249</v>
      </c>
      <c r="CH143" s="91">
        <f>VLOOKUP(CH139,Qry_Rpt_Section_A!$C$2:'Qry_Rpt_Section_A'!$J$1729,2,FALSE)</f>
        <v>252</v>
      </c>
      <c r="CI143" s="91">
        <f>VLOOKUP(CI139,Qry_Rpt_Section_A!$C$2:'Qry_Rpt_Section_A'!$J$1729,2,FALSE)</f>
        <v>252</v>
      </c>
      <c r="CJ143" s="91" t="e">
        <f>VLOOKUP(CJ139,Qry_Rpt_Section_A!$C$2:'Qry_Rpt_Section_A'!$J$1729,2,FALSE)</f>
        <v>#N/A</v>
      </c>
      <c r="CK143" s="91">
        <f>VLOOKUP(CK139,Qry_Rpt_Section_A!$C$2:'Qry_Rpt_Section_A'!$J$1729,2,FALSE)</f>
        <v>252</v>
      </c>
      <c r="CL143" s="91">
        <f>VLOOKUP(CL139,Qry_Rpt_Section_A!$C$2:'Qry_Rpt_Section_A'!$J$1729,2,FALSE)</f>
        <v>252</v>
      </c>
      <c r="CM143" s="91" t="e">
        <f>VLOOKUP(CM139,Qry_Rpt_Section_A!$C$2:'Qry_Rpt_Section_A'!$J$1729,2,FALSE)</f>
        <v>#N/A</v>
      </c>
      <c r="CN143" s="91" t="e">
        <f>VLOOKUP(CN139,Qry_Rpt_Section_A!$C$2:'Qry_Rpt_Section_A'!$J$1729,2,FALSE)</f>
        <v>#N/A</v>
      </c>
      <c r="CO143" s="91" t="e">
        <f>VLOOKUP(CO139,Qry_Rpt_Section_A!$C$2:'Qry_Rpt_Section_A'!$J$1729,2,FALSE)</f>
        <v>#N/A</v>
      </c>
      <c r="CP143" s="91" t="e">
        <f>VLOOKUP(CP139,Qry_Rpt_Section_A!$C$2:'Qry_Rpt_Section_A'!$J$1729,2,FALSE)</f>
        <v>#N/A</v>
      </c>
      <c r="CQ143" s="91" t="e">
        <f>VLOOKUP(CQ139,Qry_Rpt_Section_A!$C$2:'Qry_Rpt_Section_A'!$J$1729,2,FALSE)</f>
        <v>#N/A</v>
      </c>
      <c r="CR143" s="91" t="e">
        <f>VLOOKUP(CR139,Qry_Rpt_Section_A!$C$2:'Qry_Rpt_Section_A'!$J$1729,2,FALSE)</f>
        <v>#N/A</v>
      </c>
      <c r="CS143" s="91" t="e">
        <f>VLOOKUP(CS139,Qry_Rpt_Section_A!$C$2:'Qry_Rpt_Section_A'!$J$1729,2,FALSE)</f>
        <v>#N/A</v>
      </c>
      <c r="CT143" s="91" t="e">
        <f>VLOOKUP(CT139,Qry_Rpt_Section_A!$C$2:'Qry_Rpt_Section_A'!$J$1729,2,FALSE)</f>
        <v>#N/A</v>
      </c>
      <c r="CU143" s="91" t="e">
        <f>VLOOKUP(CU139,Qry_Rpt_Section_A!$C$2:'Qry_Rpt_Section_A'!$J$1729,2,FALSE)</f>
        <v>#N/A</v>
      </c>
    </row>
    <row r="144" spans="1:99" x14ac:dyDescent="0.2">
      <c r="A144" s="11" t="s">
        <v>91</v>
      </c>
      <c r="B144" s="12">
        <f>VLOOKUP(B139,Qry_Rpt_Section_A!$C$2:'Qry_Rpt_Section_A'!$J$1729,3,FALSE)</f>
        <v>6</v>
      </c>
      <c r="C144" s="12">
        <f>VLOOKUP(C139,Qry_Rpt_Section_A!$C$2:'Qry_Rpt_Section_A'!$J$1729,3,FALSE)</f>
        <v>7</v>
      </c>
      <c r="D144" s="12">
        <f>VLOOKUP(D139,Qry_Rpt_Section_A!$C$2:'Qry_Rpt_Section_A'!$J$1729,3,FALSE)</f>
        <v>8</v>
      </c>
      <c r="E144" s="12" t="e">
        <f>VLOOKUP(E139,Qry_Rpt_Section_A!$C$2:'Qry_Rpt_Section_A'!$J$1729,3,FALSE)</f>
        <v>#N/A</v>
      </c>
      <c r="F144" s="12" t="e">
        <f>VLOOKUP(F139,Qry_Rpt_Section_A!$C$2:'Qry_Rpt_Section_A'!$J$1729,3,FALSE)</f>
        <v>#N/A</v>
      </c>
      <c r="G144" s="12" t="e">
        <f>VLOOKUP(G139,Qry_Rpt_Section_A!$C$2:'Qry_Rpt_Section_A'!$J$1729,3,FALSE)</f>
        <v>#N/A</v>
      </c>
      <c r="H144" s="12" t="e">
        <f>VLOOKUP(H139,Qry_Rpt_Section_A!$C$2:'Qry_Rpt_Section_A'!$J$1729,3,FALSE)</f>
        <v>#N/A</v>
      </c>
      <c r="I144" s="12" t="e">
        <f>VLOOKUP(I139,Qry_Rpt_Section_A!$C$2:'Qry_Rpt_Section_A'!$J$1729,3,FALSE)</f>
        <v>#N/A</v>
      </c>
      <c r="J144" s="12" t="e">
        <f>VLOOKUP(J139,Qry_Rpt_Section_A!$C$2:'Qry_Rpt_Section_A'!$J$1729,3,FALSE)</f>
        <v>#N/A</v>
      </c>
      <c r="K144" s="79"/>
      <c r="L144" s="95"/>
      <c r="M144" s="90" t="e">
        <f>VLOOKUP(M141,Qry_Rpt_Section_A!$C$2:'Qry_Rpt_Section_A'!$J$1729,8,FALSE)</f>
        <v>#N/A</v>
      </c>
      <c r="N144" s="90" t="str">
        <f>VLOOKUP(N141,Qry_Rpt_Section_A!$C$2:'Qry_Rpt_Section_A'!$J$1729,8,FALSE)</f>
        <v>baby</v>
      </c>
      <c r="O144" s="90" t="str">
        <f>VLOOKUP(O141,Qry_Rpt_Section_A!$C$2:'Qry_Rpt_Section_A'!$J$1729,8,FALSE)</f>
        <v>Orrin</v>
      </c>
      <c r="P144" s="90" t="str">
        <f>VLOOKUP(P141,Qry_Rpt_Section_A!$C$2:'Qry_Rpt_Section_A'!$J$1729,8,FALSE)</f>
        <v>Lillian O.</v>
      </c>
      <c r="Q144" s="90">
        <f>VLOOKUP(Q141,Qry_Rpt_Section_A!$C$2:'Qry_Rpt_Section_A'!$J$1729,8,FALSE)</f>
        <v>0</v>
      </c>
      <c r="R144" s="90">
        <f>VLOOKUP(R141,Qry_Rpt_Section_A!$C$2:'Qry_Rpt_Section_A'!$J$1729,8,FALSE)</f>
        <v>0</v>
      </c>
      <c r="S144" s="90" t="str">
        <f>VLOOKUP(S141,Qry_Rpt_Section_A!$C$2:'Qry_Rpt_Section_A'!$J$1729,8,FALSE)</f>
        <v>James George</v>
      </c>
      <c r="T144" s="90" t="str">
        <f>VLOOKUP(T141,Qry_Rpt_Section_A!$C$2:'Qry_Rpt_Section_A'!$J$1729,8,FALSE)</f>
        <v>Dora W.</v>
      </c>
      <c r="U144" s="90">
        <f>VLOOKUP(U141,Qry_Rpt_Section_A!$C$2:'Qry_Rpt_Section_A'!$J$1729,8,FALSE)</f>
        <v>0</v>
      </c>
      <c r="V144" s="90">
        <f>VLOOKUP(V141,Qry_Rpt_Section_A!$C$2:'Qry_Rpt_Section_A'!$J$1729,8,FALSE)</f>
        <v>0</v>
      </c>
      <c r="W144" s="90">
        <f>VLOOKUP(W141,Qry_Rpt_Section_A!$C$2:'Qry_Rpt_Section_A'!$J$1729,8,FALSE)</f>
        <v>0</v>
      </c>
      <c r="X144" s="90">
        <f>VLOOKUP(X141,Qry_Rpt_Section_A!$C$2:'Qry_Rpt_Section_A'!$J$1729,8,FALSE)</f>
        <v>0</v>
      </c>
      <c r="Y144" s="90" t="str">
        <f>VLOOKUP(Y141,Qry_Rpt_Section_A!$C$2:'Qry_Rpt_Section_A'!$J$1729,8,FALSE)</f>
        <v>Viola</v>
      </c>
      <c r="Z144" s="90" t="str">
        <f>VLOOKUP(Z141,Qry_Rpt_Section_A!$C$2:'Qry_Rpt_Section_A'!$J$1729,8,FALSE)</f>
        <v>George</v>
      </c>
      <c r="AA144" s="90" t="str">
        <f>VLOOKUP(AA141,Qry_Rpt_Section_A!$C$2:'Qry_Rpt_Section_A'!$J$1729,8,FALSE)</f>
        <v>Robert</v>
      </c>
      <c r="AB144" s="90" t="str">
        <f>VLOOKUP(AB141,Qry_Rpt_Section_A!$C$2:'Qry_Rpt_Section_A'!$J$1729,8,FALSE)</f>
        <v>Dorothy</v>
      </c>
      <c r="AC144" s="90">
        <f>VLOOKUP(AC141,Qry_Rpt_Section_A!$C$2:'Qry_Rpt_Section_A'!$J$1729,8,FALSE)</f>
        <v>0</v>
      </c>
      <c r="AD144" s="90">
        <f>VLOOKUP(AD141,Qry_Rpt_Section_A!$C$2:'Qry_Rpt_Section_A'!$J$1729,8,FALSE)</f>
        <v>0</v>
      </c>
      <c r="AE144" s="90" t="str">
        <f>VLOOKUP(AE141,Qry_Rpt_Section_A!$C$2:'Qry_Rpt_Section_A'!$J$1729,8,FALSE)</f>
        <v>Lillian R.</v>
      </c>
      <c r="AF144" s="90" t="str">
        <f>VLOOKUP(AF141,Qry_Rpt_Section_A!$C$2:'Qry_Rpt_Section_A'!$J$1729,8,FALSE)</f>
        <v>Alfred Russell</v>
      </c>
      <c r="AG144" s="90" t="str">
        <f>VLOOKUP(AG141,Qry_Rpt_Section_A!$C$2:'Qry_Rpt_Section_A'!$J$1729,8,FALSE)</f>
        <v>Helen</v>
      </c>
      <c r="AH144" s="90" t="str">
        <f>VLOOKUP(AH141,Qry_Rpt_Section_A!$C$2:'Qry_Rpt_Section_A'!$J$1729,8,FALSE)</f>
        <v>Family</v>
      </c>
      <c r="AI144" s="90" t="str">
        <f>VLOOKUP(AI141,Qry_Rpt_Section_A!$C$2:'Qry_Rpt_Section_A'!$J$1729,8,FALSE)</f>
        <v>Family</v>
      </c>
      <c r="AJ144" s="90" t="str">
        <f>VLOOKUP(AJ141,Qry_Rpt_Section_A!$C$2:'Qry_Rpt_Section_A'!$J$1729,8,FALSE)</f>
        <v>Family</v>
      </c>
      <c r="AK144" s="90" t="str">
        <f>VLOOKUP(AK141,Qry_Rpt_Section_A!$C$2:'Qry_Rpt_Section_A'!$J$1729,8,FALSE)</f>
        <v>Henry</v>
      </c>
      <c r="AL144" s="90" t="str">
        <f>VLOOKUP(AL141,Qry_Rpt_Section_A!$C$2:'Qry_Rpt_Section_A'!$J$1729,8,FALSE)</f>
        <v>Marie M.</v>
      </c>
      <c r="AM144" s="90" t="str">
        <f>VLOOKUP(AM141,Qry_Rpt_Section_A!$C$2:'Qry_Rpt_Section_A'!$J$1729,8,FALSE)</f>
        <v>Stephen</v>
      </c>
      <c r="AN144" s="90" t="str">
        <f>VLOOKUP(AN141,Qry_Rpt_Section_A!$C$2:'Qry_Rpt_Section_A'!$J$1729,8,FALSE)</f>
        <v>Gertrude</v>
      </c>
      <c r="AO144" s="90" t="e">
        <f>VLOOKUP(AO141,Qry_Rpt_Section_A!$C$2:'Qry_Rpt_Section_A'!$J$1729,8,FALSE)</f>
        <v>#N/A</v>
      </c>
      <c r="AP144" s="90" t="str">
        <f>VLOOKUP(AP141,Qry_Rpt_Section_A!$C$2:'Qry_Rpt_Section_A'!$J$1729,8,FALSE)</f>
        <v>William Thomas</v>
      </c>
      <c r="AQ144" s="90">
        <f>VLOOKUP(AQ141,Qry_Rpt_Section_A!$C$2:'Qry_Rpt_Section_A'!$J$1729,8,FALSE)</f>
        <v>0</v>
      </c>
      <c r="AR144" s="90" t="str">
        <f>VLOOKUP(AR141,Qry_Rpt_Section_A!$C$2:'Qry_Rpt_Section_A'!$J$1729,8,FALSE)</f>
        <v>Gordon &amp; Eleanor</v>
      </c>
      <c r="AS144" s="90" t="str">
        <f>VLOOKUP(AS141,Qry_Rpt_Section_A!$C$2:'Qry_Rpt_Section_A'!$J$1729,8,FALSE)</f>
        <v>Martin Clarence</v>
      </c>
      <c r="AT144" s="90" t="str">
        <f>VLOOKUP(AT141,Qry_Rpt_Section_A!$C$2:'Qry_Rpt_Section_A'!$J$1729,8,FALSE)</f>
        <v>Martin Henry</v>
      </c>
      <c r="AU144" s="90">
        <f>VLOOKUP(AU141,Qry_Rpt_Section_A!$C$2:'Qry_Rpt_Section_A'!$J$1729,8,FALSE)</f>
        <v>0</v>
      </c>
      <c r="AV144" s="90">
        <f>VLOOKUP(AV141,Qry_Rpt_Section_A!$C$2:'Qry_Rpt_Section_A'!$J$1729,8,FALSE)</f>
        <v>0</v>
      </c>
      <c r="AW144" s="95"/>
      <c r="AX144" s="92">
        <f>VLOOKUP(AX139,Qry_Rpt_Section_A!$C$2:'Qry_Rpt_Section_A'!$J$1729,3,FALSE)</f>
        <v>5</v>
      </c>
      <c r="AY144" s="12">
        <f>VLOOKUP(AY139,Qry_Rpt_Section_A!$C$2:'Qry_Rpt_Section_A'!$J$1729,3,FALSE)</f>
        <v>6</v>
      </c>
      <c r="AZ144" s="12">
        <f>VLOOKUP(AZ139,Qry_Rpt_Section_A!$C$2:'Qry_Rpt_Section_A'!$J$1729,3,FALSE)</f>
        <v>7</v>
      </c>
      <c r="BA144" s="12">
        <f>VLOOKUP(BA139,Qry_Rpt_Section_A!$C$2:'Qry_Rpt_Section_A'!$J$1729,3,FALSE)</f>
        <v>8</v>
      </c>
      <c r="BB144" s="12" t="e">
        <f>VLOOKUP(BB139,Qry_Rpt_Section_A!$C$2:'Qry_Rpt_Section_A'!$J$1729,3,FALSE)</f>
        <v>#N/A</v>
      </c>
      <c r="BC144" s="12" t="e">
        <f>VLOOKUP(BC139,Qry_Rpt_Section_A!$C$2:'Qry_Rpt_Section_A'!$J$1729,3,FALSE)</f>
        <v>#N/A</v>
      </c>
      <c r="BD144" s="12" t="e">
        <f>VLOOKUP(BD139,Qry_Rpt_Section_A!$C$2:'Qry_Rpt_Section_A'!$J$1729,3,FALSE)</f>
        <v>#N/A</v>
      </c>
      <c r="BE144" s="83" t="e">
        <f>VLOOKUP(BE139,Qry_Rpt_Section_A!$C$2:'Qry_Rpt_Section_A'!$J$1729,3,FALSE)</f>
        <v>#N/A</v>
      </c>
      <c r="BF144" s="79"/>
      <c r="BG144" s="92">
        <f>VLOOKUP(BG139,Qry_Rpt_Section_A!$C$2:'Qry_Rpt_Section_A'!$J$1729,3,FALSE)</f>
        <v>5</v>
      </c>
      <c r="BH144" s="92" t="e">
        <f>VLOOKUP(BH139,Qry_Rpt_Section_A!$C$2:'Qry_Rpt_Section_A'!$J$1729,3,FALSE)</f>
        <v>#N/A</v>
      </c>
      <c r="BI144" s="92" t="e">
        <f>VLOOKUP(BI139,Qry_Rpt_Section_A!$C$2:'Qry_Rpt_Section_A'!$J$1729,3,FALSE)</f>
        <v>#N/A</v>
      </c>
      <c r="BJ144" s="92" t="e">
        <f>VLOOKUP(BJ139,Qry_Rpt_Section_A!$C$2:'Qry_Rpt_Section_A'!$J$1729,3,FALSE)</f>
        <v>#N/A</v>
      </c>
      <c r="BK144" s="79"/>
      <c r="BL144" s="92" t="e">
        <f>VLOOKUP(BL139,Qry_Rpt_Section_A!$C$2:'Qry_Rpt_Section_A'!$J$1729,3,FALSE)</f>
        <v>#N/A</v>
      </c>
      <c r="BM144" s="92" t="e">
        <f>VLOOKUP(BM139,Qry_Rpt_Section_A!$C$2:'Qry_Rpt_Section_A'!$J$1729,3,FALSE)</f>
        <v>#N/A</v>
      </c>
      <c r="BN144" s="92" t="e">
        <f>VLOOKUP(BN139,Qry_Rpt_Section_A!$C$2:'Qry_Rpt_Section_A'!$J$1729,3,FALSE)</f>
        <v>#N/A</v>
      </c>
      <c r="BO144" s="92" t="e">
        <f>VLOOKUP(BO139,Qry_Rpt_Section_A!$C$2:'Qry_Rpt_Section_A'!$J$1729,3,FALSE)</f>
        <v>#N/A</v>
      </c>
      <c r="BP144" s="92" t="e">
        <f>VLOOKUP(BP139,Qry_Rpt_Section_A!$C$2:'Qry_Rpt_Section_A'!$J$1729,3,FALSE)</f>
        <v>#N/A</v>
      </c>
      <c r="BQ144" s="92" t="e">
        <f>VLOOKUP(BQ139,Qry_Rpt_Section_A!$C$2:'Qry_Rpt_Section_A'!$J$1729,3,FALSE)</f>
        <v>#N/A</v>
      </c>
      <c r="BR144" s="92" t="e">
        <f>VLOOKUP(BR139,Qry_Rpt_Section_A!$C$2:'Qry_Rpt_Section_A'!$J$1729,3,FALSE)</f>
        <v>#N/A</v>
      </c>
      <c r="BS144" s="92" t="e">
        <f>VLOOKUP(BS139,Qry_Rpt_Section_A!$C$2:'Qry_Rpt_Section_A'!$J$1729,3,FALSE)</f>
        <v>#N/A</v>
      </c>
      <c r="BT144" s="79"/>
      <c r="BU144" s="92" t="e">
        <f>VLOOKUP(BU139,Qry_Rpt_Section_A!$C$2:'Qry_Rpt_Section_A'!$J$1729,3,FALSE)</f>
        <v>#N/A</v>
      </c>
      <c r="BV144" s="92" t="e">
        <f>VLOOKUP(BV139,Qry_Rpt_Section_A!$C$2:'Qry_Rpt_Section_A'!$J$1729,3,FALSE)</f>
        <v>#N/A</v>
      </c>
      <c r="BW144" s="92" t="e">
        <f>VLOOKUP(BW139,Qry_Rpt_Section_A!$C$2:'Qry_Rpt_Section_A'!$J$1729,3,FALSE)</f>
        <v>#N/A</v>
      </c>
      <c r="BX144" s="92" t="e">
        <f>VLOOKUP(BX139,Qry_Rpt_Section_A!$C$2:'Qry_Rpt_Section_A'!$J$1729,3,FALSE)</f>
        <v>#N/A</v>
      </c>
      <c r="BY144" s="92">
        <f>VLOOKUP(BY139,Qry_Rpt_Section_A!$C$2:'Qry_Rpt_Section_A'!$J$1729,3,FALSE)</f>
        <v>5</v>
      </c>
      <c r="BZ144" s="92">
        <f>VLOOKUP(BZ139,Qry_Rpt_Section_A!$C$2:'Qry_Rpt_Section_A'!$J$1729,3,FALSE)</f>
        <v>6</v>
      </c>
      <c r="CA144" s="92">
        <f>VLOOKUP(CA139,Qry_Rpt_Section_A!$C$2:'Qry_Rpt_Section_A'!$J$1729,3,FALSE)</f>
        <v>7</v>
      </c>
      <c r="CB144" s="92">
        <f>VLOOKUP(CB139,Qry_Rpt_Section_A!$C$2:'Qry_Rpt_Section_A'!$J$1729,3,FALSE)</f>
        <v>8</v>
      </c>
      <c r="CC144" s="79"/>
      <c r="CD144" s="92">
        <f>VLOOKUP(CD139,Qry_Rpt_Section_A!$C$2:'Qry_Rpt_Section_A'!$J$1729,3,FALSE)</f>
        <v>9</v>
      </c>
      <c r="CE144" s="92">
        <f>VLOOKUP(CE139,Qry_Rpt_Section_A!$C$2:'Qry_Rpt_Section_A'!$J$1729,3,FALSE)</f>
        <v>10</v>
      </c>
      <c r="CF144" s="92">
        <f>VLOOKUP(CF139,Qry_Rpt_Section_A!$C$2:'Qry_Rpt_Section_A'!$J$1729,3,FALSE)</f>
        <v>11</v>
      </c>
      <c r="CG144" s="92">
        <f>VLOOKUP(CG139,Qry_Rpt_Section_A!$C$2:'Qry_Rpt_Section_A'!$J$1729,3,FALSE)</f>
        <v>12</v>
      </c>
      <c r="CH144" s="92">
        <f>VLOOKUP(CH139,Qry_Rpt_Section_A!$C$2:'Qry_Rpt_Section_A'!$J$1729,3,FALSE)</f>
        <v>7</v>
      </c>
      <c r="CI144" s="92">
        <f>VLOOKUP(CI139,Qry_Rpt_Section_A!$C$2:'Qry_Rpt_Section_A'!$J$1729,3,FALSE)</f>
        <v>8</v>
      </c>
      <c r="CJ144" s="92" t="e">
        <f>VLOOKUP(CJ139,Qry_Rpt_Section_A!$C$2:'Qry_Rpt_Section_A'!$J$1729,3,FALSE)</f>
        <v>#N/A</v>
      </c>
      <c r="CK144" s="92">
        <f>VLOOKUP(CK139,Qry_Rpt_Section_A!$C$2:'Qry_Rpt_Section_A'!$J$1729,3,FALSE)</f>
        <v>10</v>
      </c>
      <c r="CL144" s="92">
        <f>VLOOKUP(CL139,Qry_Rpt_Section_A!$C$2:'Qry_Rpt_Section_A'!$J$1729,3,FALSE)</f>
        <v>11</v>
      </c>
      <c r="CM144" s="92" t="e">
        <f>VLOOKUP(CM139,Qry_Rpt_Section_A!$C$2:'Qry_Rpt_Section_A'!$J$1729,3,FALSE)</f>
        <v>#N/A</v>
      </c>
      <c r="CN144" s="92" t="e">
        <f>VLOOKUP(CN139,Qry_Rpt_Section_A!$C$2:'Qry_Rpt_Section_A'!$J$1729,3,FALSE)</f>
        <v>#N/A</v>
      </c>
      <c r="CO144" s="92" t="e">
        <f>VLOOKUP(CO139,Qry_Rpt_Section_A!$C$2:'Qry_Rpt_Section_A'!$J$1729,3,FALSE)</f>
        <v>#N/A</v>
      </c>
      <c r="CP144" s="92" t="e">
        <f>VLOOKUP(CP139,Qry_Rpt_Section_A!$C$2:'Qry_Rpt_Section_A'!$J$1729,3,FALSE)</f>
        <v>#N/A</v>
      </c>
      <c r="CQ144" s="92" t="e">
        <f>VLOOKUP(CQ139,Qry_Rpt_Section_A!$C$2:'Qry_Rpt_Section_A'!$J$1729,3,FALSE)</f>
        <v>#N/A</v>
      </c>
      <c r="CR144" s="92" t="e">
        <f>VLOOKUP(CR139,Qry_Rpt_Section_A!$C$2:'Qry_Rpt_Section_A'!$J$1729,3,FALSE)</f>
        <v>#N/A</v>
      </c>
      <c r="CS144" s="92" t="e">
        <f>VLOOKUP(CS139,Qry_Rpt_Section_A!$C$2:'Qry_Rpt_Section_A'!$J$1729,3,FALSE)</f>
        <v>#N/A</v>
      </c>
      <c r="CT144" s="92" t="e">
        <f>VLOOKUP(CT139,Qry_Rpt_Section_A!$C$2:'Qry_Rpt_Section_A'!$J$1729,3,FALSE)</f>
        <v>#N/A</v>
      </c>
      <c r="CU144" s="92" t="e">
        <f>VLOOKUP(CU139,Qry_Rpt_Section_A!$C$2:'Qry_Rpt_Section_A'!$J$1729,3,FALSE)</f>
        <v>#N/A</v>
      </c>
    </row>
    <row r="145" spans="1:99" ht="15.75" x14ac:dyDescent="0.25">
      <c r="A145" s="2" t="s">
        <v>116</v>
      </c>
      <c r="B145" s="3">
        <f>VLOOKUP(B139,Qry_Rpt_Section_A!$C$2:'Qry_Rpt_Section_A'!$T$1729,5,FALSE)</f>
        <v>0</v>
      </c>
      <c r="C145" s="3">
        <f>VLOOKUP(C139,Qry_Rpt_Section_A!$C$2:'Qry_Rpt_Section_A'!$T$1729,5,FALSE)</f>
        <v>0</v>
      </c>
      <c r="D145" s="3" t="str">
        <f>VLOOKUP(D139,Qry_Rpt_Section_A!$C$2:'Qry_Rpt_Section_A'!$T$1729,5,FALSE)</f>
        <v>X</v>
      </c>
      <c r="E145" s="3" t="e">
        <f>VLOOKUP(E139,Qry_Rpt_Section_A!$C$2:'Qry_Rpt_Section_A'!$T$1729,5,FALSE)</f>
        <v>#N/A</v>
      </c>
      <c r="F145" s="3" t="e">
        <f>VLOOKUP(F139,Qry_Rpt_Section_A!$C$2:'Qry_Rpt_Section_A'!$T$1729,5,FALSE)</f>
        <v>#N/A</v>
      </c>
      <c r="G145" s="3" t="e">
        <f>VLOOKUP(G139,Qry_Rpt_Section_A!$C$2:'Qry_Rpt_Section_A'!$T$1729,5,FALSE)</f>
        <v>#N/A</v>
      </c>
      <c r="H145" s="3" t="e">
        <f>VLOOKUP(H139,Qry_Rpt_Section_A!$C$2:'Qry_Rpt_Section_A'!$T$1729,5,FALSE)</f>
        <v>#N/A</v>
      </c>
      <c r="I145" s="3" t="e">
        <f>VLOOKUP(I139,Qry_Rpt_Section_A!$C$2:'Qry_Rpt_Section_A'!$T$1729,5,FALSE)</f>
        <v>#N/A</v>
      </c>
      <c r="J145" s="3" t="e">
        <f>VLOOKUP(J139,Qry_Rpt_Section_A!$C$2:'Qry_Rpt_Section_A'!$T$1729,5,FALSE)</f>
        <v>#N/A</v>
      </c>
      <c r="K145" s="79"/>
      <c r="L145" s="95"/>
      <c r="M145" s="91" t="e">
        <f>VLOOKUP(M141,Qry_Rpt_Section_A!$C$2:'Qry_Rpt_Section_A'!$J$1729,2,FALSE)</f>
        <v>#N/A</v>
      </c>
      <c r="N145" s="91">
        <f>VLOOKUP(N141,Qry_Rpt_Section_A!$C$2:'Qry_Rpt_Section_A'!$J$1729,2,FALSE)</f>
        <v>234</v>
      </c>
      <c r="O145" s="91">
        <f>VLOOKUP(O141,Qry_Rpt_Section_A!$C$2:'Qry_Rpt_Section_A'!$J$1729,2,FALSE)</f>
        <v>234</v>
      </c>
      <c r="P145" s="91">
        <f>VLOOKUP(P141,Qry_Rpt_Section_A!$C$2:'Qry_Rpt_Section_A'!$J$1729,2,FALSE)</f>
        <v>234</v>
      </c>
      <c r="Q145" s="91">
        <f>VLOOKUP(Q141,Qry_Rpt_Section_A!$C$2:'Qry_Rpt_Section_A'!$J$1729,2,FALSE)</f>
        <v>235</v>
      </c>
      <c r="R145" s="91">
        <f>VLOOKUP(R141,Qry_Rpt_Section_A!$C$2:'Qry_Rpt_Section_A'!$J$1729,2,FALSE)</f>
        <v>235</v>
      </c>
      <c r="S145" s="91">
        <f>VLOOKUP(S141,Qry_Rpt_Section_A!$C$2:'Qry_Rpt_Section_A'!$J$1729,2,FALSE)</f>
        <v>235</v>
      </c>
      <c r="T145" s="91">
        <f>VLOOKUP(T141,Qry_Rpt_Section_A!$C$2:'Qry_Rpt_Section_A'!$J$1729,2,FALSE)</f>
        <v>235</v>
      </c>
      <c r="U145" s="91">
        <f>VLOOKUP(U141,Qry_Rpt_Section_A!$C$2:'Qry_Rpt_Section_A'!$J$1729,2,FALSE)</f>
        <v>236</v>
      </c>
      <c r="V145" s="91">
        <f>VLOOKUP(V141,Qry_Rpt_Section_A!$C$2:'Qry_Rpt_Section_A'!$J$1729,2,FALSE)</f>
        <v>236</v>
      </c>
      <c r="W145" s="91">
        <f>VLOOKUP(W141,Qry_Rpt_Section_A!$C$2:'Qry_Rpt_Section_A'!$J$1729,2,FALSE)</f>
        <v>236</v>
      </c>
      <c r="X145" s="91">
        <f>VLOOKUP(X141,Qry_Rpt_Section_A!$C$2:'Qry_Rpt_Section_A'!$J$1729,2,FALSE)</f>
        <v>236</v>
      </c>
      <c r="Y145" s="91">
        <f>VLOOKUP(Y141,Qry_Rpt_Section_A!$C$2:'Qry_Rpt_Section_A'!$J$1729,2,FALSE)</f>
        <v>237</v>
      </c>
      <c r="Z145" s="91">
        <f>VLOOKUP(Z141,Qry_Rpt_Section_A!$C$2:'Qry_Rpt_Section_A'!$J$1729,2,FALSE)</f>
        <v>237</v>
      </c>
      <c r="AA145" s="91">
        <f>VLOOKUP(AA141,Qry_Rpt_Section_A!$C$2:'Qry_Rpt_Section_A'!$J$1729,2,FALSE)</f>
        <v>237</v>
      </c>
      <c r="AB145" s="91">
        <f>VLOOKUP(AB141,Qry_Rpt_Section_A!$C$2:'Qry_Rpt_Section_A'!$J$1729,2,FALSE)</f>
        <v>237</v>
      </c>
      <c r="AC145" s="91">
        <f>VLOOKUP(AC141,Qry_Rpt_Section_A!$C$2:'Qry_Rpt_Section_A'!$J$1729,2,FALSE)</f>
        <v>238</v>
      </c>
      <c r="AD145" s="91">
        <f>VLOOKUP(AD141,Qry_Rpt_Section_A!$C$2:'Qry_Rpt_Section_A'!$J$1729,2,FALSE)</f>
        <v>238</v>
      </c>
      <c r="AE145" s="91">
        <f>VLOOKUP(AE141,Qry_Rpt_Section_A!$C$2:'Qry_Rpt_Section_A'!$J$1729,2,FALSE)</f>
        <v>238</v>
      </c>
      <c r="AF145" s="91">
        <f>VLOOKUP(AF141,Qry_Rpt_Section_A!$C$2:'Qry_Rpt_Section_A'!$J$1729,2,FALSE)</f>
        <v>238</v>
      </c>
      <c r="AG145" s="91">
        <f>VLOOKUP(AG141,Qry_Rpt_Section_A!$C$2:'Qry_Rpt_Section_A'!$J$1729,2,FALSE)</f>
        <v>239</v>
      </c>
      <c r="AH145" s="91">
        <f>VLOOKUP(AH141,Qry_Rpt_Section_A!$C$2:'Qry_Rpt_Section_A'!$J$1729,2,FALSE)</f>
        <v>239</v>
      </c>
      <c r="AI145" s="91">
        <f>VLOOKUP(AI141,Qry_Rpt_Section_A!$C$2:'Qry_Rpt_Section_A'!$J$1729,2,FALSE)</f>
        <v>239</v>
      </c>
      <c r="AJ145" s="91">
        <f>VLOOKUP(AJ141,Qry_Rpt_Section_A!$C$2:'Qry_Rpt_Section_A'!$J$1729,2,FALSE)</f>
        <v>239</v>
      </c>
      <c r="AK145" s="91">
        <f>VLOOKUP(AK141,Qry_Rpt_Section_A!$C$2:'Qry_Rpt_Section_A'!$J$1729,2,FALSE)</f>
        <v>240</v>
      </c>
      <c r="AL145" s="91">
        <f>VLOOKUP(AL141,Qry_Rpt_Section_A!$C$2:'Qry_Rpt_Section_A'!$J$1729,2,FALSE)</f>
        <v>240</v>
      </c>
      <c r="AM145" s="91">
        <f>VLOOKUP(AM141,Qry_Rpt_Section_A!$C$2:'Qry_Rpt_Section_A'!$J$1729,2,FALSE)</f>
        <v>240</v>
      </c>
      <c r="AN145" s="91">
        <f>VLOOKUP(AN141,Qry_Rpt_Section_A!$C$2:'Qry_Rpt_Section_A'!$J$1729,2,FALSE)</f>
        <v>240</v>
      </c>
      <c r="AO145" s="91" t="e">
        <f>VLOOKUP(AO141,Qry_Rpt_Section_A!$C$2:'Qry_Rpt_Section_A'!$J$1729,2,FALSE)</f>
        <v>#N/A</v>
      </c>
      <c r="AP145" s="91">
        <f>VLOOKUP(AP141,Qry_Rpt_Section_A!$C$2:'Qry_Rpt_Section_A'!$J$1729,2,FALSE)</f>
        <v>241</v>
      </c>
      <c r="AQ145" s="91">
        <f>VLOOKUP(AQ141,Qry_Rpt_Section_A!$C$2:'Qry_Rpt_Section_A'!$J$1729,2,FALSE)</f>
        <v>241</v>
      </c>
      <c r="AR145" s="91">
        <f>VLOOKUP(AR141,Qry_Rpt_Section_A!$C$2:'Qry_Rpt_Section_A'!$J$1729,2,FALSE)</f>
        <v>241</v>
      </c>
      <c r="AS145" s="91">
        <f>VLOOKUP(AS141,Qry_Rpt_Section_A!$C$2:'Qry_Rpt_Section_A'!$J$1729,2,FALSE)</f>
        <v>242</v>
      </c>
      <c r="AT145" s="91">
        <f>VLOOKUP(AT141,Qry_Rpt_Section_A!$C$2:'Qry_Rpt_Section_A'!$J$1729,2,FALSE)</f>
        <v>242</v>
      </c>
      <c r="AU145" s="91">
        <f>VLOOKUP(AU141,Qry_Rpt_Section_A!$C$2:'Qry_Rpt_Section_A'!$J$1729,2,FALSE)</f>
        <v>242</v>
      </c>
      <c r="AV145" s="91">
        <f>VLOOKUP(AV141,Qry_Rpt_Section_A!$C$2:'Qry_Rpt_Section_A'!$J$1729,2,FALSE)</f>
        <v>242</v>
      </c>
      <c r="AW145" s="95"/>
      <c r="AX145" s="89">
        <f>VLOOKUP(AX139,Qry_Rpt_Section_A!$C$2:'Qry_Rpt_Section_A'!$T$1729,5,FALSE)</f>
        <v>0</v>
      </c>
      <c r="AY145" s="3" t="str">
        <f>VLOOKUP(AY139,Qry_Rpt_Section_A!$C$2:'Qry_Rpt_Section_A'!$T$1729,5,FALSE)</f>
        <v>X</v>
      </c>
      <c r="AZ145" s="3" t="str">
        <f>VLOOKUP(AZ139,Qry_Rpt_Section_A!$C$2:'Qry_Rpt_Section_A'!$T$1729,5,FALSE)</f>
        <v>X</v>
      </c>
      <c r="BA145" s="3">
        <f>VLOOKUP(BA139,Qry_Rpt_Section_A!$C$2:'Qry_Rpt_Section_A'!$T$1729,5,FALSE)</f>
        <v>0</v>
      </c>
      <c r="BB145" s="3" t="e">
        <f>VLOOKUP(BB139,Qry_Rpt_Section_A!$C$2:'Qry_Rpt_Section_A'!$T$1729,5,FALSE)</f>
        <v>#N/A</v>
      </c>
      <c r="BC145" s="3" t="e">
        <f>VLOOKUP(BC139,Qry_Rpt_Section_A!$C$2:'Qry_Rpt_Section_A'!$T$1729,5,FALSE)</f>
        <v>#N/A</v>
      </c>
      <c r="BD145" s="3" t="e">
        <f>VLOOKUP(BD139,Qry_Rpt_Section_A!$C$2:'Qry_Rpt_Section_A'!$T$1729,5,FALSE)</f>
        <v>#N/A</v>
      </c>
      <c r="BE145" s="80" t="e">
        <f>VLOOKUP(BE139,Qry_Rpt_Section_A!$C$2:'Qry_Rpt_Section_A'!$T$1729,5,FALSE)</f>
        <v>#N/A</v>
      </c>
      <c r="BF145" s="79"/>
      <c r="BG145" s="89" t="str">
        <f>VLOOKUP(BG139,Qry_Rpt_Section_A!$C$2:'Qry_Rpt_Section_A'!$T$1729,5,FALSE)</f>
        <v>X</v>
      </c>
      <c r="BH145" s="89" t="e">
        <f>VLOOKUP(BH139,Qry_Rpt_Section_A!$C$2:'Qry_Rpt_Section_A'!$T$1729,5,FALSE)</f>
        <v>#N/A</v>
      </c>
      <c r="BI145" s="89" t="e">
        <f>VLOOKUP(BI139,Qry_Rpt_Section_A!$C$2:'Qry_Rpt_Section_A'!$T$1729,5,FALSE)</f>
        <v>#N/A</v>
      </c>
      <c r="BJ145" s="89" t="e">
        <f>VLOOKUP(BJ139,Qry_Rpt_Section_A!$C$2:'Qry_Rpt_Section_A'!$T$1729,5,FALSE)</f>
        <v>#N/A</v>
      </c>
      <c r="BK145" s="79"/>
      <c r="BL145" s="89" t="e">
        <f>VLOOKUP(BL139,Qry_Rpt_Section_A!$C$2:'Qry_Rpt_Section_A'!$T$1729,5,FALSE)</f>
        <v>#N/A</v>
      </c>
      <c r="BM145" s="89" t="e">
        <f>VLOOKUP(BM139,Qry_Rpt_Section_A!$C$2:'Qry_Rpt_Section_A'!$T$1729,5,FALSE)</f>
        <v>#N/A</v>
      </c>
      <c r="BN145" s="89" t="e">
        <f>VLOOKUP(BN139,Qry_Rpt_Section_A!$C$2:'Qry_Rpt_Section_A'!$T$1729,5,FALSE)</f>
        <v>#N/A</v>
      </c>
      <c r="BO145" s="89" t="e">
        <f>VLOOKUP(BO139,Qry_Rpt_Section_A!$C$2:'Qry_Rpt_Section_A'!$T$1729,5,FALSE)</f>
        <v>#N/A</v>
      </c>
      <c r="BP145" s="89" t="e">
        <f>VLOOKUP(BP139,Qry_Rpt_Section_A!$C$2:'Qry_Rpt_Section_A'!$T$1729,5,FALSE)</f>
        <v>#N/A</v>
      </c>
      <c r="BQ145" s="89" t="e">
        <f>VLOOKUP(BQ139,Qry_Rpt_Section_A!$C$2:'Qry_Rpt_Section_A'!$T$1729,5,FALSE)</f>
        <v>#N/A</v>
      </c>
      <c r="BR145" s="89" t="e">
        <f>VLOOKUP(BR139,Qry_Rpt_Section_A!$C$2:'Qry_Rpt_Section_A'!$T$1729,5,FALSE)</f>
        <v>#N/A</v>
      </c>
      <c r="BS145" s="89" t="e">
        <f>VLOOKUP(BS139,Qry_Rpt_Section_A!$C$2:'Qry_Rpt_Section_A'!$T$1729,5,FALSE)</f>
        <v>#N/A</v>
      </c>
      <c r="BT145" s="79"/>
      <c r="BU145" s="89" t="e">
        <f>VLOOKUP(BU139,Qry_Rpt_Section_A!$C$2:'Qry_Rpt_Section_A'!$T$1729,5,FALSE)</f>
        <v>#N/A</v>
      </c>
      <c r="BV145" s="89" t="e">
        <f>VLOOKUP(BV139,Qry_Rpt_Section_A!$C$2:'Qry_Rpt_Section_A'!$T$1729,5,FALSE)</f>
        <v>#N/A</v>
      </c>
      <c r="BW145" s="89" t="e">
        <f>VLOOKUP(BW139,Qry_Rpt_Section_A!$C$2:'Qry_Rpt_Section_A'!$T$1729,5,FALSE)</f>
        <v>#N/A</v>
      </c>
      <c r="BX145" s="89" t="e">
        <f>VLOOKUP(BX139,Qry_Rpt_Section_A!$C$2:'Qry_Rpt_Section_A'!$T$1729,5,FALSE)</f>
        <v>#N/A</v>
      </c>
      <c r="BY145" s="89" t="str">
        <f>VLOOKUP(BY139,Qry_Rpt_Section_A!$C$2:'Qry_Rpt_Section_A'!$T$1729,5,FALSE)</f>
        <v>X</v>
      </c>
      <c r="BZ145" s="89" t="str">
        <f>VLOOKUP(BZ139,Qry_Rpt_Section_A!$C$2:'Qry_Rpt_Section_A'!$T$1729,5,FALSE)</f>
        <v>X</v>
      </c>
      <c r="CA145" s="89" t="str">
        <f>VLOOKUP(CA139,Qry_Rpt_Section_A!$C$2:'Qry_Rpt_Section_A'!$T$1729,5,FALSE)</f>
        <v>X</v>
      </c>
      <c r="CB145" s="89" t="str">
        <f>VLOOKUP(CB139,Qry_Rpt_Section_A!$C$2:'Qry_Rpt_Section_A'!$T$1729,5,FALSE)</f>
        <v>X</v>
      </c>
      <c r="CC145" s="79"/>
      <c r="CD145" s="89" t="str">
        <f>VLOOKUP(CD139,Qry_Rpt_Section_A!$C$2:'Qry_Rpt_Section_A'!$T$1729,5,FALSE)</f>
        <v>X</v>
      </c>
      <c r="CE145" s="89" t="str">
        <f>VLOOKUP(CE139,Qry_Rpt_Section_A!$C$2:'Qry_Rpt_Section_A'!$T$1729,5,FALSE)</f>
        <v>X</v>
      </c>
      <c r="CF145" s="89" t="str">
        <f>VLOOKUP(CF139,Qry_Rpt_Section_A!$C$2:'Qry_Rpt_Section_A'!$T$1729,5,FALSE)</f>
        <v>X</v>
      </c>
      <c r="CG145" s="89" t="str">
        <f>VLOOKUP(CG139,Qry_Rpt_Section_A!$C$2:'Qry_Rpt_Section_A'!$T$1729,5,FALSE)</f>
        <v>X</v>
      </c>
      <c r="CH145" s="89" t="str">
        <f>VLOOKUP(CH139,Qry_Rpt_Section_A!$C$2:'Qry_Rpt_Section_A'!$T$1729,5,FALSE)</f>
        <v>X</v>
      </c>
      <c r="CI145" s="89" t="str">
        <f>VLOOKUP(CI139,Qry_Rpt_Section_A!$C$2:'Qry_Rpt_Section_A'!$T$1729,5,FALSE)</f>
        <v>X</v>
      </c>
      <c r="CJ145" s="89" t="e">
        <f>VLOOKUP(CJ139,Qry_Rpt_Section_A!$C$2:'Qry_Rpt_Section_A'!$T$1729,5,FALSE)</f>
        <v>#N/A</v>
      </c>
      <c r="CK145" s="89" t="str">
        <f>VLOOKUP(CK139,Qry_Rpt_Section_A!$C$2:'Qry_Rpt_Section_A'!$T$1729,5,FALSE)</f>
        <v>X</v>
      </c>
      <c r="CL145" s="89" t="str">
        <f>VLOOKUP(CL139,Qry_Rpt_Section_A!$C$2:'Qry_Rpt_Section_A'!$T$1729,5,FALSE)</f>
        <v>X</v>
      </c>
      <c r="CM145" s="89" t="e">
        <f>VLOOKUP(CM139,Qry_Rpt_Section_A!$C$2:'Qry_Rpt_Section_A'!$T$1729,5,FALSE)</f>
        <v>#N/A</v>
      </c>
      <c r="CN145" s="89" t="e">
        <f>VLOOKUP(CN139,Qry_Rpt_Section_A!$C$2:'Qry_Rpt_Section_A'!$T$1729,5,FALSE)</f>
        <v>#N/A</v>
      </c>
      <c r="CO145" s="89" t="e">
        <f>VLOOKUP(CO139,Qry_Rpt_Section_A!$C$2:'Qry_Rpt_Section_A'!$T$1729,5,FALSE)</f>
        <v>#N/A</v>
      </c>
      <c r="CP145" s="89" t="e">
        <f>VLOOKUP(CP139,Qry_Rpt_Section_A!$C$2:'Qry_Rpt_Section_A'!$T$1729,5,FALSE)</f>
        <v>#N/A</v>
      </c>
      <c r="CQ145" s="89" t="e">
        <f>VLOOKUP(CQ139,Qry_Rpt_Section_A!$C$2:'Qry_Rpt_Section_A'!$T$1729,5,FALSE)</f>
        <v>#N/A</v>
      </c>
      <c r="CR145" s="89" t="e">
        <f>VLOOKUP(CR139,Qry_Rpt_Section_A!$C$2:'Qry_Rpt_Section_A'!$T$1729,5,FALSE)</f>
        <v>#N/A</v>
      </c>
      <c r="CS145" s="89" t="e">
        <f>VLOOKUP(CS139,Qry_Rpt_Section_A!$C$2:'Qry_Rpt_Section_A'!$T$1729,5,FALSE)</f>
        <v>#N/A</v>
      </c>
      <c r="CT145" s="89" t="e">
        <f>VLOOKUP(CT139,Qry_Rpt_Section_A!$C$2:'Qry_Rpt_Section_A'!$T$1729,5,FALSE)</f>
        <v>#N/A</v>
      </c>
      <c r="CU145" s="89" t="e">
        <f>VLOOKUP(CU139,Qry_Rpt_Section_A!$C$2:'Qry_Rpt_Section_A'!$T$1729,5,FALSE)</f>
        <v>#N/A</v>
      </c>
    </row>
    <row r="146" spans="1:99" x14ac:dyDescent="0.2">
      <c r="A146" s="22" t="s">
        <v>132</v>
      </c>
      <c r="B146" s="3">
        <f>VLOOKUP(B139,Qry_Rpt_Section_A!$C$2:'Qry_Rpt_Section_A'!$T$1929,14,FALSE)</f>
        <v>0</v>
      </c>
      <c r="C146" s="3">
        <f>VLOOKUP(C139,Qry_Rpt_Section_A!$C$2:'Qry_Rpt_Section_A'!$T$1929,14,FALSE)</f>
        <v>0</v>
      </c>
      <c r="D146" s="3">
        <f>VLOOKUP(D139,Qry_Rpt_Section_A!$C$2:'Qry_Rpt_Section_A'!$T$1929,14,FALSE)</f>
        <v>0</v>
      </c>
      <c r="E146" s="3" t="e">
        <f>VLOOKUP(E139,Qry_Rpt_Section_A!$C$2:'Qry_Rpt_Section_A'!$T$1929,14,FALSE)</f>
        <v>#N/A</v>
      </c>
      <c r="F146" s="3" t="e">
        <f>VLOOKUP(F139,Qry_Rpt_Section_A!$C$2:'Qry_Rpt_Section_A'!$T$1929,14,FALSE)</f>
        <v>#N/A</v>
      </c>
      <c r="G146" s="3" t="e">
        <f>VLOOKUP(G139,Qry_Rpt_Section_A!$C$2:'Qry_Rpt_Section_A'!$T$1929,14,FALSE)</f>
        <v>#N/A</v>
      </c>
      <c r="H146" s="3" t="e">
        <f>VLOOKUP(H139,Qry_Rpt_Section_A!$C$2:'Qry_Rpt_Section_A'!$T$1929,14,FALSE)</f>
        <v>#N/A</v>
      </c>
      <c r="I146" s="3" t="e">
        <f>VLOOKUP(I139,Qry_Rpt_Section_A!$C$2:'Qry_Rpt_Section_A'!$T$1929,14,FALSE)</f>
        <v>#N/A</v>
      </c>
      <c r="J146" s="3" t="e">
        <f>VLOOKUP(J139,Qry_Rpt_Section_A!$C$2:'Qry_Rpt_Section_A'!$T$1929,14,FALSE)</f>
        <v>#N/A</v>
      </c>
      <c r="K146" s="79"/>
      <c r="L146" s="95"/>
      <c r="M146" s="92" t="e">
        <f>VLOOKUP(M141,Qry_Rpt_Section_A!$C$2:'Qry_Rpt_Section_A'!$J$1729,3,FALSE)</f>
        <v>#N/A</v>
      </c>
      <c r="N146" s="92">
        <f>VLOOKUP(N141,Qry_Rpt_Section_A!$C$2:'Qry_Rpt_Section_A'!$J$1729,3,FALSE)</f>
        <v>6</v>
      </c>
      <c r="O146" s="92">
        <f>VLOOKUP(O141,Qry_Rpt_Section_A!$C$2:'Qry_Rpt_Section_A'!$J$1729,3,FALSE)</f>
        <v>7</v>
      </c>
      <c r="P146" s="92">
        <f>VLOOKUP(P141,Qry_Rpt_Section_A!$C$2:'Qry_Rpt_Section_A'!$J$1729,3,FALSE)</f>
        <v>8</v>
      </c>
      <c r="Q146" s="92">
        <f>VLOOKUP(Q141,Qry_Rpt_Section_A!$C$2:'Qry_Rpt_Section_A'!$J$1729,3,FALSE)</f>
        <v>5</v>
      </c>
      <c r="R146" s="92">
        <f>VLOOKUP(R141,Qry_Rpt_Section_A!$C$2:'Qry_Rpt_Section_A'!$J$1729,3,FALSE)</f>
        <v>6</v>
      </c>
      <c r="S146" s="92">
        <f>VLOOKUP(S141,Qry_Rpt_Section_A!$C$2:'Qry_Rpt_Section_A'!$J$1729,3,FALSE)</f>
        <v>7</v>
      </c>
      <c r="T146" s="92">
        <f>VLOOKUP(T141,Qry_Rpt_Section_A!$C$2:'Qry_Rpt_Section_A'!$J$1729,3,FALSE)</f>
        <v>8</v>
      </c>
      <c r="U146" s="92">
        <f>VLOOKUP(U141,Qry_Rpt_Section_A!$C$2:'Qry_Rpt_Section_A'!$J$1729,3,FALSE)</f>
        <v>5</v>
      </c>
      <c r="V146" s="92">
        <f>VLOOKUP(V141,Qry_Rpt_Section_A!$C$2:'Qry_Rpt_Section_A'!$J$1729,3,FALSE)</f>
        <v>6</v>
      </c>
      <c r="W146" s="92">
        <f>VLOOKUP(W141,Qry_Rpt_Section_A!$C$2:'Qry_Rpt_Section_A'!$J$1729,3,FALSE)</f>
        <v>7</v>
      </c>
      <c r="X146" s="92">
        <f>VLOOKUP(X141,Qry_Rpt_Section_A!$C$2:'Qry_Rpt_Section_A'!$J$1729,3,FALSE)</f>
        <v>8</v>
      </c>
      <c r="Y146" s="92">
        <f>VLOOKUP(Y141,Qry_Rpt_Section_A!$C$2:'Qry_Rpt_Section_A'!$J$1729,3,FALSE)</f>
        <v>5</v>
      </c>
      <c r="Z146" s="92">
        <f>VLOOKUP(Z141,Qry_Rpt_Section_A!$C$2:'Qry_Rpt_Section_A'!$J$1729,3,FALSE)</f>
        <v>6</v>
      </c>
      <c r="AA146" s="92">
        <f>VLOOKUP(AA141,Qry_Rpt_Section_A!$C$2:'Qry_Rpt_Section_A'!$J$1729,3,FALSE)</f>
        <v>7</v>
      </c>
      <c r="AB146" s="92">
        <f>VLOOKUP(AB141,Qry_Rpt_Section_A!$C$2:'Qry_Rpt_Section_A'!$J$1729,3,FALSE)</f>
        <v>8</v>
      </c>
      <c r="AC146" s="92">
        <f>VLOOKUP(AC141,Qry_Rpt_Section_A!$C$2:'Qry_Rpt_Section_A'!$J$1729,3,FALSE)</f>
        <v>5</v>
      </c>
      <c r="AD146" s="92">
        <f>VLOOKUP(AD141,Qry_Rpt_Section_A!$C$2:'Qry_Rpt_Section_A'!$J$1729,3,FALSE)</f>
        <v>6</v>
      </c>
      <c r="AE146" s="92">
        <f>VLOOKUP(AE141,Qry_Rpt_Section_A!$C$2:'Qry_Rpt_Section_A'!$J$1729,3,FALSE)</f>
        <v>7</v>
      </c>
      <c r="AF146" s="92">
        <f>VLOOKUP(AF141,Qry_Rpt_Section_A!$C$2:'Qry_Rpt_Section_A'!$J$1729,3,FALSE)</f>
        <v>8</v>
      </c>
      <c r="AG146" s="92">
        <f>VLOOKUP(AG141,Qry_Rpt_Section_A!$C$2:'Qry_Rpt_Section_A'!$J$1729,3,FALSE)</f>
        <v>5</v>
      </c>
      <c r="AH146" s="92">
        <f>VLOOKUP(AH141,Qry_Rpt_Section_A!$C$2:'Qry_Rpt_Section_A'!$J$1729,3,FALSE)</f>
        <v>6</v>
      </c>
      <c r="AI146" s="92">
        <f>VLOOKUP(AI141,Qry_Rpt_Section_A!$C$2:'Qry_Rpt_Section_A'!$J$1729,3,FALSE)</f>
        <v>7</v>
      </c>
      <c r="AJ146" s="92">
        <f>VLOOKUP(AJ141,Qry_Rpt_Section_A!$C$2:'Qry_Rpt_Section_A'!$J$1729,3,FALSE)</f>
        <v>8</v>
      </c>
      <c r="AK146" s="92">
        <f>VLOOKUP(AK141,Qry_Rpt_Section_A!$C$2:'Qry_Rpt_Section_A'!$J$1729,3,FALSE)</f>
        <v>5</v>
      </c>
      <c r="AL146" s="92">
        <f>VLOOKUP(AL141,Qry_Rpt_Section_A!$C$2:'Qry_Rpt_Section_A'!$J$1729,3,FALSE)</f>
        <v>6</v>
      </c>
      <c r="AM146" s="92">
        <f>VLOOKUP(AM141,Qry_Rpt_Section_A!$C$2:'Qry_Rpt_Section_A'!$J$1729,3,FALSE)</f>
        <v>7</v>
      </c>
      <c r="AN146" s="92">
        <f>VLOOKUP(AN141,Qry_Rpt_Section_A!$C$2:'Qry_Rpt_Section_A'!$J$1729,3,FALSE)</f>
        <v>8</v>
      </c>
      <c r="AO146" s="92" t="e">
        <f>VLOOKUP(AO141,Qry_Rpt_Section_A!$C$2:'Qry_Rpt_Section_A'!$J$1729,3,FALSE)</f>
        <v>#N/A</v>
      </c>
      <c r="AP146" s="92">
        <f>VLOOKUP(AP141,Qry_Rpt_Section_A!$C$2:'Qry_Rpt_Section_A'!$J$1729,3,FALSE)</f>
        <v>6</v>
      </c>
      <c r="AQ146" s="92">
        <f>VLOOKUP(AQ141,Qry_Rpt_Section_A!$C$2:'Qry_Rpt_Section_A'!$J$1729,3,FALSE)</f>
        <v>7</v>
      </c>
      <c r="AR146" s="92">
        <f>VLOOKUP(AR141,Qry_Rpt_Section_A!$C$2:'Qry_Rpt_Section_A'!$J$1729,3,FALSE)</f>
        <v>8</v>
      </c>
      <c r="AS146" s="92">
        <f>VLOOKUP(AS141,Qry_Rpt_Section_A!$C$2:'Qry_Rpt_Section_A'!$J$1729,3,FALSE)</f>
        <v>5</v>
      </c>
      <c r="AT146" s="92">
        <f>VLOOKUP(AT141,Qry_Rpt_Section_A!$C$2:'Qry_Rpt_Section_A'!$J$1729,3,FALSE)</f>
        <v>6</v>
      </c>
      <c r="AU146" s="92">
        <f>VLOOKUP(AU141,Qry_Rpt_Section_A!$C$2:'Qry_Rpt_Section_A'!$J$1729,3,FALSE)</f>
        <v>7</v>
      </c>
      <c r="AV146" s="92">
        <f>VLOOKUP(AV141,Qry_Rpt_Section_A!$C$2:'Qry_Rpt_Section_A'!$J$1729,3,FALSE)</f>
        <v>8</v>
      </c>
      <c r="AW146" s="95"/>
      <c r="AX146" s="89">
        <f>VLOOKUP(AX139,Qry_Rpt_Section_A!$C$2:'Qry_Rpt_Section_A'!$T$1929,14,FALSE)</f>
        <v>0</v>
      </c>
      <c r="AY146" s="3">
        <f>VLOOKUP(AY139,Qry_Rpt_Section_A!$C$2:'Qry_Rpt_Section_A'!$T$1929,14,FALSE)</f>
        <v>0</v>
      </c>
      <c r="AZ146" s="3">
        <f>VLOOKUP(AZ139,Qry_Rpt_Section_A!$C$2:'Qry_Rpt_Section_A'!$T$1929,14,FALSE)</f>
        <v>0</v>
      </c>
      <c r="BA146" s="3">
        <f>VLOOKUP(BA139,Qry_Rpt_Section_A!$C$2:'Qry_Rpt_Section_A'!$T$1929,14,FALSE)</f>
        <v>0</v>
      </c>
      <c r="BB146" s="3" t="e">
        <f>VLOOKUP(BB139,Qry_Rpt_Section_A!$C$2:'Qry_Rpt_Section_A'!$T$1929,14,FALSE)</f>
        <v>#N/A</v>
      </c>
      <c r="BC146" s="3" t="e">
        <f>VLOOKUP(BC139,Qry_Rpt_Section_A!$C$2:'Qry_Rpt_Section_A'!$T$1929,14,FALSE)</f>
        <v>#N/A</v>
      </c>
      <c r="BD146" s="3" t="e">
        <f>VLOOKUP(BD139,Qry_Rpt_Section_A!$C$2:'Qry_Rpt_Section_A'!$T$1929,14,FALSE)</f>
        <v>#N/A</v>
      </c>
      <c r="BE146" s="80" t="e">
        <f>VLOOKUP(BE139,Qry_Rpt_Section_A!$C$2:'Qry_Rpt_Section_A'!$T$1929,14,FALSE)</f>
        <v>#N/A</v>
      </c>
      <c r="BF146" s="79"/>
      <c r="BG146" s="89">
        <f>VLOOKUP(BG139,Qry_Rpt_Section_A!$C$2:'Qry_Rpt_Section_A'!$T$1929,14,FALSE)</f>
        <v>0</v>
      </c>
      <c r="BH146" s="89" t="e">
        <f>VLOOKUP(BH139,Qry_Rpt_Section_A!$C$2:'Qry_Rpt_Section_A'!$T$1929,14,FALSE)</f>
        <v>#N/A</v>
      </c>
      <c r="BI146" s="89" t="e">
        <f>VLOOKUP(BI139,Qry_Rpt_Section_A!$C$2:'Qry_Rpt_Section_A'!$T$1929,14,FALSE)</f>
        <v>#N/A</v>
      </c>
      <c r="BJ146" s="89" t="e">
        <f>VLOOKUP(BJ139,Qry_Rpt_Section_A!$C$2:'Qry_Rpt_Section_A'!$T$1929,14,FALSE)</f>
        <v>#N/A</v>
      </c>
      <c r="BK146" s="79"/>
      <c r="BL146" s="89" t="e">
        <f>VLOOKUP(BL139,Qry_Rpt_Section_A!$C$2:'Qry_Rpt_Section_A'!$T$1929,14,FALSE)</f>
        <v>#N/A</v>
      </c>
      <c r="BM146" s="89" t="e">
        <f>VLOOKUP(BM139,Qry_Rpt_Section_A!$C$2:'Qry_Rpt_Section_A'!$T$1929,14,FALSE)</f>
        <v>#N/A</v>
      </c>
      <c r="BN146" s="89" t="e">
        <f>VLOOKUP(BN139,Qry_Rpt_Section_A!$C$2:'Qry_Rpt_Section_A'!$T$1929,14,FALSE)</f>
        <v>#N/A</v>
      </c>
      <c r="BO146" s="89" t="e">
        <f>VLOOKUP(BO139,Qry_Rpt_Section_A!$C$2:'Qry_Rpt_Section_A'!$T$1929,14,FALSE)</f>
        <v>#N/A</v>
      </c>
      <c r="BP146" s="89" t="e">
        <f>VLOOKUP(BP139,Qry_Rpt_Section_A!$C$2:'Qry_Rpt_Section_A'!$T$1929,14,FALSE)</f>
        <v>#N/A</v>
      </c>
      <c r="BQ146" s="89" t="e">
        <f>VLOOKUP(BQ139,Qry_Rpt_Section_A!$C$2:'Qry_Rpt_Section_A'!$T$1929,14,FALSE)</f>
        <v>#N/A</v>
      </c>
      <c r="BR146" s="89" t="e">
        <f>VLOOKUP(BR139,Qry_Rpt_Section_A!$C$2:'Qry_Rpt_Section_A'!$T$1929,14,FALSE)</f>
        <v>#N/A</v>
      </c>
      <c r="BS146" s="89" t="e">
        <f>VLOOKUP(BS139,Qry_Rpt_Section_A!$C$2:'Qry_Rpt_Section_A'!$T$1929,14,FALSE)</f>
        <v>#N/A</v>
      </c>
      <c r="BT146" s="79"/>
      <c r="BU146" s="89" t="e">
        <f>VLOOKUP(BU139,Qry_Rpt_Section_A!$C$2:'Qry_Rpt_Section_A'!$T$1929,14,FALSE)</f>
        <v>#N/A</v>
      </c>
      <c r="BV146" s="89" t="e">
        <f>VLOOKUP(BV139,Qry_Rpt_Section_A!$C$2:'Qry_Rpt_Section_A'!$T$1929,14,FALSE)</f>
        <v>#N/A</v>
      </c>
      <c r="BW146" s="89" t="e">
        <f>VLOOKUP(BW139,Qry_Rpt_Section_A!$C$2:'Qry_Rpt_Section_A'!$T$1929,14,FALSE)</f>
        <v>#N/A</v>
      </c>
      <c r="BX146" s="89" t="e">
        <f>VLOOKUP(BX139,Qry_Rpt_Section_A!$C$2:'Qry_Rpt_Section_A'!$T$1929,14,FALSE)</f>
        <v>#N/A</v>
      </c>
      <c r="BY146" s="89">
        <f>VLOOKUP(BY139,Qry_Rpt_Section_A!$C$2:'Qry_Rpt_Section_A'!$T$1929,14,FALSE)</f>
        <v>0</v>
      </c>
      <c r="BZ146" s="89">
        <f>VLOOKUP(BZ139,Qry_Rpt_Section_A!$C$2:'Qry_Rpt_Section_A'!$T$1929,14,FALSE)</f>
        <v>0</v>
      </c>
      <c r="CA146" s="89">
        <f>VLOOKUP(CA139,Qry_Rpt_Section_A!$C$2:'Qry_Rpt_Section_A'!$T$1929,14,FALSE)</f>
        <v>0</v>
      </c>
      <c r="CB146" s="89">
        <f>VLOOKUP(CB139,Qry_Rpt_Section_A!$C$2:'Qry_Rpt_Section_A'!$T$1929,14,FALSE)</f>
        <v>0</v>
      </c>
      <c r="CC146" s="79"/>
      <c r="CD146" s="89">
        <f>VLOOKUP(CD139,Qry_Rpt_Section_A!$C$2:'Qry_Rpt_Section_A'!$T$1929,14,FALSE)</f>
        <v>0</v>
      </c>
      <c r="CE146" s="89">
        <f>VLOOKUP(CE139,Qry_Rpt_Section_A!$C$2:'Qry_Rpt_Section_A'!$T$1929,14,FALSE)</f>
        <v>0</v>
      </c>
      <c r="CF146" s="89">
        <f>VLOOKUP(CF139,Qry_Rpt_Section_A!$C$2:'Qry_Rpt_Section_A'!$T$1929,14,FALSE)</f>
        <v>0</v>
      </c>
      <c r="CG146" s="89">
        <f>VLOOKUP(CG139,Qry_Rpt_Section_A!$C$2:'Qry_Rpt_Section_A'!$T$1929,14,FALSE)</f>
        <v>0</v>
      </c>
      <c r="CH146" s="89">
        <f>VLOOKUP(CH139,Qry_Rpt_Section_A!$C$2:'Qry_Rpt_Section_A'!$T$1929,14,FALSE)</f>
        <v>0</v>
      </c>
      <c r="CI146" s="89">
        <f>VLOOKUP(CI139,Qry_Rpt_Section_A!$C$2:'Qry_Rpt_Section_A'!$T$1929,14,FALSE)</f>
        <v>0</v>
      </c>
      <c r="CJ146" s="89" t="e">
        <f>VLOOKUP(CJ139,Qry_Rpt_Section_A!$C$2:'Qry_Rpt_Section_A'!$T$1929,14,FALSE)</f>
        <v>#N/A</v>
      </c>
      <c r="CK146" s="89">
        <f>VLOOKUP(CK139,Qry_Rpt_Section_A!$C$2:'Qry_Rpt_Section_A'!$T$1929,14,FALSE)</f>
        <v>0</v>
      </c>
      <c r="CL146" s="89">
        <f>VLOOKUP(CL139,Qry_Rpt_Section_A!$C$2:'Qry_Rpt_Section_A'!$T$1929,14,FALSE)</f>
        <v>0</v>
      </c>
      <c r="CM146" s="89" t="e">
        <f>VLOOKUP(CM139,Qry_Rpt_Section_A!$C$2:'Qry_Rpt_Section_A'!$T$1929,14,FALSE)</f>
        <v>#N/A</v>
      </c>
      <c r="CN146" s="89" t="e">
        <f>VLOOKUP(CN139,Qry_Rpt_Section_A!$C$2:'Qry_Rpt_Section_A'!$T$1929,14,FALSE)</f>
        <v>#N/A</v>
      </c>
      <c r="CO146" s="89" t="e">
        <f>VLOOKUP(CO139,Qry_Rpt_Section_A!$C$2:'Qry_Rpt_Section_A'!$T$1929,14,FALSE)</f>
        <v>#N/A</v>
      </c>
      <c r="CP146" s="89" t="e">
        <f>VLOOKUP(CP139,Qry_Rpt_Section_A!$C$2:'Qry_Rpt_Section_A'!$T$1929,14,FALSE)</f>
        <v>#N/A</v>
      </c>
      <c r="CQ146" s="89" t="e">
        <f>VLOOKUP(CQ139,Qry_Rpt_Section_A!$C$2:'Qry_Rpt_Section_A'!$T$1929,14,FALSE)</f>
        <v>#N/A</v>
      </c>
      <c r="CR146" s="89" t="e">
        <f>VLOOKUP(CR139,Qry_Rpt_Section_A!$C$2:'Qry_Rpt_Section_A'!$T$1929,14,FALSE)</f>
        <v>#N/A</v>
      </c>
      <c r="CS146" s="89" t="e">
        <f>VLOOKUP(CS139,Qry_Rpt_Section_A!$C$2:'Qry_Rpt_Section_A'!$T$1929,14,FALSE)</f>
        <v>#N/A</v>
      </c>
      <c r="CT146" s="89" t="e">
        <f>VLOOKUP(CT139,Qry_Rpt_Section_A!$C$2:'Qry_Rpt_Section_A'!$T$1929,14,FALSE)</f>
        <v>#N/A</v>
      </c>
      <c r="CU146" s="89" t="e">
        <f>VLOOKUP(CU139,Qry_Rpt_Section_A!$C$2:'Qry_Rpt_Section_A'!$T$1929,14,FALSE)</f>
        <v>#N/A</v>
      </c>
    </row>
    <row r="147" spans="1:99" x14ac:dyDescent="0.2">
      <c r="A147" s="20" t="s">
        <v>92</v>
      </c>
      <c r="B147" s="21">
        <v>19001</v>
      </c>
      <c r="C147" s="21">
        <v>19002</v>
      </c>
      <c r="D147" s="21">
        <v>19003</v>
      </c>
      <c r="E147" s="21">
        <v>19004</v>
      </c>
      <c r="F147" s="21">
        <v>19005</v>
      </c>
      <c r="G147" s="21">
        <v>19006</v>
      </c>
      <c r="H147" s="21">
        <v>19007</v>
      </c>
      <c r="I147" s="21">
        <v>19008</v>
      </c>
      <c r="J147" s="21">
        <v>19009</v>
      </c>
      <c r="K147" s="79"/>
      <c r="L147" s="95"/>
      <c r="M147" s="89" t="e">
        <f>VLOOKUP(M141,Qry_Rpt_Section_A!$C$2:'Qry_Rpt_Section_A'!$T$1729,5,FALSE)</f>
        <v>#N/A</v>
      </c>
      <c r="N147" s="89" t="str">
        <f>VLOOKUP(N141,Qry_Rpt_Section_A!$C$2:'Qry_Rpt_Section_A'!$T$1729,5,FALSE)</f>
        <v>X</v>
      </c>
      <c r="O147" s="89" t="str">
        <f>VLOOKUP(O141,Qry_Rpt_Section_A!$C$2:'Qry_Rpt_Section_A'!$T$1729,5,FALSE)</f>
        <v>X</v>
      </c>
      <c r="P147" s="89" t="str">
        <f>VLOOKUP(P141,Qry_Rpt_Section_A!$C$2:'Qry_Rpt_Section_A'!$T$1729,5,FALSE)</f>
        <v>X</v>
      </c>
      <c r="Q147" s="89">
        <f>VLOOKUP(Q141,Qry_Rpt_Section_A!$C$2:'Qry_Rpt_Section_A'!$T$1729,5,FALSE)</f>
        <v>0</v>
      </c>
      <c r="R147" s="89">
        <f>VLOOKUP(R141,Qry_Rpt_Section_A!$C$2:'Qry_Rpt_Section_A'!$T$1729,5,FALSE)</f>
        <v>0</v>
      </c>
      <c r="S147" s="89" t="str">
        <f>VLOOKUP(S141,Qry_Rpt_Section_A!$C$2:'Qry_Rpt_Section_A'!$T$1729,5,FALSE)</f>
        <v>X</v>
      </c>
      <c r="T147" s="89" t="str">
        <f>VLOOKUP(T141,Qry_Rpt_Section_A!$C$2:'Qry_Rpt_Section_A'!$T$1729,5,FALSE)</f>
        <v>X</v>
      </c>
      <c r="U147" s="89">
        <f>VLOOKUP(U141,Qry_Rpt_Section_A!$C$2:'Qry_Rpt_Section_A'!$T$1729,5,FALSE)</f>
        <v>0</v>
      </c>
      <c r="V147" s="89">
        <f>VLOOKUP(V141,Qry_Rpt_Section_A!$C$2:'Qry_Rpt_Section_A'!$T$1729,5,FALSE)</f>
        <v>0</v>
      </c>
      <c r="W147" s="89">
        <f>VLOOKUP(W141,Qry_Rpt_Section_A!$C$2:'Qry_Rpt_Section_A'!$T$1729,5,FALSE)</f>
        <v>0</v>
      </c>
      <c r="X147" s="89">
        <f>VLOOKUP(X141,Qry_Rpt_Section_A!$C$2:'Qry_Rpt_Section_A'!$T$1729,5,FALSE)</f>
        <v>0</v>
      </c>
      <c r="Y147" s="89" t="str">
        <f>VLOOKUP(Y141,Qry_Rpt_Section_A!$C$2:'Qry_Rpt_Section_A'!$T$1729,5,FALSE)</f>
        <v>X</v>
      </c>
      <c r="Z147" s="89" t="str">
        <f>VLOOKUP(Z141,Qry_Rpt_Section_A!$C$2:'Qry_Rpt_Section_A'!$T$1729,5,FALSE)</f>
        <v>X</v>
      </c>
      <c r="AA147" s="89">
        <f>VLOOKUP(AA141,Qry_Rpt_Section_A!$C$2:'Qry_Rpt_Section_A'!$T$1729,5,FALSE)</f>
        <v>0</v>
      </c>
      <c r="AB147" s="89" t="str">
        <f>VLOOKUP(AB141,Qry_Rpt_Section_A!$C$2:'Qry_Rpt_Section_A'!$T$1729,5,FALSE)</f>
        <v>X</v>
      </c>
      <c r="AC147" s="89">
        <f>VLOOKUP(AC141,Qry_Rpt_Section_A!$C$2:'Qry_Rpt_Section_A'!$T$1729,5,FALSE)</f>
        <v>0</v>
      </c>
      <c r="AD147" s="89">
        <f>VLOOKUP(AD141,Qry_Rpt_Section_A!$C$2:'Qry_Rpt_Section_A'!$T$1729,5,FALSE)</f>
        <v>0</v>
      </c>
      <c r="AE147" s="89" t="str">
        <f>VLOOKUP(AE141,Qry_Rpt_Section_A!$C$2:'Qry_Rpt_Section_A'!$T$1729,5,FALSE)</f>
        <v>X</v>
      </c>
      <c r="AF147" s="89" t="str">
        <f>VLOOKUP(AF141,Qry_Rpt_Section_A!$C$2:'Qry_Rpt_Section_A'!$T$1729,5,FALSE)</f>
        <v>X</v>
      </c>
      <c r="AG147" s="89" t="str">
        <f>VLOOKUP(AG141,Qry_Rpt_Section_A!$C$2:'Qry_Rpt_Section_A'!$T$1729,5,FALSE)</f>
        <v>X</v>
      </c>
      <c r="AH147" s="89">
        <f>VLOOKUP(AH141,Qry_Rpt_Section_A!$C$2:'Qry_Rpt_Section_A'!$T$1729,5,FALSE)</f>
        <v>0</v>
      </c>
      <c r="AI147" s="89">
        <f>VLOOKUP(AI141,Qry_Rpt_Section_A!$C$2:'Qry_Rpt_Section_A'!$T$1729,5,FALSE)</f>
        <v>0</v>
      </c>
      <c r="AJ147" s="89">
        <f>VLOOKUP(AJ141,Qry_Rpt_Section_A!$C$2:'Qry_Rpt_Section_A'!$T$1729,5,FALSE)</f>
        <v>0</v>
      </c>
      <c r="AK147" s="89" t="str">
        <f>VLOOKUP(AK141,Qry_Rpt_Section_A!$C$2:'Qry_Rpt_Section_A'!$T$1729,5,FALSE)</f>
        <v>X</v>
      </c>
      <c r="AL147" s="89" t="str">
        <f>VLOOKUP(AL141,Qry_Rpt_Section_A!$C$2:'Qry_Rpt_Section_A'!$T$1729,5,FALSE)</f>
        <v>X</v>
      </c>
      <c r="AM147" s="89" t="str">
        <f>VLOOKUP(AM141,Qry_Rpt_Section_A!$C$2:'Qry_Rpt_Section_A'!$T$1729,5,FALSE)</f>
        <v>X</v>
      </c>
      <c r="AN147" s="89" t="str">
        <f>VLOOKUP(AN141,Qry_Rpt_Section_A!$C$2:'Qry_Rpt_Section_A'!$T$1729,5,FALSE)</f>
        <v>X</v>
      </c>
      <c r="AO147" s="89" t="e">
        <f>VLOOKUP(AO141,Qry_Rpt_Section_A!$C$2:'Qry_Rpt_Section_A'!$T$1729,5,FALSE)</f>
        <v>#N/A</v>
      </c>
      <c r="AP147" s="89" t="str">
        <f>VLOOKUP(AP141,Qry_Rpt_Section_A!$C$2:'Qry_Rpt_Section_A'!$T$1729,5,FALSE)</f>
        <v>X</v>
      </c>
      <c r="AQ147" s="89">
        <f>VLOOKUP(AQ141,Qry_Rpt_Section_A!$C$2:'Qry_Rpt_Section_A'!$T$1729,5,FALSE)</f>
        <v>0</v>
      </c>
      <c r="AR147" s="89">
        <f>VLOOKUP(AR141,Qry_Rpt_Section_A!$C$2:'Qry_Rpt_Section_A'!$T$1729,5,FALSE)</f>
        <v>0</v>
      </c>
      <c r="AS147" s="89" t="str">
        <f>VLOOKUP(AS141,Qry_Rpt_Section_A!$C$2:'Qry_Rpt_Section_A'!$T$1729,5,FALSE)</f>
        <v>X</v>
      </c>
      <c r="AT147" s="89" t="str">
        <f>VLOOKUP(AT141,Qry_Rpt_Section_A!$C$2:'Qry_Rpt_Section_A'!$T$1729,5,FALSE)</f>
        <v>X</v>
      </c>
      <c r="AU147" s="89">
        <f>VLOOKUP(AU141,Qry_Rpt_Section_A!$C$2:'Qry_Rpt_Section_A'!$T$1729,5,FALSE)</f>
        <v>0</v>
      </c>
      <c r="AV147" s="89">
        <f>VLOOKUP(AV141,Qry_Rpt_Section_A!$C$2:'Qry_Rpt_Section_A'!$T$1729,5,FALSE)</f>
        <v>0</v>
      </c>
      <c r="AW147" s="95"/>
      <c r="AX147" s="88">
        <v>19046</v>
      </c>
      <c r="AY147" s="88">
        <v>19047</v>
      </c>
      <c r="AZ147" s="88">
        <v>19048</v>
      </c>
      <c r="BA147" s="88">
        <v>19049</v>
      </c>
      <c r="BB147" s="88">
        <v>19050</v>
      </c>
      <c r="BC147" s="88">
        <v>19051</v>
      </c>
      <c r="BD147" s="88">
        <v>19052</v>
      </c>
      <c r="BE147" s="88">
        <v>19053</v>
      </c>
      <c r="BF147" s="79"/>
      <c r="BG147" s="88">
        <v>19054</v>
      </c>
      <c r="BH147" s="88">
        <v>19055</v>
      </c>
      <c r="BI147" s="88">
        <v>19056</v>
      </c>
      <c r="BJ147" s="88">
        <v>19057</v>
      </c>
      <c r="BK147" s="79"/>
      <c r="BL147" s="88">
        <v>19058</v>
      </c>
      <c r="BM147" s="88">
        <v>19059</v>
      </c>
      <c r="BN147" s="88">
        <v>19060</v>
      </c>
      <c r="BO147" s="88">
        <v>19061</v>
      </c>
      <c r="BP147" s="88">
        <v>19062</v>
      </c>
      <c r="BQ147" s="88">
        <v>19063</v>
      </c>
      <c r="BR147" s="88">
        <v>19064</v>
      </c>
      <c r="BS147" s="88">
        <v>19065</v>
      </c>
      <c r="BT147" s="79"/>
      <c r="BU147" s="88">
        <v>19066</v>
      </c>
      <c r="BV147" s="88">
        <v>19067</v>
      </c>
      <c r="BW147" s="88">
        <v>19068</v>
      </c>
      <c r="BX147" s="88">
        <v>19069</v>
      </c>
      <c r="BY147" s="88">
        <v>19070</v>
      </c>
      <c r="BZ147" s="88">
        <v>19071</v>
      </c>
      <c r="CA147" s="88">
        <v>19072</v>
      </c>
      <c r="CB147" s="88">
        <v>19073</v>
      </c>
      <c r="CC147" s="79"/>
      <c r="CD147" s="88">
        <v>19074</v>
      </c>
      <c r="CE147" s="88">
        <v>19075</v>
      </c>
      <c r="CF147" s="88">
        <v>19076</v>
      </c>
      <c r="CG147" s="88">
        <v>19077</v>
      </c>
      <c r="CH147" s="88">
        <v>19078</v>
      </c>
      <c r="CI147" s="88">
        <v>19079</v>
      </c>
      <c r="CJ147" s="88">
        <v>19080</v>
      </c>
      <c r="CK147" s="88">
        <v>19081</v>
      </c>
      <c r="CL147" s="88">
        <v>19082</v>
      </c>
      <c r="CM147" s="88">
        <v>19083</v>
      </c>
      <c r="CN147" s="88">
        <v>19084</v>
      </c>
      <c r="CO147" s="88">
        <v>19085</v>
      </c>
      <c r="CP147" s="88">
        <v>19086</v>
      </c>
      <c r="CQ147" s="88">
        <v>19087</v>
      </c>
      <c r="CR147" s="88">
        <v>19088</v>
      </c>
      <c r="CS147" s="88">
        <v>19089</v>
      </c>
    </row>
    <row r="148" spans="1:99" x14ac:dyDescent="0.2">
      <c r="A148" s="2" t="s">
        <v>94</v>
      </c>
      <c r="B148" s="3" t="str">
        <f>VLOOKUP(B147,Qry_Rpt_Section_A!$C$2:'Qry_Rpt_Section_A'!$T$1729,18,FALSE)</f>
        <v>X</v>
      </c>
      <c r="C148" s="3" t="str">
        <f>VLOOKUP(C147,Qry_Rpt_Section_A!$C$2:'Qry_Rpt_Section_A'!$T$1729,18,FALSE)</f>
        <v>X</v>
      </c>
      <c r="D148" s="3" t="str">
        <f>VLOOKUP(D147,Qry_Rpt_Section_A!$C$2:'Qry_Rpt_Section_A'!$T$1729,18,FALSE)</f>
        <v>X</v>
      </c>
      <c r="E148" s="3" t="str">
        <f>VLOOKUP(E147,Qry_Rpt_Section_A!$C$2:'Qry_Rpt_Section_A'!$T$1729,18,FALSE)</f>
        <v>X</v>
      </c>
      <c r="F148" s="3">
        <f>VLOOKUP(F147,Qry_Rpt_Section_A!$C$2:'Qry_Rpt_Section_A'!$T$1729,18,FALSE)</f>
        <v>0</v>
      </c>
      <c r="G148" s="3" t="str">
        <f>VLOOKUP(G147,Qry_Rpt_Section_A!$C$2:'Qry_Rpt_Section_A'!$T$1729,18,FALSE)</f>
        <v>X</v>
      </c>
      <c r="H148" s="3" t="str">
        <f>VLOOKUP(H147,Qry_Rpt_Section_A!$C$2:'Qry_Rpt_Section_A'!$T$1729,18,FALSE)</f>
        <v>X</v>
      </c>
      <c r="I148" s="3" t="str">
        <f>VLOOKUP(I147,Qry_Rpt_Section_A!$C$2:'Qry_Rpt_Section_A'!$T$1729,18,FALSE)</f>
        <v>X</v>
      </c>
      <c r="J148" s="3" t="str">
        <f>VLOOKUP(J147,Qry_Rpt_Section_A!$C$2:'Qry_Rpt_Section_A'!$T$1729,18,FALSE)</f>
        <v>X</v>
      </c>
      <c r="K148" s="79"/>
      <c r="L148" s="95"/>
      <c r="M148" s="89" t="e">
        <f>VLOOKUP(M141,Qry_Rpt_Section_A!$C$2:'Qry_Rpt_Section_A'!$T$1929,14,FALSE)</f>
        <v>#N/A</v>
      </c>
      <c r="N148" s="89">
        <f>VLOOKUP(N141,Qry_Rpt_Section_A!$C$2:'Qry_Rpt_Section_A'!$T$1929,14,FALSE)</f>
        <v>0</v>
      </c>
      <c r="O148" s="89">
        <f>VLOOKUP(O141,Qry_Rpt_Section_A!$C$2:'Qry_Rpt_Section_A'!$T$1929,14,FALSE)</f>
        <v>0</v>
      </c>
      <c r="P148" s="89">
        <f>VLOOKUP(P141,Qry_Rpt_Section_A!$C$2:'Qry_Rpt_Section_A'!$T$1929,14,FALSE)</f>
        <v>0</v>
      </c>
      <c r="Q148" s="89">
        <f>VLOOKUP(Q141,Qry_Rpt_Section_A!$C$2:'Qry_Rpt_Section_A'!$T$1929,14,FALSE)</f>
        <v>0</v>
      </c>
      <c r="R148" s="89">
        <f>VLOOKUP(R141,Qry_Rpt_Section_A!$C$2:'Qry_Rpt_Section_A'!$T$1929,14,FALSE)</f>
        <v>0</v>
      </c>
      <c r="S148" s="89">
        <f>VLOOKUP(S141,Qry_Rpt_Section_A!$C$2:'Qry_Rpt_Section_A'!$T$1929,14,FALSE)</f>
        <v>0</v>
      </c>
      <c r="T148" s="89">
        <f>VLOOKUP(T141,Qry_Rpt_Section_A!$C$2:'Qry_Rpt_Section_A'!$T$1929,14,FALSE)</f>
        <v>0</v>
      </c>
      <c r="U148" s="89">
        <f>VLOOKUP(U141,Qry_Rpt_Section_A!$C$2:'Qry_Rpt_Section_A'!$T$1929,14,FALSE)</f>
        <v>0</v>
      </c>
      <c r="V148" s="89">
        <f>VLOOKUP(V141,Qry_Rpt_Section_A!$C$2:'Qry_Rpt_Section_A'!$T$1929,14,FALSE)</f>
        <v>0</v>
      </c>
      <c r="W148" s="89">
        <f>VLOOKUP(W141,Qry_Rpt_Section_A!$C$2:'Qry_Rpt_Section_A'!$T$1929,14,FALSE)</f>
        <v>0</v>
      </c>
      <c r="X148" s="89">
        <f>VLOOKUP(X141,Qry_Rpt_Section_A!$C$2:'Qry_Rpt_Section_A'!$T$1929,14,FALSE)</f>
        <v>0</v>
      </c>
      <c r="Y148" s="89">
        <f>VLOOKUP(Y141,Qry_Rpt_Section_A!$C$2:'Qry_Rpt_Section_A'!$T$1929,14,FALSE)</f>
        <v>0</v>
      </c>
      <c r="Z148" s="89">
        <f>VLOOKUP(Z141,Qry_Rpt_Section_A!$C$2:'Qry_Rpt_Section_A'!$T$1929,14,FALSE)</f>
        <v>0</v>
      </c>
      <c r="AA148" s="89">
        <f>VLOOKUP(AA141,Qry_Rpt_Section_A!$C$2:'Qry_Rpt_Section_A'!$T$1929,14,FALSE)</f>
        <v>0</v>
      </c>
      <c r="AB148" s="89">
        <f>VLOOKUP(AB141,Qry_Rpt_Section_A!$C$2:'Qry_Rpt_Section_A'!$T$1929,14,FALSE)</f>
        <v>0</v>
      </c>
      <c r="AC148" s="89">
        <f>VLOOKUP(AC141,Qry_Rpt_Section_A!$C$2:'Qry_Rpt_Section_A'!$T$1929,14,FALSE)</f>
        <v>0</v>
      </c>
      <c r="AD148" s="89">
        <f>VLOOKUP(AD141,Qry_Rpt_Section_A!$C$2:'Qry_Rpt_Section_A'!$T$1929,14,FALSE)</f>
        <v>0</v>
      </c>
      <c r="AE148" s="89">
        <f>VLOOKUP(AE141,Qry_Rpt_Section_A!$C$2:'Qry_Rpt_Section_A'!$T$1929,14,FALSE)</f>
        <v>0</v>
      </c>
      <c r="AF148" s="89" t="str">
        <f>VLOOKUP(AF141,Qry_Rpt_Section_A!$C$2:'Qry_Rpt_Section_A'!$T$1929,14,FALSE)</f>
        <v>WWI</v>
      </c>
      <c r="AG148" s="89">
        <f>VLOOKUP(AG141,Qry_Rpt_Section_A!$C$2:'Qry_Rpt_Section_A'!$T$1929,14,FALSE)</f>
        <v>0</v>
      </c>
      <c r="AH148" s="89">
        <f>VLOOKUP(AH141,Qry_Rpt_Section_A!$C$2:'Qry_Rpt_Section_A'!$T$1929,14,FALSE)</f>
        <v>0</v>
      </c>
      <c r="AI148" s="89">
        <f>VLOOKUP(AI141,Qry_Rpt_Section_A!$C$2:'Qry_Rpt_Section_A'!$T$1929,14,FALSE)</f>
        <v>0</v>
      </c>
      <c r="AJ148" s="89">
        <f>VLOOKUP(AJ141,Qry_Rpt_Section_A!$C$2:'Qry_Rpt_Section_A'!$T$1929,14,FALSE)</f>
        <v>0</v>
      </c>
      <c r="AK148" s="89">
        <f>VLOOKUP(AK141,Qry_Rpt_Section_A!$C$2:'Qry_Rpt_Section_A'!$T$1929,14,FALSE)</f>
        <v>0</v>
      </c>
      <c r="AL148" s="89">
        <f>VLOOKUP(AL141,Qry_Rpt_Section_A!$C$2:'Qry_Rpt_Section_A'!$T$1929,14,FALSE)</f>
        <v>0</v>
      </c>
      <c r="AM148" s="89">
        <f>VLOOKUP(AM141,Qry_Rpt_Section_A!$C$2:'Qry_Rpt_Section_A'!$T$1929,14,FALSE)</f>
        <v>0</v>
      </c>
      <c r="AN148" s="89">
        <f>VLOOKUP(AN141,Qry_Rpt_Section_A!$C$2:'Qry_Rpt_Section_A'!$T$1929,14,FALSE)</f>
        <v>0</v>
      </c>
      <c r="AO148" s="89" t="e">
        <f>VLOOKUP(AO141,Qry_Rpt_Section_A!$C$2:'Qry_Rpt_Section_A'!$T$1929,14,FALSE)</f>
        <v>#N/A</v>
      </c>
      <c r="AP148" s="89">
        <f>VLOOKUP(AP141,Qry_Rpt_Section_A!$C$2:'Qry_Rpt_Section_A'!$T$1929,14,FALSE)</f>
        <v>0</v>
      </c>
      <c r="AQ148" s="89">
        <f>VLOOKUP(AQ141,Qry_Rpt_Section_A!$C$2:'Qry_Rpt_Section_A'!$T$1929,14,FALSE)</f>
        <v>0</v>
      </c>
      <c r="AR148" s="89">
        <f>VLOOKUP(AR141,Qry_Rpt_Section_A!$C$2:'Qry_Rpt_Section_A'!$T$1929,14,FALSE)</f>
        <v>0</v>
      </c>
      <c r="AS148" s="89">
        <f>VLOOKUP(AS141,Qry_Rpt_Section_A!$C$2:'Qry_Rpt_Section_A'!$T$1929,14,FALSE)</f>
        <v>0</v>
      </c>
      <c r="AT148" s="89">
        <f>VLOOKUP(AT141,Qry_Rpt_Section_A!$C$2:'Qry_Rpt_Section_A'!$T$1929,14,FALSE)</f>
        <v>0</v>
      </c>
      <c r="AU148" s="89">
        <f>VLOOKUP(AU141,Qry_Rpt_Section_A!$C$2:'Qry_Rpt_Section_A'!$T$1929,14,FALSE)</f>
        <v>0</v>
      </c>
      <c r="AV148" s="89">
        <f>VLOOKUP(AV141,Qry_Rpt_Section_A!$C$2:'Qry_Rpt_Section_A'!$T$1929,14,FALSE)</f>
        <v>0</v>
      </c>
      <c r="AW148" s="95"/>
      <c r="AX148" s="89" t="str">
        <f>VLOOKUP(AX147,Qry_Rpt_Section_A!$C$2:'Qry_Rpt_Section_A'!$T$1729,18,FALSE)</f>
        <v>X</v>
      </c>
      <c r="AY148" s="3" t="str">
        <f>VLOOKUP(AY147,Qry_Rpt_Section_A!$C$2:'Qry_Rpt_Section_A'!$T$1729,18,FALSE)</f>
        <v>X</v>
      </c>
      <c r="AZ148" s="3" t="str">
        <f>VLOOKUP(AZ147,Qry_Rpt_Section_A!$C$2:'Qry_Rpt_Section_A'!$T$1729,18,FALSE)</f>
        <v>X</v>
      </c>
      <c r="BA148" s="3" t="str">
        <f>VLOOKUP(BA147,Qry_Rpt_Section_A!$C$2:'Qry_Rpt_Section_A'!$T$1729,18,FALSE)</f>
        <v>X</v>
      </c>
      <c r="BB148" s="3" t="str">
        <f>VLOOKUP(BB147,Qry_Rpt_Section_A!$C$2:'Qry_Rpt_Section_A'!$T$1729,18,FALSE)</f>
        <v>X</v>
      </c>
      <c r="BC148" s="3" t="str">
        <f>VLOOKUP(BC147,Qry_Rpt_Section_A!$C$2:'Qry_Rpt_Section_A'!$T$1729,18,FALSE)</f>
        <v>X</v>
      </c>
      <c r="BD148" s="3">
        <f>VLOOKUP(BD147,Qry_Rpt_Section_A!$C$2:'Qry_Rpt_Section_A'!$T$1729,18,FALSE)</f>
        <v>0</v>
      </c>
      <c r="BE148" s="80">
        <f>VLOOKUP(BE147,Qry_Rpt_Section_A!$C$2:'Qry_Rpt_Section_A'!$T$1729,18,FALSE)</f>
        <v>0</v>
      </c>
      <c r="BF148" s="79"/>
      <c r="BG148" s="89" t="str">
        <f>VLOOKUP(BG147,Qry_Rpt_Section_A!$C$2:'Qry_Rpt_Section_A'!$T$1729,18,FALSE)</f>
        <v>X</v>
      </c>
      <c r="BH148" s="89" t="str">
        <f>VLOOKUP(BH147,Qry_Rpt_Section_A!$C$2:'Qry_Rpt_Section_A'!$T$1729,18,FALSE)</f>
        <v>X</v>
      </c>
      <c r="BI148" s="89" t="str">
        <f>VLOOKUP(BI147,Qry_Rpt_Section_A!$C$2:'Qry_Rpt_Section_A'!$T$1729,18,FALSE)</f>
        <v>X</v>
      </c>
      <c r="BJ148" s="89" t="str">
        <f>VLOOKUP(BJ147,Qry_Rpt_Section_A!$C$2:'Qry_Rpt_Section_A'!$T$1729,18,FALSE)</f>
        <v>X</v>
      </c>
      <c r="BK148" s="79"/>
      <c r="BL148" s="89" t="str">
        <f>VLOOKUP(BL147,Qry_Rpt_Section_A!$C$2:'Qry_Rpt_Section_A'!$T$1729,18,FALSE)</f>
        <v>X</v>
      </c>
      <c r="BM148" s="89" t="str">
        <f>VLOOKUP(BM147,Qry_Rpt_Section_A!$C$2:'Qry_Rpt_Section_A'!$T$1729,18,FALSE)</f>
        <v>X</v>
      </c>
      <c r="BN148" s="89">
        <f>VLOOKUP(BN147,Qry_Rpt_Section_A!$C$2:'Qry_Rpt_Section_A'!$T$1729,18,FALSE)</f>
        <v>0</v>
      </c>
      <c r="BO148" s="89" t="str">
        <f>VLOOKUP(BO147,Qry_Rpt_Section_A!$C$2:'Qry_Rpt_Section_A'!$T$1729,18,FALSE)</f>
        <v>X</v>
      </c>
      <c r="BP148" s="89" t="str">
        <f>VLOOKUP(BP147,Qry_Rpt_Section_A!$C$2:'Qry_Rpt_Section_A'!$T$1729,18,FALSE)</f>
        <v>X</v>
      </c>
      <c r="BQ148" s="89" t="str">
        <f>VLOOKUP(BQ147,Qry_Rpt_Section_A!$C$2:'Qry_Rpt_Section_A'!$T$1729,18,FALSE)</f>
        <v>X</v>
      </c>
      <c r="BR148" s="89" t="str">
        <f>VLOOKUP(BR147,Qry_Rpt_Section_A!$C$2:'Qry_Rpt_Section_A'!$T$1729,18,FALSE)</f>
        <v>X</v>
      </c>
      <c r="BS148" s="89">
        <f>VLOOKUP(BS147,Qry_Rpt_Section_A!$C$2:'Qry_Rpt_Section_A'!$T$1729,18,FALSE)</f>
        <v>0</v>
      </c>
      <c r="BT148" s="79"/>
      <c r="BU148" s="89" t="str">
        <f>VLOOKUP(BU147,Qry_Rpt_Section_A!$C$2:'Qry_Rpt_Section_A'!$T$1729,18,FALSE)</f>
        <v>X</v>
      </c>
      <c r="BV148" s="89" t="str">
        <f>VLOOKUP(BV147,Qry_Rpt_Section_A!$C$2:'Qry_Rpt_Section_A'!$T$1729,18,FALSE)</f>
        <v>X</v>
      </c>
      <c r="BW148" s="89" t="str">
        <f>VLOOKUP(BW147,Qry_Rpt_Section_A!$C$2:'Qry_Rpt_Section_A'!$T$1729,18,FALSE)</f>
        <v>X</v>
      </c>
      <c r="BX148" s="89" t="str">
        <f>VLOOKUP(BX147,Qry_Rpt_Section_A!$C$2:'Qry_Rpt_Section_A'!$T$1729,18,FALSE)</f>
        <v>X</v>
      </c>
      <c r="BY148" s="89" t="str">
        <f>VLOOKUP(BY147,Qry_Rpt_Section_A!$C$2:'Qry_Rpt_Section_A'!$T$1729,18,FALSE)</f>
        <v>X</v>
      </c>
      <c r="BZ148" s="89" t="str">
        <f>VLOOKUP(BZ147,Qry_Rpt_Section_A!$C$2:'Qry_Rpt_Section_A'!$T$1729,18,FALSE)</f>
        <v>X</v>
      </c>
      <c r="CA148" s="89" t="str">
        <f>VLOOKUP(CA147,Qry_Rpt_Section_A!$C$2:'Qry_Rpt_Section_A'!$T$1729,18,FALSE)</f>
        <v>X</v>
      </c>
      <c r="CB148" s="89" t="str">
        <f>VLOOKUP(CB147,Qry_Rpt_Section_A!$C$2:'Qry_Rpt_Section_A'!$T$1729,18,FALSE)</f>
        <v>X</v>
      </c>
      <c r="CC148" s="79"/>
      <c r="CD148" s="89" t="str">
        <f>VLOOKUP(CD147,Qry_Rpt_Section_A!$C$2:'Qry_Rpt_Section_A'!$T$1729,18,FALSE)</f>
        <v>X</v>
      </c>
      <c r="CE148" s="89" t="str">
        <f>VLOOKUP(CE147,Qry_Rpt_Section_A!$C$2:'Qry_Rpt_Section_A'!$T$1729,18,FALSE)</f>
        <v>X</v>
      </c>
      <c r="CF148" s="89">
        <f>VLOOKUP(CF147,Qry_Rpt_Section_A!$C$2:'Qry_Rpt_Section_A'!$T$1729,18,FALSE)</f>
        <v>0</v>
      </c>
      <c r="CG148" s="89">
        <f>VLOOKUP(CG147,Qry_Rpt_Section_A!$C$2:'Qry_Rpt_Section_A'!$T$1729,18,FALSE)</f>
        <v>0</v>
      </c>
      <c r="CH148" s="89" t="str">
        <f>VLOOKUP(CH147,Qry_Rpt_Section_A!$C$2:'Qry_Rpt_Section_A'!$T$1729,18,FALSE)</f>
        <v>X</v>
      </c>
      <c r="CI148" s="89" t="str">
        <f>VLOOKUP(CI147,Qry_Rpt_Section_A!$C$2:'Qry_Rpt_Section_A'!$T$1729,18,FALSE)</f>
        <v>X</v>
      </c>
      <c r="CJ148" s="89">
        <f>VLOOKUP(CJ147,Qry_Rpt_Section_A!$C$2:'Qry_Rpt_Section_A'!$T$1729,18,FALSE)</f>
        <v>0</v>
      </c>
      <c r="CK148" s="89" t="str">
        <f>VLOOKUP(CK147,Qry_Rpt_Section_A!$C$2:'Qry_Rpt_Section_A'!$T$1729,18,FALSE)</f>
        <v>X</v>
      </c>
      <c r="CL148" s="89" t="str">
        <f>VLOOKUP(CL147,Qry_Rpt_Section_A!$C$2:'Qry_Rpt_Section_A'!$T$1729,18,FALSE)</f>
        <v>X</v>
      </c>
      <c r="CM148" s="89" t="str">
        <f>VLOOKUP(CM147,Qry_Rpt_Section_A!$C$2:'Qry_Rpt_Section_A'!$T$1729,18,FALSE)</f>
        <v>X</v>
      </c>
      <c r="CN148" s="89" t="e">
        <f>VLOOKUP(CN147,Qry_Rpt_Section_A!$C$2:'Qry_Rpt_Section_A'!$T$1729,18,FALSE)</f>
        <v>#N/A</v>
      </c>
      <c r="CO148" s="89" t="e">
        <f>VLOOKUP(CO147,Qry_Rpt_Section_A!$C$2:'Qry_Rpt_Section_A'!$T$1729,18,FALSE)</f>
        <v>#N/A</v>
      </c>
      <c r="CP148" s="89" t="e">
        <f>VLOOKUP(CP147,Qry_Rpt_Section_A!$C$2:'Qry_Rpt_Section_A'!$T$1729,18,FALSE)</f>
        <v>#N/A</v>
      </c>
      <c r="CQ148" s="89" t="e">
        <f>VLOOKUP(CQ147,Qry_Rpt_Section_A!$C$2:'Qry_Rpt_Section_A'!$T$1729,18,FALSE)</f>
        <v>#N/A</v>
      </c>
      <c r="CR148" s="89" t="e">
        <f>VLOOKUP(CR147,Qry_Rpt_Section_A!$C$2:'Qry_Rpt_Section_A'!$T$1729,18,FALSE)</f>
        <v>#N/A</v>
      </c>
      <c r="CS148" s="89" t="e">
        <f>VLOOKUP(CS147,Qry_Rpt_Section_A!$C$2:'Qry_Rpt_Section_A'!$T$1729,18,FALSE)</f>
        <v>#N/A</v>
      </c>
    </row>
    <row r="149" spans="1:99" x14ac:dyDescent="0.2">
      <c r="A149" s="2" t="s">
        <v>125</v>
      </c>
      <c r="B149" s="1" t="str">
        <f>VLOOKUP(B147,Qry_Rpt_Section_A!$C$2:'Qry_Rpt_Section_A'!$J$1729,7,FALSE)</f>
        <v>Brown</v>
      </c>
      <c r="C149" s="1" t="str">
        <f>VLOOKUP(C147,Qry_Rpt_Section_A!$C$2:'Qry_Rpt_Section_A'!$J$1729,7,FALSE)</f>
        <v>Brown</v>
      </c>
      <c r="D149" s="1" t="str">
        <f>VLOOKUP(D147,Qry_Rpt_Section_A!$C$2:'Qry_Rpt_Section_A'!$J$1729,7,FALSE)</f>
        <v>Smith</v>
      </c>
      <c r="E149" s="1" t="str">
        <f>VLOOKUP(E147,Qry_Rpt_Section_A!$C$2:'Qry_Rpt_Section_A'!$J$1729,7,FALSE)</f>
        <v>Smith</v>
      </c>
      <c r="F149" s="1">
        <f>VLOOKUP(F147,Qry_Rpt_Section_A!$C$2:'Qry_Rpt_Section_A'!$J$1729,7,FALSE)</f>
        <v>0</v>
      </c>
      <c r="G149" s="1" t="str">
        <f>VLOOKUP(G147,Qry_Rpt_Section_A!$C$2:'Qry_Rpt_Section_A'!$J$1729,7,FALSE)</f>
        <v>Tyler</v>
      </c>
      <c r="H149" s="1" t="str">
        <f>VLOOKUP(H147,Qry_Rpt_Section_A!$C$2:'Qry_Rpt_Section_A'!$J$1729,7,FALSE)</f>
        <v>Tyler</v>
      </c>
      <c r="I149" s="1" t="str">
        <f>VLOOKUP(I147,Qry_Rpt_Section_A!$C$2:'Qry_Rpt_Section_A'!$J$1729,7,FALSE)</f>
        <v>Gardner</v>
      </c>
      <c r="J149" s="1" t="str">
        <f>VLOOKUP(J147,Qry_Rpt_Section_A!$C$2:'Qry_Rpt_Section_A'!$J$1729,7,FALSE)</f>
        <v>Gardner</v>
      </c>
      <c r="K149" s="79"/>
      <c r="L149" s="95"/>
      <c r="AW149" s="95"/>
      <c r="AX149" s="90" t="str">
        <f>VLOOKUP(AX147,Qry_Rpt_Section_A!$C$2:'Qry_Rpt_Section_A'!$J$1729,7,FALSE)</f>
        <v>Beckwith</v>
      </c>
      <c r="AY149" s="1" t="str">
        <f>VLOOKUP(AY147,Qry_Rpt_Section_A!$C$2:'Qry_Rpt_Section_A'!$J$1729,7,FALSE)</f>
        <v>Beckwith</v>
      </c>
      <c r="AZ149" s="1" t="str">
        <f>VLOOKUP(AZ147,Qry_Rpt_Section_A!$C$2:'Qry_Rpt_Section_A'!$J$1729,7,FALSE)</f>
        <v>Beckwith</v>
      </c>
      <c r="BA149" s="1" t="str">
        <f>VLOOKUP(BA147,Qry_Rpt_Section_A!$C$2:'Qry_Rpt_Section_A'!$J$1729,7,FALSE)</f>
        <v>Beckwith</v>
      </c>
      <c r="BB149" s="1" t="str">
        <f>VLOOKUP(BB147,Qry_Rpt_Section_A!$C$2:'Qry_Rpt_Section_A'!$J$1729,7,FALSE)</f>
        <v>Tompkins</v>
      </c>
      <c r="BC149" s="1" t="str">
        <f>VLOOKUP(BC147,Qry_Rpt_Section_A!$C$2:'Qry_Rpt_Section_A'!$J$1729,7,FALSE)</f>
        <v>Tompkins</v>
      </c>
      <c r="BD149" s="1" t="str">
        <f>VLOOKUP(BD147,Qry_Rpt_Section_A!$C$2:'Qry_Rpt_Section_A'!$J$1729,7,FALSE)</f>
        <v>Tompkins</v>
      </c>
      <c r="BE149" s="81" t="str">
        <f>VLOOKUP(BE147,Qry_Rpt_Section_A!$C$2:'Qry_Rpt_Section_A'!$J$1729,7,FALSE)</f>
        <v>Tompkins</v>
      </c>
      <c r="BF149" s="79"/>
      <c r="BG149" s="90" t="str">
        <f>VLOOKUP(BG147,Qry_Rpt_Section_A!$C$2:'Qry_Rpt_Section_A'!$J$1729,7,FALSE)</f>
        <v>Carter</v>
      </c>
      <c r="BH149" s="90" t="str">
        <f>VLOOKUP(BH147,Qry_Rpt_Section_A!$C$2:'Qry_Rpt_Section_A'!$J$1729,7,FALSE)</f>
        <v>Carter</v>
      </c>
      <c r="BI149" s="90" t="str">
        <f>VLOOKUP(BI147,Qry_Rpt_Section_A!$C$2:'Qry_Rpt_Section_A'!$J$1729,7,FALSE)</f>
        <v>Carter</v>
      </c>
      <c r="BJ149" s="90" t="str">
        <f>VLOOKUP(BJ147,Qry_Rpt_Section_A!$C$2:'Qry_Rpt_Section_A'!$J$1729,7,FALSE)</f>
        <v>Carter</v>
      </c>
      <c r="BK149" s="79"/>
      <c r="BL149" s="90" t="str">
        <f>VLOOKUP(BL147,Qry_Rpt_Section_A!$C$2:'Qry_Rpt_Section_A'!$J$1729,7,FALSE)</f>
        <v>Stone</v>
      </c>
      <c r="BM149" s="90" t="str">
        <f>VLOOKUP(BM147,Qry_Rpt_Section_A!$C$2:'Qry_Rpt_Section_A'!$J$1729,7,FALSE)</f>
        <v>Stone</v>
      </c>
      <c r="BN149" s="90">
        <f>VLOOKUP(BN147,Qry_Rpt_Section_A!$C$2:'Qry_Rpt_Section_A'!$J$1729,7,FALSE)</f>
        <v>0</v>
      </c>
      <c r="BO149" s="90" t="str">
        <f>VLOOKUP(BO147,Qry_Rpt_Section_A!$C$2:'Qry_Rpt_Section_A'!$J$1729,7,FALSE)</f>
        <v>Cook</v>
      </c>
      <c r="BP149" s="90" t="str">
        <f>VLOOKUP(BP147,Qry_Rpt_Section_A!$C$2:'Qry_Rpt_Section_A'!$J$1729,7,FALSE)</f>
        <v>Winslow</v>
      </c>
      <c r="BQ149" s="90" t="str">
        <f>VLOOKUP(BQ147,Qry_Rpt_Section_A!$C$2:'Qry_Rpt_Section_A'!$J$1729,7,FALSE)</f>
        <v>Winslow</v>
      </c>
      <c r="BR149" s="90" t="str">
        <f>VLOOKUP(BR147,Qry_Rpt_Section_A!$C$2:'Qry_Rpt_Section_A'!$J$1729,7,FALSE)</f>
        <v>Winslow M.D.</v>
      </c>
      <c r="BS149" s="90">
        <f>VLOOKUP(BS147,Qry_Rpt_Section_A!$C$2:'Qry_Rpt_Section_A'!$J$1729,7,FALSE)</f>
        <v>0</v>
      </c>
      <c r="BT149" s="79"/>
      <c r="BU149" s="90" t="str">
        <f>VLOOKUP(BU147,Qry_Rpt_Section_A!$C$2:'Qry_Rpt_Section_A'!$J$1729,7,FALSE)</f>
        <v>Brown</v>
      </c>
      <c r="BV149" s="90" t="str">
        <f>VLOOKUP(BV147,Qry_Rpt_Section_A!$C$2:'Qry_Rpt_Section_A'!$J$1729,7,FALSE)</f>
        <v>Brown</v>
      </c>
      <c r="BW149" s="90" t="str">
        <f>VLOOKUP(BW147,Qry_Rpt_Section_A!$C$2:'Qry_Rpt_Section_A'!$J$1729,7,FALSE)</f>
        <v>Brown</v>
      </c>
      <c r="BX149" s="90" t="str">
        <f>VLOOKUP(BX147,Qry_Rpt_Section_A!$C$2:'Qry_Rpt_Section_A'!$J$1729,7,FALSE)</f>
        <v>Brown</v>
      </c>
      <c r="BY149" s="90" t="str">
        <f>VLOOKUP(BY147,Qry_Rpt_Section_A!$C$2:'Qry_Rpt_Section_A'!$J$1729,7,FALSE)</f>
        <v>Yeisley</v>
      </c>
      <c r="BZ149" s="90" t="str">
        <f>VLOOKUP(BZ147,Qry_Rpt_Section_A!$C$2:'Qry_Rpt_Section_A'!$J$1729,7,FALSE)</f>
        <v>Yeisley</v>
      </c>
      <c r="CA149" s="90" t="str">
        <f>VLOOKUP(CA147,Qry_Rpt_Section_A!$C$2:'Qry_Rpt_Section_A'!$J$1729,7,FALSE)</f>
        <v>Fellows</v>
      </c>
      <c r="CB149" s="90" t="str">
        <f>VLOOKUP(CB147,Qry_Rpt_Section_A!$C$2:'Qry_Rpt_Section_A'!$J$1729,7,FALSE)</f>
        <v>Fellows</v>
      </c>
      <c r="CC149" s="79"/>
      <c r="CD149" s="90" t="str">
        <f>VLOOKUP(CD147,Qry_Rpt_Section_A!$C$2:'Qry_Rpt_Section_A'!$J$1729,7,FALSE)</f>
        <v>Cooper</v>
      </c>
      <c r="CE149" s="90" t="str">
        <f>VLOOKUP(CE147,Qry_Rpt_Section_A!$C$2:'Qry_Rpt_Section_A'!$J$1729,7,FALSE)</f>
        <v>Cooper</v>
      </c>
      <c r="CF149" s="90">
        <f>VLOOKUP(CF147,Qry_Rpt_Section_A!$C$2:'Qry_Rpt_Section_A'!$J$1729,7,FALSE)</f>
        <v>0</v>
      </c>
      <c r="CG149" s="90">
        <f>VLOOKUP(CG147,Qry_Rpt_Section_A!$C$2:'Qry_Rpt_Section_A'!$J$1729,7,FALSE)</f>
        <v>0</v>
      </c>
      <c r="CH149" s="90" t="str">
        <f>VLOOKUP(CH147,Qry_Rpt_Section_A!$C$2:'Qry_Rpt_Section_A'!$J$1729,7,FALSE)</f>
        <v>Muhs</v>
      </c>
      <c r="CI149" s="90" t="str">
        <f>VLOOKUP(CI147,Qry_Rpt_Section_A!$C$2:'Qry_Rpt_Section_A'!$J$1729,7,FALSE)</f>
        <v>Muhs</v>
      </c>
      <c r="CJ149" s="90">
        <f>VLOOKUP(CJ147,Qry_Rpt_Section_A!$C$2:'Qry_Rpt_Section_A'!$J$1729,7,FALSE)</f>
        <v>0</v>
      </c>
      <c r="CK149" s="90" t="str">
        <f>VLOOKUP(CK147,Qry_Rpt_Section_A!$C$2:'Qry_Rpt_Section_A'!$J$1729,7,FALSE)</f>
        <v>Muhs</v>
      </c>
      <c r="CL149" s="90" t="str">
        <f>VLOOKUP(CL147,Qry_Rpt_Section_A!$C$2:'Qry_Rpt_Section_A'!$J$1729,7,FALSE)</f>
        <v>Muhs</v>
      </c>
      <c r="CM149" s="90" t="str">
        <f>VLOOKUP(CM147,Qry_Rpt_Section_A!$C$2:'Qry_Rpt_Section_A'!$J$1729,7,FALSE)</f>
        <v>Muhs</v>
      </c>
      <c r="CN149" s="90" t="e">
        <f>VLOOKUP(CN147,Qry_Rpt_Section_A!$C$2:'Qry_Rpt_Section_A'!$J$1729,7,FALSE)</f>
        <v>#N/A</v>
      </c>
      <c r="CO149" s="90" t="e">
        <f>VLOOKUP(CO147,Qry_Rpt_Section_A!$C$2:'Qry_Rpt_Section_A'!$J$1729,7,FALSE)</f>
        <v>#N/A</v>
      </c>
      <c r="CP149" s="90" t="e">
        <f>VLOOKUP(CP147,Qry_Rpt_Section_A!$C$2:'Qry_Rpt_Section_A'!$J$1729,7,FALSE)</f>
        <v>#N/A</v>
      </c>
      <c r="CQ149" s="90" t="e">
        <f>VLOOKUP(CQ147,Qry_Rpt_Section_A!$C$2:'Qry_Rpt_Section_A'!$J$1729,7,FALSE)</f>
        <v>#N/A</v>
      </c>
      <c r="CR149" s="90" t="e">
        <f>VLOOKUP(CR147,Qry_Rpt_Section_A!$C$2:'Qry_Rpt_Section_A'!$J$1729,7,FALSE)</f>
        <v>#N/A</v>
      </c>
      <c r="CS149" s="90" t="e">
        <f>VLOOKUP(CS147,Qry_Rpt_Section_A!$C$2:'Qry_Rpt_Section_A'!$J$1729,7,FALSE)</f>
        <v>#N/A</v>
      </c>
    </row>
    <row r="150" spans="1:99" x14ac:dyDescent="0.2">
      <c r="A150" s="2" t="s">
        <v>126</v>
      </c>
      <c r="B150" s="1" t="str">
        <f>VLOOKUP(B147,Qry_Rpt_Section_A!$C$2:'Qry_Rpt_Section_A'!$J$1729,8,FALSE)</f>
        <v>Cyrus E.</v>
      </c>
      <c r="C150" s="1" t="str">
        <f>VLOOKUP(C147,Qry_Rpt_Section_A!$C$2:'Qry_Rpt_Section_A'!$J$1729,8,FALSE)</f>
        <v>Adelia A.</v>
      </c>
      <c r="D150" s="1" t="str">
        <f>VLOOKUP(D147,Qry_Rpt_Section_A!$C$2:'Qry_Rpt_Section_A'!$J$1729,8,FALSE)</f>
        <v>William A.</v>
      </c>
      <c r="E150" s="1" t="str">
        <f>VLOOKUP(E147,Qry_Rpt_Section_A!$C$2:'Qry_Rpt_Section_A'!$J$1729,8,FALSE)</f>
        <v>Annie A.</v>
      </c>
      <c r="F150" s="1">
        <f>VLOOKUP(F147,Qry_Rpt_Section_A!$C$2:'Qry_Rpt_Section_A'!$J$1729,8,FALSE)</f>
        <v>0</v>
      </c>
      <c r="G150" s="1" t="str">
        <f>VLOOKUP(G147,Qry_Rpt_Section_A!$C$2:'Qry_Rpt_Section_A'!$J$1729,8,FALSE)</f>
        <v>Sidney Grant</v>
      </c>
      <c r="H150" s="1" t="str">
        <f>VLOOKUP(H147,Qry_Rpt_Section_A!$C$2:'Qry_Rpt_Section_A'!$J$1729,8,FALSE)</f>
        <v>Minnie A.</v>
      </c>
      <c r="I150" s="1" t="str">
        <f>VLOOKUP(I147,Qry_Rpt_Section_A!$C$2:'Qry_Rpt_Section_A'!$J$1729,8,FALSE)</f>
        <v>Frank Joseph</v>
      </c>
      <c r="J150" s="1" t="str">
        <f>VLOOKUP(J147,Qry_Rpt_Section_A!$C$2:'Qry_Rpt_Section_A'!$J$1729,8,FALSE)</f>
        <v>Catherine</v>
      </c>
      <c r="K150" s="79"/>
      <c r="L150" s="95"/>
      <c r="AW150" s="95"/>
      <c r="AX150" s="90" t="str">
        <f>VLOOKUP(AX147,Qry_Rpt_Section_A!$C$2:'Qry_Rpt_Section_A'!$J$1729,8,FALSE)</f>
        <v>George Le Burn</v>
      </c>
      <c r="AY150" s="1" t="str">
        <f>VLOOKUP(AY147,Qry_Rpt_Section_A!$C$2:'Qry_Rpt_Section_A'!$J$1729,8,FALSE)</f>
        <v>Sarah W.</v>
      </c>
      <c r="AZ150" s="1" t="str">
        <f>VLOOKUP(AZ147,Qry_Rpt_Section_A!$C$2:'Qry_Rpt_Section_A'!$J$1729,8,FALSE)</f>
        <v>Antoinette</v>
      </c>
      <c r="BA150" s="1" t="str">
        <f>VLOOKUP(BA147,Qry_Rpt_Section_A!$C$2:'Qry_Rpt_Section_A'!$J$1729,8,FALSE)</f>
        <v>Adolphus A.</v>
      </c>
      <c r="BB150" s="1" t="str">
        <f>VLOOKUP(BB147,Qry_Rpt_Section_A!$C$2:'Qry_Rpt_Section_A'!$J$1729,8,FALSE)</f>
        <v>Charles L.</v>
      </c>
      <c r="BC150" s="1" t="str">
        <f>VLOOKUP(BC147,Qry_Rpt_Section_A!$C$2:'Qry_Rpt_Section_A'!$J$1729,8,FALSE)</f>
        <v>Elizabeth S.</v>
      </c>
      <c r="BD150" s="1" t="str">
        <f>VLOOKUP(BD147,Qry_Rpt_Section_A!$C$2:'Qry_Rpt_Section_A'!$J$1729,8,FALSE)</f>
        <v>Grace Eliza</v>
      </c>
      <c r="BE150" s="81" t="str">
        <f>VLOOKUP(BE147,Qry_Rpt_Section_A!$C$2:'Qry_Rpt_Section_A'!$J$1729,8,FALSE)</f>
        <v>Genge</v>
      </c>
      <c r="BF150" s="79"/>
      <c r="BG150" s="90" t="str">
        <f>VLOOKUP(BG147,Qry_Rpt_Section_A!$C$2:'Qry_Rpt_Section_A'!$J$1729,8,FALSE)</f>
        <v>Joseph</v>
      </c>
      <c r="BH150" s="90" t="str">
        <f>VLOOKUP(BH147,Qry_Rpt_Section_A!$C$2:'Qry_Rpt_Section_A'!$J$1729,8,FALSE)</f>
        <v>Elizabeth</v>
      </c>
      <c r="BI150" s="90" t="str">
        <f>VLOOKUP(BI147,Qry_Rpt_Section_A!$C$2:'Qry_Rpt_Section_A'!$J$1729,8,FALSE)</f>
        <v>William</v>
      </c>
      <c r="BJ150" s="90" t="str">
        <f>VLOOKUP(BJ147,Qry_Rpt_Section_A!$C$2:'Qry_Rpt_Section_A'!$J$1729,8,FALSE)</f>
        <v>Edward</v>
      </c>
      <c r="BK150" s="79"/>
      <c r="BL150" s="90" t="str">
        <f>VLOOKUP(BL147,Qry_Rpt_Section_A!$C$2:'Qry_Rpt_Section_A'!$J$1729,8,FALSE)</f>
        <v>Alfred M.</v>
      </c>
      <c r="BM150" s="90" t="str">
        <f>VLOOKUP(BM147,Qry_Rpt_Section_A!$C$2:'Qry_Rpt_Section_A'!$J$1729,8,FALSE)</f>
        <v>Alma Agnes</v>
      </c>
      <c r="BN150" s="90">
        <f>VLOOKUP(BN147,Qry_Rpt_Section_A!$C$2:'Qry_Rpt_Section_A'!$J$1729,8,FALSE)</f>
        <v>0</v>
      </c>
      <c r="BO150" s="90" t="str">
        <f>VLOOKUP(BO147,Qry_Rpt_Section_A!$C$2:'Qry_Rpt_Section_A'!$J$1729,8,FALSE)</f>
        <v>Susie B</v>
      </c>
      <c r="BP150" s="90" t="str">
        <f>VLOOKUP(BP147,Qry_Rpt_Section_A!$C$2:'Qry_Rpt_Section_A'!$J$1729,8,FALSE)</f>
        <v>Francis Marion</v>
      </c>
      <c r="BQ150" s="90" t="str">
        <f>VLOOKUP(BQ147,Qry_Rpt_Section_A!$C$2:'Qry_Rpt_Section_A'!$J$1729,8,FALSE)</f>
        <v>Lucretia Belle</v>
      </c>
      <c r="BR150" s="90" t="str">
        <f>VLOOKUP(BR147,Qry_Rpt_Section_A!$C$2:'Qry_Rpt_Section_A'!$J$1729,8,FALSE)</f>
        <v>Floyd Stone</v>
      </c>
      <c r="BS150" s="90">
        <f>VLOOKUP(BS147,Qry_Rpt_Section_A!$C$2:'Qry_Rpt_Section_A'!$J$1729,8,FALSE)</f>
        <v>0</v>
      </c>
      <c r="BT150" s="79"/>
      <c r="BU150" s="90" t="str">
        <f>VLOOKUP(BU147,Qry_Rpt_Section_A!$C$2:'Qry_Rpt_Section_A'!$J$1729,8,FALSE)</f>
        <v>Thomas J.</v>
      </c>
      <c r="BV150" s="90" t="str">
        <f>VLOOKUP(BV147,Qry_Rpt_Section_A!$C$2:'Qry_Rpt_Section_A'!$J$1729,8,FALSE)</f>
        <v>Sarah Ann</v>
      </c>
      <c r="BW150" s="90" t="str">
        <f>VLOOKUP(BW147,Qry_Rpt_Section_A!$C$2:'Qry_Rpt_Section_A'!$J$1729,8,FALSE)</f>
        <v>Susie B.</v>
      </c>
      <c r="BX150" s="90" t="str">
        <f>VLOOKUP(BX147,Qry_Rpt_Section_A!$C$2:'Qry_Rpt_Section_A'!$J$1729,8,FALSE)</f>
        <v>Harry James</v>
      </c>
      <c r="BY150" s="90" t="str">
        <f>VLOOKUP(BY147,Qry_Rpt_Section_A!$C$2:'Qry_Rpt_Section_A'!$J$1729,8,FALSE)</f>
        <v>Curtis</v>
      </c>
      <c r="BZ150" s="90" t="str">
        <f>VLOOKUP(BZ147,Qry_Rpt_Section_A!$C$2:'Qry_Rpt_Section_A'!$J$1729,8,FALSE)</f>
        <v>Ida Edith</v>
      </c>
      <c r="CA150" s="90" t="str">
        <f>VLOOKUP(CA147,Qry_Rpt_Section_A!$C$2:'Qry_Rpt_Section_A'!$J$1729,8,FALSE)</f>
        <v>Eugenie L.</v>
      </c>
      <c r="CB150" s="90" t="str">
        <f>VLOOKUP(CB147,Qry_Rpt_Section_A!$C$2:'Qry_Rpt_Section_A'!$J$1729,8,FALSE)</f>
        <v>Dr. James A.</v>
      </c>
      <c r="CC150" s="79"/>
      <c r="CD150" s="90" t="str">
        <f>VLOOKUP(CD147,Qry_Rpt_Section_A!$C$2:'Qry_Rpt_Section_A'!$J$1729,8,FALSE)</f>
        <v>Oliver P.</v>
      </c>
      <c r="CE150" s="90" t="str">
        <f>VLOOKUP(CE147,Qry_Rpt_Section_A!$C$2:'Qry_Rpt_Section_A'!$J$1729,8,FALSE)</f>
        <v>Clara M.</v>
      </c>
      <c r="CF150" s="90">
        <f>VLOOKUP(CF147,Qry_Rpt_Section_A!$C$2:'Qry_Rpt_Section_A'!$J$1729,8,FALSE)</f>
        <v>0</v>
      </c>
      <c r="CG150" s="90">
        <f>VLOOKUP(CG147,Qry_Rpt_Section_A!$C$2:'Qry_Rpt_Section_A'!$J$1729,8,FALSE)</f>
        <v>0</v>
      </c>
      <c r="CH150" s="90" t="str">
        <f>VLOOKUP(CH147,Qry_Rpt_Section_A!$C$2:'Qry_Rpt_Section_A'!$J$1729,8,FALSE)</f>
        <v>Frederick</v>
      </c>
      <c r="CI150" s="90" t="str">
        <f>VLOOKUP(CI147,Qry_Rpt_Section_A!$C$2:'Qry_Rpt_Section_A'!$J$1729,8,FALSE)</f>
        <v>Frieda</v>
      </c>
      <c r="CJ150" s="90">
        <f>VLOOKUP(CJ147,Qry_Rpt_Section_A!$C$2:'Qry_Rpt_Section_A'!$J$1729,8,FALSE)</f>
        <v>0</v>
      </c>
      <c r="CK150" s="90" t="str">
        <f>VLOOKUP(CK147,Qry_Rpt_Section_A!$C$2:'Qry_Rpt_Section_A'!$J$1729,8,FALSE)</f>
        <v>Charles John</v>
      </c>
      <c r="CL150" s="90" t="str">
        <f>VLOOKUP(CL147,Qry_Rpt_Section_A!$C$2:'Qry_Rpt_Section_A'!$J$1729,8,FALSE)</f>
        <v>Anna C.</v>
      </c>
      <c r="CM150" s="90" t="str">
        <f>VLOOKUP(CM147,Qry_Rpt_Section_A!$C$2:'Qry_Rpt_Section_A'!$J$1729,8,FALSE)</f>
        <v>Elmer F.</v>
      </c>
      <c r="CN150" s="90" t="e">
        <f>VLOOKUP(CN147,Qry_Rpt_Section_A!$C$2:'Qry_Rpt_Section_A'!$J$1729,8,FALSE)</f>
        <v>#N/A</v>
      </c>
      <c r="CO150" s="90" t="e">
        <f>VLOOKUP(CO147,Qry_Rpt_Section_A!$C$2:'Qry_Rpt_Section_A'!$J$1729,8,FALSE)</f>
        <v>#N/A</v>
      </c>
      <c r="CP150" s="90" t="e">
        <f>VLOOKUP(CP147,Qry_Rpt_Section_A!$C$2:'Qry_Rpt_Section_A'!$J$1729,8,FALSE)</f>
        <v>#N/A</v>
      </c>
      <c r="CQ150" s="90" t="e">
        <f>VLOOKUP(CQ147,Qry_Rpt_Section_A!$C$2:'Qry_Rpt_Section_A'!$J$1729,8,FALSE)</f>
        <v>#N/A</v>
      </c>
      <c r="CR150" s="90" t="e">
        <f>VLOOKUP(CR147,Qry_Rpt_Section_A!$C$2:'Qry_Rpt_Section_A'!$J$1729,8,FALSE)</f>
        <v>#N/A</v>
      </c>
      <c r="CS150" s="90" t="e">
        <f>VLOOKUP(CS147,Qry_Rpt_Section_A!$C$2:'Qry_Rpt_Section_A'!$J$1729,8,FALSE)</f>
        <v>#N/A</v>
      </c>
    </row>
    <row r="151" spans="1:99" ht="15.75" x14ac:dyDescent="0.25">
      <c r="A151" s="8" t="s">
        <v>90</v>
      </c>
      <c r="B151" s="9">
        <f>VLOOKUP(B147,Qry_Rpt_Section_A!$C$2:'Qry_Rpt_Section_A'!$J$1729,2,FALSE)</f>
        <v>270</v>
      </c>
      <c r="C151" s="9">
        <f>VLOOKUP(C147,Qry_Rpt_Section_A!$C$2:'Qry_Rpt_Section_A'!$J$1729,2,FALSE)</f>
        <v>270</v>
      </c>
      <c r="D151" s="9">
        <f>VLOOKUP(D147,Qry_Rpt_Section_A!$C$2:'Qry_Rpt_Section_A'!$J$1729,2,FALSE)</f>
        <v>271</v>
      </c>
      <c r="E151" s="9">
        <f>VLOOKUP(E147,Qry_Rpt_Section_A!$C$2:'Qry_Rpt_Section_A'!$J$1729,2,FALSE)</f>
        <v>271</v>
      </c>
      <c r="F151" s="9">
        <f>VLOOKUP(F147,Qry_Rpt_Section_A!$C$2:'Qry_Rpt_Section_A'!$J$1729,2,FALSE)</f>
        <v>271</v>
      </c>
      <c r="G151" s="9">
        <f>VLOOKUP(G147,Qry_Rpt_Section_A!$C$2:'Qry_Rpt_Section_A'!$J$1729,2,FALSE)</f>
        <v>272</v>
      </c>
      <c r="H151" s="9">
        <f>VLOOKUP(H147,Qry_Rpt_Section_A!$C$2:'Qry_Rpt_Section_A'!$J$1729,2,FALSE)</f>
        <v>272</v>
      </c>
      <c r="I151" s="9">
        <f>VLOOKUP(I147,Qry_Rpt_Section_A!$C$2:'Qry_Rpt_Section_A'!$J$1729,2,FALSE)</f>
        <v>272</v>
      </c>
      <c r="J151" s="9">
        <f>VLOOKUP(J147,Qry_Rpt_Section_A!$C$2:'Qry_Rpt_Section_A'!$J$1729,2,FALSE)</f>
        <v>272</v>
      </c>
      <c r="K151" s="79"/>
      <c r="L151" s="95"/>
      <c r="AW151" s="95"/>
      <c r="AX151" s="91">
        <f>VLOOKUP(AX147,Qry_Rpt_Section_A!$C$2:'Qry_Rpt_Section_A'!$J$1729,2,FALSE)</f>
        <v>263</v>
      </c>
      <c r="AY151" s="9">
        <f>VLOOKUP(AY147,Qry_Rpt_Section_A!$C$2:'Qry_Rpt_Section_A'!$J$1729,2,FALSE)</f>
        <v>263</v>
      </c>
      <c r="AZ151" s="9">
        <f>VLOOKUP(AZ147,Qry_Rpt_Section_A!$C$2:'Qry_Rpt_Section_A'!$J$1729,2,FALSE)</f>
        <v>263</v>
      </c>
      <c r="BA151" s="9">
        <f>VLOOKUP(BA147,Qry_Rpt_Section_A!$C$2:'Qry_Rpt_Section_A'!$J$1729,2,FALSE)</f>
        <v>263</v>
      </c>
      <c r="BB151" s="9">
        <f>VLOOKUP(BB147,Qry_Rpt_Section_A!$C$2:'Qry_Rpt_Section_A'!$J$1729,2,FALSE)</f>
        <v>262</v>
      </c>
      <c r="BC151" s="9">
        <f>VLOOKUP(BC147,Qry_Rpt_Section_A!$C$2:'Qry_Rpt_Section_A'!$J$1729,2,FALSE)</f>
        <v>262</v>
      </c>
      <c r="BD151" s="9">
        <f>VLOOKUP(BD147,Qry_Rpt_Section_A!$C$2:'Qry_Rpt_Section_A'!$J$1729,2,FALSE)</f>
        <v>262</v>
      </c>
      <c r="BE151" s="82">
        <f>VLOOKUP(BE147,Qry_Rpt_Section_A!$C$2:'Qry_Rpt_Section_A'!$J$1729,2,FALSE)</f>
        <v>262</v>
      </c>
      <c r="BF151" s="79"/>
      <c r="BG151" s="91">
        <f>VLOOKUP(BG147,Qry_Rpt_Section_A!$C$2:'Qry_Rpt_Section_A'!$J$1729,2,FALSE)</f>
        <v>261</v>
      </c>
      <c r="BH151" s="91">
        <f>VLOOKUP(BH147,Qry_Rpt_Section_A!$C$2:'Qry_Rpt_Section_A'!$J$1729,2,FALSE)</f>
        <v>261</v>
      </c>
      <c r="BI151" s="91">
        <f>VLOOKUP(BI147,Qry_Rpt_Section_A!$C$2:'Qry_Rpt_Section_A'!$J$1729,2,FALSE)</f>
        <v>261</v>
      </c>
      <c r="BJ151" s="91">
        <f>VLOOKUP(BJ147,Qry_Rpt_Section_A!$C$2:'Qry_Rpt_Section_A'!$J$1729,2,FALSE)</f>
        <v>261</v>
      </c>
      <c r="BK151" s="79"/>
      <c r="BL151" s="91">
        <f>VLOOKUP(BL147,Qry_Rpt_Section_A!$C$2:'Qry_Rpt_Section_A'!$J$1729,2,FALSE)</f>
        <v>260</v>
      </c>
      <c r="BM151" s="91">
        <f>VLOOKUP(BM147,Qry_Rpt_Section_A!$C$2:'Qry_Rpt_Section_A'!$J$1729,2,FALSE)</f>
        <v>260</v>
      </c>
      <c r="BN151" s="91">
        <f>VLOOKUP(BN147,Qry_Rpt_Section_A!$C$2:'Qry_Rpt_Section_A'!$J$1729,2,FALSE)</f>
        <v>260</v>
      </c>
      <c r="BO151" s="91">
        <f>VLOOKUP(BO147,Qry_Rpt_Section_A!$C$2:'Qry_Rpt_Section_A'!$J$1729,2,FALSE)</f>
        <v>260</v>
      </c>
      <c r="BP151" s="91">
        <f>VLOOKUP(BP147,Qry_Rpt_Section_A!$C$2:'Qry_Rpt_Section_A'!$J$1729,2,FALSE)</f>
        <v>259</v>
      </c>
      <c r="BQ151" s="91">
        <f>VLOOKUP(BQ147,Qry_Rpt_Section_A!$C$2:'Qry_Rpt_Section_A'!$J$1729,2,FALSE)</f>
        <v>259</v>
      </c>
      <c r="BR151" s="91">
        <f>VLOOKUP(BR147,Qry_Rpt_Section_A!$C$2:'Qry_Rpt_Section_A'!$J$1729,2,FALSE)</f>
        <v>259</v>
      </c>
      <c r="BS151" s="91">
        <f>VLOOKUP(BS147,Qry_Rpt_Section_A!$C$2:'Qry_Rpt_Section_A'!$J$1729,2,FALSE)</f>
        <v>259</v>
      </c>
      <c r="BT151" s="79"/>
      <c r="BU151" s="91">
        <f>VLOOKUP(BU147,Qry_Rpt_Section_A!$C$2:'Qry_Rpt_Section_A'!$J$1729,2,FALSE)</f>
        <v>258</v>
      </c>
      <c r="BV151" s="91">
        <f>VLOOKUP(BV147,Qry_Rpt_Section_A!$C$2:'Qry_Rpt_Section_A'!$J$1729,2,FALSE)</f>
        <v>258</v>
      </c>
      <c r="BW151" s="91">
        <f>VLOOKUP(BW147,Qry_Rpt_Section_A!$C$2:'Qry_Rpt_Section_A'!$J$1729,2,FALSE)</f>
        <v>258</v>
      </c>
      <c r="BX151" s="91">
        <f>VLOOKUP(BX147,Qry_Rpt_Section_A!$C$2:'Qry_Rpt_Section_A'!$J$1729,2,FALSE)</f>
        <v>258</v>
      </c>
      <c r="BY151" s="91">
        <f>VLOOKUP(BY147,Qry_Rpt_Section_A!$C$2:'Qry_Rpt_Section_A'!$J$1729,2,FALSE)</f>
        <v>257</v>
      </c>
      <c r="BZ151" s="91">
        <f>VLOOKUP(BZ147,Qry_Rpt_Section_A!$C$2:'Qry_Rpt_Section_A'!$J$1729,2,FALSE)</f>
        <v>257</v>
      </c>
      <c r="CA151" s="91">
        <f>VLOOKUP(CA147,Qry_Rpt_Section_A!$C$2:'Qry_Rpt_Section_A'!$J$1729,2,FALSE)</f>
        <v>256</v>
      </c>
      <c r="CB151" s="91">
        <f>VLOOKUP(CB147,Qry_Rpt_Section_A!$C$2:'Qry_Rpt_Section_A'!$J$1729,2,FALSE)</f>
        <v>256</v>
      </c>
      <c r="CC151" s="79"/>
      <c r="CD151" s="91">
        <f>VLOOKUP(CD147,Qry_Rpt_Section_A!$C$2:'Qry_Rpt_Section_A'!$J$1729,2,FALSE)</f>
        <v>255</v>
      </c>
      <c r="CE151" s="91">
        <f>VLOOKUP(CE147,Qry_Rpt_Section_A!$C$2:'Qry_Rpt_Section_A'!$J$1729,2,FALSE)</f>
        <v>255</v>
      </c>
      <c r="CF151" s="91">
        <f>VLOOKUP(CF147,Qry_Rpt_Section_A!$C$2:'Qry_Rpt_Section_A'!$J$1729,2,FALSE)</f>
        <v>255</v>
      </c>
      <c r="CG151" s="91">
        <f>VLOOKUP(CG147,Qry_Rpt_Section_A!$C$2:'Qry_Rpt_Section_A'!$J$1729,2,FALSE)</f>
        <v>255</v>
      </c>
      <c r="CH151" s="91">
        <f>VLOOKUP(CH147,Qry_Rpt_Section_A!$C$2:'Qry_Rpt_Section_A'!$J$1729,2,FALSE)</f>
        <v>254</v>
      </c>
      <c r="CI151" s="91">
        <f>VLOOKUP(CI147,Qry_Rpt_Section_A!$C$2:'Qry_Rpt_Section_A'!$J$1729,2,FALSE)</f>
        <v>254</v>
      </c>
      <c r="CJ151" s="91">
        <f>VLOOKUP(CJ147,Qry_Rpt_Section_A!$C$2:'Qry_Rpt_Section_A'!$J$1729,2,FALSE)</f>
        <v>254</v>
      </c>
      <c r="CK151" s="91">
        <f>VLOOKUP(CK147,Qry_Rpt_Section_A!$C$2:'Qry_Rpt_Section_A'!$J$1729,2,FALSE)</f>
        <v>254</v>
      </c>
      <c r="CL151" s="91">
        <f>VLOOKUP(CL147,Qry_Rpt_Section_A!$C$2:'Qry_Rpt_Section_A'!$J$1729,2,FALSE)</f>
        <v>254</v>
      </c>
      <c r="CM151" s="91">
        <f>VLOOKUP(CM147,Qry_Rpt_Section_A!$C$2:'Qry_Rpt_Section_A'!$J$1729,2,FALSE)</f>
        <v>254</v>
      </c>
      <c r="CN151" s="91" t="e">
        <f>VLOOKUP(CN147,Qry_Rpt_Section_A!$C$2:'Qry_Rpt_Section_A'!$J$1729,2,FALSE)</f>
        <v>#N/A</v>
      </c>
      <c r="CO151" s="91" t="e">
        <f>VLOOKUP(CO147,Qry_Rpt_Section_A!$C$2:'Qry_Rpt_Section_A'!$J$1729,2,FALSE)</f>
        <v>#N/A</v>
      </c>
      <c r="CP151" s="91" t="e">
        <f>VLOOKUP(CP147,Qry_Rpt_Section_A!$C$2:'Qry_Rpt_Section_A'!$J$1729,2,FALSE)</f>
        <v>#N/A</v>
      </c>
      <c r="CQ151" s="91" t="e">
        <f>VLOOKUP(CQ147,Qry_Rpt_Section_A!$C$2:'Qry_Rpt_Section_A'!$J$1729,2,FALSE)</f>
        <v>#N/A</v>
      </c>
      <c r="CR151" s="91" t="e">
        <f>VLOOKUP(CR147,Qry_Rpt_Section_A!$C$2:'Qry_Rpt_Section_A'!$J$1729,2,FALSE)</f>
        <v>#N/A</v>
      </c>
      <c r="CS151" s="91" t="e">
        <f>VLOOKUP(CS147,Qry_Rpt_Section_A!$C$2:'Qry_Rpt_Section_A'!$J$1729,2,FALSE)</f>
        <v>#N/A</v>
      </c>
    </row>
    <row r="152" spans="1:99" x14ac:dyDescent="0.2">
      <c r="A152" s="11" t="s">
        <v>91</v>
      </c>
      <c r="B152" s="12">
        <f>VLOOKUP(B147,Qry_Rpt_Section_A!$C$2:'Qry_Rpt_Section_A'!$J$1729,3,FALSE)</f>
        <v>1</v>
      </c>
      <c r="C152" s="12">
        <f>VLOOKUP(C147,Qry_Rpt_Section_A!$C$2:'Qry_Rpt_Section_A'!$J$1729,3,FALSE)</f>
        <v>2</v>
      </c>
      <c r="D152" s="12">
        <f>VLOOKUP(D147,Qry_Rpt_Section_A!$C$2:'Qry_Rpt_Section_A'!$J$1729,3,FALSE)</f>
        <v>1</v>
      </c>
      <c r="E152" s="12">
        <f>VLOOKUP(E147,Qry_Rpt_Section_A!$C$2:'Qry_Rpt_Section_A'!$J$1729,3,FALSE)</f>
        <v>2</v>
      </c>
      <c r="F152" s="12">
        <f>VLOOKUP(F147,Qry_Rpt_Section_A!$C$2:'Qry_Rpt_Section_A'!$J$1729,3,FALSE)</f>
        <v>3</v>
      </c>
      <c r="G152" s="12">
        <f>VLOOKUP(G147,Qry_Rpt_Section_A!$C$2:'Qry_Rpt_Section_A'!$J$1729,3,FALSE)</f>
        <v>1</v>
      </c>
      <c r="H152" s="12">
        <f>VLOOKUP(H147,Qry_Rpt_Section_A!$C$2:'Qry_Rpt_Section_A'!$J$1729,3,FALSE)</f>
        <v>2</v>
      </c>
      <c r="I152" s="12">
        <f>VLOOKUP(I147,Qry_Rpt_Section_A!$C$2:'Qry_Rpt_Section_A'!$J$1729,3,FALSE)</f>
        <v>3</v>
      </c>
      <c r="J152" s="12">
        <f>VLOOKUP(J147,Qry_Rpt_Section_A!$C$2:'Qry_Rpt_Section_A'!$J$1729,3,FALSE)</f>
        <v>4</v>
      </c>
      <c r="K152" s="79"/>
      <c r="L152" s="95"/>
      <c r="M152" s="50">
        <v>20010</v>
      </c>
      <c r="N152" s="50">
        <v>20011</v>
      </c>
      <c r="O152" s="50">
        <v>20012</v>
      </c>
      <c r="P152" s="50">
        <v>20013</v>
      </c>
      <c r="Q152" s="50">
        <v>20014</v>
      </c>
      <c r="R152" s="50">
        <v>20015</v>
      </c>
      <c r="S152" s="50">
        <v>20016</v>
      </c>
      <c r="T152" s="50">
        <v>20017</v>
      </c>
      <c r="U152" s="50">
        <v>20018</v>
      </c>
      <c r="V152" s="50">
        <v>20019</v>
      </c>
      <c r="W152" s="50">
        <v>20020</v>
      </c>
      <c r="X152" s="50">
        <v>20021</v>
      </c>
      <c r="Y152" s="50">
        <v>20022</v>
      </c>
      <c r="Z152" s="50">
        <v>20023</v>
      </c>
      <c r="AA152" s="50">
        <v>20024</v>
      </c>
      <c r="AB152" s="50">
        <v>20025</v>
      </c>
      <c r="AC152" s="50">
        <v>20026</v>
      </c>
      <c r="AD152" s="50">
        <v>20027</v>
      </c>
      <c r="AE152" s="50">
        <v>20028</v>
      </c>
      <c r="AF152" s="50">
        <v>20029</v>
      </c>
      <c r="AG152" s="50">
        <v>20030</v>
      </c>
      <c r="AH152" s="50">
        <v>20031</v>
      </c>
      <c r="AI152" s="50">
        <v>20032</v>
      </c>
      <c r="AJ152" s="50">
        <v>20033</v>
      </c>
      <c r="AK152" s="50">
        <v>20034</v>
      </c>
      <c r="AL152" s="50">
        <v>20035</v>
      </c>
      <c r="AM152" s="50">
        <v>20036</v>
      </c>
      <c r="AN152" s="50">
        <v>20037</v>
      </c>
      <c r="AO152" s="50">
        <v>20038</v>
      </c>
      <c r="AP152" s="50">
        <v>20039</v>
      </c>
      <c r="AQ152" s="50">
        <v>20040</v>
      </c>
      <c r="AR152" s="50">
        <v>20041</v>
      </c>
      <c r="AS152" s="50">
        <v>20042</v>
      </c>
      <c r="AT152" s="50">
        <v>20043</v>
      </c>
      <c r="AU152" s="50">
        <v>20044</v>
      </c>
      <c r="AV152" s="50">
        <v>20045</v>
      </c>
      <c r="AW152" s="95"/>
      <c r="AX152" s="92">
        <f>VLOOKUP(AX147,Qry_Rpt_Section_A!$C$2:'Qry_Rpt_Section_A'!$J$1729,3,FALSE)</f>
        <v>1</v>
      </c>
      <c r="AY152" s="12">
        <f>VLOOKUP(AY147,Qry_Rpt_Section_A!$C$2:'Qry_Rpt_Section_A'!$J$1729,3,FALSE)</f>
        <v>2</v>
      </c>
      <c r="AZ152" s="12">
        <f>VLOOKUP(AZ147,Qry_Rpt_Section_A!$C$2:'Qry_Rpt_Section_A'!$J$1729,3,FALSE)</f>
        <v>3</v>
      </c>
      <c r="BA152" s="12">
        <f>VLOOKUP(BA147,Qry_Rpt_Section_A!$C$2:'Qry_Rpt_Section_A'!$J$1729,3,FALSE)</f>
        <v>4</v>
      </c>
      <c r="BB152" s="12">
        <f>VLOOKUP(BB147,Qry_Rpt_Section_A!$C$2:'Qry_Rpt_Section_A'!$J$1729,3,FALSE)</f>
        <v>1</v>
      </c>
      <c r="BC152" s="12">
        <f>VLOOKUP(BC147,Qry_Rpt_Section_A!$C$2:'Qry_Rpt_Section_A'!$J$1729,3,FALSE)</f>
        <v>2</v>
      </c>
      <c r="BD152" s="12">
        <f>VLOOKUP(BD147,Qry_Rpt_Section_A!$C$2:'Qry_Rpt_Section_A'!$J$1729,3,FALSE)</f>
        <v>3</v>
      </c>
      <c r="BE152" s="83">
        <f>VLOOKUP(BE147,Qry_Rpt_Section_A!$C$2:'Qry_Rpt_Section_A'!$J$1729,3,FALSE)</f>
        <v>4</v>
      </c>
      <c r="BF152" s="79"/>
      <c r="BG152" s="92">
        <f>VLOOKUP(BG147,Qry_Rpt_Section_A!$C$2:'Qry_Rpt_Section_A'!$J$1729,3,FALSE)</f>
        <v>1</v>
      </c>
      <c r="BH152" s="92">
        <f>VLOOKUP(BH147,Qry_Rpt_Section_A!$C$2:'Qry_Rpt_Section_A'!$J$1729,3,FALSE)</f>
        <v>2</v>
      </c>
      <c r="BI152" s="92">
        <f>VLOOKUP(BI147,Qry_Rpt_Section_A!$C$2:'Qry_Rpt_Section_A'!$J$1729,3,FALSE)</f>
        <v>3</v>
      </c>
      <c r="BJ152" s="92">
        <f>VLOOKUP(BJ147,Qry_Rpt_Section_A!$C$2:'Qry_Rpt_Section_A'!$J$1729,3,FALSE)</f>
        <v>4</v>
      </c>
      <c r="BK152" s="79"/>
      <c r="BL152" s="92">
        <f>VLOOKUP(BL147,Qry_Rpt_Section_A!$C$2:'Qry_Rpt_Section_A'!$J$1729,3,FALSE)</f>
        <v>1</v>
      </c>
      <c r="BM152" s="92">
        <f>VLOOKUP(BM147,Qry_Rpt_Section_A!$C$2:'Qry_Rpt_Section_A'!$J$1729,3,FALSE)</f>
        <v>2</v>
      </c>
      <c r="BN152" s="92">
        <f>VLOOKUP(BN147,Qry_Rpt_Section_A!$C$2:'Qry_Rpt_Section_A'!$J$1729,3,FALSE)</f>
        <v>3</v>
      </c>
      <c r="BO152" s="92">
        <f>VLOOKUP(BO147,Qry_Rpt_Section_A!$C$2:'Qry_Rpt_Section_A'!$J$1729,3,FALSE)</f>
        <v>4</v>
      </c>
      <c r="BP152" s="92">
        <f>VLOOKUP(BP147,Qry_Rpt_Section_A!$C$2:'Qry_Rpt_Section_A'!$J$1729,3,FALSE)</f>
        <v>1</v>
      </c>
      <c r="BQ152" s="92">
        <f>VLOOKUP(BQ147,Qry_Rpt_Section_A!$C$2:'Qry_Rpt_Section_A'!$J$1729,3,FALSE)</f>
        <v>2</v>
      </c>
      <c r="BR152" s="92">
        <f>VLOOKUP(BR147,Qry_Rpt_Section_A!$C$2:'Qry_Rpt_Section_A'!$J$1729,3,FALSE)</f>
        <v>3</v>
      </c>
      <c r="BS152" s="92">
        <f>VLOOKUP(BS147,Qry_Rpt_Section_A!$C$2:'Qry_Rpt_Section_A'!$J$1729,3,FALSE)</f>
        <v>4</v>
      </c>
      <c r="BT152" s="79"/>
      <c r="BU152" s="92">
        <f>VLOOKUP(BU147,Qry_Rpt_Section_A!$C$2:'Qry_Rpt_Section_A'!$J$1729,3,FALSE)</f>
        <v>1</v>
      </c>
      <c r="BV152" s="92">
        <f>VLOOKUP(BV147,Qry_Rpt_Section_A!$C$2:'Qry_Rpt_Section_A'!$J$1729,3,FALSE)</f>
        <v>2</v>
      </c>
      <c r="BW152" s="92">
        <f>VLOOKUP(BW147,Qry_Rpt_Section_A!$C$2:'Qry_Rpt_Section_A'!$J$1729,3,FALSE)</f>
        <v>3</v>
      </c>
      <c r="BX152" s="92">
        <f>VLOOKUP(BX147,Qry_Rpt_Section_A!$C$2:'Qry_Rpt_Section_A'!$J$1729,3,FALSE)</f>
        <v>4</v>
      </c>
      <c r="BY152" s="92">
        <f>VLOOKUP(BY147,Qry_Rpt_Section_A!$C$2:'Qry_Rpt_Section_A'!$J$1729,3,FALSE)</f>
        <v>1</v>
      </c>
      <c r="BZ152" s="92">
        <f>VLOOKUP(BZ147,Qry_Rpt_Section_A!$C$2:'Qry_Rpt_Section_A'!$J$1729,3,FALSE)</f>
        <v>2</v>
      </c>
      <c r="CA152" s="92">
        <f>VLOOKUP(CA147,Qry_Rpt_Section_A!$C$2:'Qry_Rpt_Section_A'!$J$1729,3,FALSE)</f>
        <v>1</v>
      </c>
      <c r="CB152" s="92">
        <f>VLOOKUP(CB147,Qry_Rpt_Section_A!$C$2:'Qry_Rpt_Section_A'!$J$1729,3,FALSE)</f>
        <v>2</v>
      </c>
      <c r="CC152" s="79"/>
      <c r="CD152" s="92">
        <f>VLOOKUP(CD147,Qry_Rpt_Section_A!$C$2:'Qry_Rpt_Section_A'!$J$1729,3,FALSE)</f>
        <v>1</v>
      </c>
      <c r="CE152" s="92">
        <f>VLOOKUP(CE147,Qry_Rpt_Section_A!$C$2:'Qry_Rpt_Section_A'!$J$1729,3,FALSE)</f>
        <v>2</v>
      </c>
      <c r="CF152" s="92">
        <f>VLOOKUP(CF147,Qry_Rpt_Section_A!$C$2:'Qry_Rpt_Section_A'!$J$1729,3,FALSE)</f>
        <v>3</v>
      </c>
      <c r="CG152" s="92">
        <f>VLOOKUP(CG147,Qry_Rpt_Section_A!$C$2:'Qry_Rpt_Section_A'!$J$1729,3,FALSE)</f>
        <v>4</v>
      </c>
      <c r="CH152" s="92">
        <f>VLOOKUP(CH147,Qry_Rpt_Section_A!$C$2:'Qry_Rpt_Section_A'!$J$1729,3,FALSE)</f>
        <v>1</v>
      </c>
      <c r="CI152" s="92">
        <f>VLOOKUP(CI147,Qry_Rpt_Section_A!$C$2:'Qry_Rpt_Section_A'!$J$1729,3,FALSE)</f>
        <v>2</v>
      </c>
      <c r="CJ152" s="92">
        <f>VLOOKUP(CJ147,Qry_Rpt_Section_A!$C$2:'Qry_Rpt_Section_A'!$J$1729,3,FALSE)</f>
        <v>3</v>
      </c>
      <c r="CK152" s="92">
        <f>VLOOKUP(CK147,Qry_Rpt_Section_A!$C$2:'Qry_Rpt_Section_A'!$J$1729,3,FALSE)</f>
        <v>4</v>
      </c>
      <c r="CL152" s="92">
        <f>VLOOKUP(CL147,Qry_Rpt_Section_A!$C$2:'Qry_Rpt_Section_A'!$J$1729,3,FALSE)</f>
        <v>5</v>
      </c>
      <c r="CM152" s="92">
        <f>VLOOKUP(CM147,Qry_Rpt_Section_A!$C$2:'Qry_Rpt_Section_A'!$J$1729,3,FALSE)</f>
        <v>6</v>
      </c>
      <c r="CN152" s="92" t="e">
        <f>VLOOKUP(CN147,Qry_Rpt_Section_A!$C$2:'Qry_Rpt_Section_A'!$J$1729,3,FALSE)</f>
        <v>#N/A</v>
      </c>
      <c r="CO152" s="92" t="e">
        <f>VLOOKUP(CO147,Qry_Rpt_Section_A!$C$2:'Qry_Rpt_Section_A'!$J$1729,3,FALSE)</f>
        <v>#N/A</v>
      </c>
      <c r="CP152" s="92" t="e">
        <f>VLOOKUP(CP147,Qry_Rpt_Section_A!$C$2:'Qry_Rpt_Section_A'!$J$1729,3,FALSE)</f>
        <v>#N/A</v>
      </c>
      <c r="CQ152" s="92" t="e">
        <f>VLOOKUP(CQ147,Qry_Rpt_Section_A!$C$2:'Qry_Rpt_Section_A'!$J$1729,3,FALSE)</f>
        <v>#N/A</v>
      </c>
      <c r="CR152" s="92" t="e">
        <f>VLOOKUP(CR147,Qry_Rpt_Section_A!$C$2:'Qry_Rpt_Section_A'!$J$1729,3,FALSE)</f>
        <v>#N/A</v>
      </c>
      <c r="CS152" s="92" t="e">
        <f>VLOOKUP(CS147,Qry_Rpt_Section_A!$C$2:'Qry_Rpt_Section_A'!$J$1729,3,FALSE)</f>
        <v>#N/A</v>
      </c>
    </row>
    <row r="153" spans="1:99" x14ac:dyDescent="0.2">
      <c r="A153" s="2" t="s">
        <v>116</v>
      </c>
      <c r="B153" s="3" t="str">
        <f>VLOOKUP(B147,Qry_Rpt_Section_A!$C$2:'Qry_Rpt_Section_A'!$T$1729,5,FALSE)</f>
        <v>X</v>
      </c>
      <c r="C153" s="3" t="str">
        <f>VLOOKUP(C147,Qry_Rpt_Section_A!$C$2:'Qry_Rpt_Section_A'!$T$1729,5,FALSE)</f>
        <v>X</v>
      </c>
      <c r="D153" s="3" t="str">
        <f>VLOOKUP(D147,Qry_Rpt_Section_A!$C$2:'Qry_Rpt_Section_A'!$T$1729,5,FALSE)</f>
        <v>X</v>
      </c>
      <c r="E153" s="3" t="str">
        <f>VLOOKUP(E147,Qry_Rpt_Section_A!$C$2:'Qry_Rpt_Section_A'!$T$1729,5,FALSE)</f>
        <v>X</v>
      </c>
      <c r="F153" s="3">
        <f>VLOOKUP(F147,Qry_Rpt_Section_A!$C$2:'Qry_Rpt_Section_A'!$T$1729,5,FALSE)</f>
        <v>0</v>
      </c>
      <c r="G153" s="3" t="str">
        <f>VLOOKUP(G147,Qry_Rpt_Section_A!$C$2:'Qry_Rpt_Section_A'!$T$1729,5,FALSE)</f>
        <v>X</v>
      </c>
      <c r="H153" s="3" t="str">
        <f>VLOOKUP(H147,Qry_Rpt_Section_A!$C$2:'Qry_Rpt_Section_A'!$T$1729,5,FALSE)</f>
        <v>X</v>
      </c>
      <c r="I153" s="3" t="str">
        <f>VLOOKUP(I147,Qry_Rpt_Section_A!$C$2:'Qry_Rpt_Section_A'!$T$1729,5,FALSE)</f>
        <v>X</v>
      </c>
      <c r="J153" s="3" t="str">
        <f>VLOOKUP(J147,Qry_Rpt_Section_A!$C$2:'Qry_Rpt_Section_A'!$T$1729,5,FALSE)</f>
        <v>X</v>
      </c>
      <c r="K153" s="79"/>
      <c r="L153" s="95"/>
      <c r="M153" s="89">
        <f>VLOOKUP(M152,Qry_Rpt_Section_A!$C$2:'Qry_Rpt_Section_A'!$T$1729,18,FALSE)</f>
        <v>0</v>
      </c>
      <c r="N153" s="89" t="str">
        <f>VLOOKUP(N152,Qry_Rpt_Section_A!$C$2:'Qry_Rpt_Section_A'!$T$1729,18,FALSE)</f>
        <v>X</v>
      </c>
      <c r="O153" s="89" t="str">
        <f>VLOOKUP(O152,Qry_Rpt_Section_A!$C$2:'Qry_Rpt_Section_A'!$T$1729,18,FALSE)</f>
        <v>X</v>
      </c>
      <c r="P153" s="89">
        <f>VLOOKUP(P152,Qry_Rpt_Section_A!$C$2:'Qry_Rpt_Section_A'!$T$1729,18,FALSE)</f>
        <v>0</v>
      </c>
      <c r="Q153" s="89">
        <f>VLOOKUP(Q152,Qry_Rpt_Section_A!$C$2:'Qry_Rpt_Section_A'!$T$1729,18,FALSE)</f>
        <v>0</v>
      </c>
      <c r="R153" s="89">
        <f>VLOOKUP(R152,Qry_Rpt_Section_A!$C$2:'Qry_Rpt_Section_A'!$T$1729,18,FALSE)</f>
        <v>0</v>
      </c>
      <c r="S153" s="89">
        <f>VLOOKUP(S152,Qry_Rpt_Section_A!$C$2:'Qry_Rpt_Section_A'!$T$1729,18,FALSE)</f>
        <v>0</v>
      </c>
      <c r="T153" s="89">
        <f>VLOOKUP(T152,Qry_Rpt_Section_A!$C$2:'Qry_Rpt_Section_A'!$T$1729,18,FALSE)</f>
        <v>0</v>
      </c>
      <c r="U153" s="89" t="str">
        <f>VLOOKUP(U152,Qry_Rpt_Section_A!$C$2:'Qry_Rpt_Section_A'!$T$1729,18,FALSE)</f>
        <v>X</v>
      </c>
      <c r="V153" s="89" t="str">
        <f>VLOOKUP(V152,Qry_Rpt_Section_A!$C$2:'Qry_Rpt_Section_A'!$T$1729,18,FALSE)</f>
        <v>X</v>
      </c>
      <c r="W153" s="89" t="str">
        <f>VLOOKUP(W152,Qry_Rpt_Section_A!$C$2:'Qry_Rpt_Section_A'!$T$1729,18,FALSE)</f>
        <v>X</v>
      </c>
      <c r="X153" s="89" t="str">
        <f>VLOOKUP(X152,Qry_Rpt_Section_A!$C$2:'Qry_Rpt_Section_A'!$T$1729,18,FALSE)</f>
        <v>X</v>
      </c>
      <c r="Y153" s="89">
        <f>VLOOKUP(Y152,Qry_Rpt_Section_A!$C$2:'Qry_Rpt_Section_A'!$T$1729,18,FALSE)</f>
        <v>0</v>
      </c>
      <c r="Z153" s="89" t="str">
        <f>VLOOKUP(Z152,Qry_Rpt_Section_A!$C$2:'Qry_Rpt_Section_A'!$T$1729,18,FALSE)</f>
        <v>X</v>
      </c>
      <c r="AA153" s="89" t="str">
        <f>VLOOKUP(AA152,Qry_Rpt_Section_A!$C$2:'Qry_Rpt_Section_A'!$T$1729,18,FALSE)</f>
        <v>X</v>
      </c>
      <c r="AB153" s="89" t="str">
        <f>VLOOKUP(AB152,Qry_Rpt_Section_A!$C$2:'Qry_Rpt_Section_A'!$T$1729,18,FALSE)</f>
        <v>X</v>
      </c>
      <c r="AC153" s="89" t="str">
        <f>VLOOKUP(AC152,Qry_Rpt_Section_A!$C$2:'Qry_Rpt_Section_A'!$T$1729,18,FALSE)</f>
        <v>X</v>
      </c>
      <c r="AD153" s="89" t="str">
        <f>VLOOKUP(AD152,Qry_Rpt_Section_A!$C$2:'Qry_Rpt_Section_A'!$T$1729,18,FALSE)</f>
        <v>X</v>
      </c>
      <c r="AE153" s="89" t="str">
        <f>VLOOKUP(AE152,Qry_Rpt_Section_A!$C$2:'Qry_Rpt_Section_A'!$T$1729,18,FALSE)</f>
        <v>X</v>
      </c>
      <c r="AF153" s="89" t="str">
        <f>VLOOKUP(AF152,Qry_Rpt_Section_A!$C$2:'Qry_Rpt_Section_A'!$T$1729,18,FALSE)</f>
        <v>X</v>
      </c>
      <c r="AG153" s="89" t="str">
        <f>VLOOKUP(AG152,Qry_Rpt_Section_A!$C$2:'Qry_Rpt_Section_A'!$T$1729,18,FALSE)</f>
        <v>X</v>
      </c>
      <c r="AH153" s="89">
        <f>VLOOKUP(AH152,Qry_Rpt_Section_A!$C$2:'Qry_Rpt_Section_A'!$T$1729,18,FALSE)</f>
        <v>0</v>
      </c>
      <c r="AI153" s="89" t="str">
        <f>VLOOKUP(AI152,Qry_Rpt_Section_A!$C$2:'Qry_Rpt_Section_A'!$T$1729,18,FALSE)</f>
        <v>X</v>
      </c>
      <c r="AJ153" s="89" t="str">
        <f>VLOOKUP(AJ152,Qry_Rpt_Section_A!$C$2:'Qry_Rpt_Section_A'!$T$1729,18,FALSE)</f>
        <v>X</v>
      </c>
      <c r="AK153" s="89">
        <f>VLOOKUP(AK152,Qry_Rpt_Section_A!$C$2:'Qry_Rpt_Section_A'!$T$1729,18,FALSE)</f>
        <v>0</v>
      </c>
      <c r="AL153" s="89">
        <f>VLOOKUP(AL152,Qry_Rpt_Section_A!$C$2:'Qry_Rpt_Section_A'!$T$1729,18,FALSE)</f>
        <v>0</v>
      </c>
      <c r="AM153" s="89">
        <f>VLOOKUP(AM152,Qry_Rpt_Section_A!$C$2:'Qry_Rpt_Section_A'!$T$1729,18,FALSE)</f>
        <v>0</v>
      </c>
      <c r="AN153" s="89">
        <f>VLOOKUP(AN152,Qry_Rpt_Section_A!$C$2:'Qry_Rpt_Section_A'!$T$1729,18,FALSE)</f>
        <v>0</v>
      </c>
      <c r="AO153" s="89" t="str">
        <f>VLOOKUP(AO152,Qry_Rpt_Section_A!$C$2:'Qry_Rpt_Section_A'!$T$1729,18,FALSE)</f>
        <v>X</v>
      </c>
      <c r="AP153" s="89" t="str">
        <f>VLOOKUP(AP152,Qry_Rpt_Section_A!$C$2:'Qry_Rpt_Section_A'!$T$1729,18,FALSE)</f>
        <v>X</v>
      </c>
      <c r="AQ153" s="89" t="str">
        <f>VLOOKUP(AQ152,Qry_Rpt_Section_A!$C$2:'Qry_Rpt_Section_A'!$T$1729,18,FALSE)</f>
        <v>X</v>
      </c>
      <c r="AR153" s="89" t="str">
        <f>VLOOKUP(AR152,Qry_Rpt_Section_A!$C$2:'Qry_Rpt_Section_A'!$T$1729,18,FALSE)</f>
        <v>X</v>
      </c>
      <c r="AS153" s="89" t="str">
        <f>VLOOKUP(AS152,Qry_Rpt_Section_A!$C$2:'Qry_Rpt_Section_A'!$T$1729,18,FALSE)</f>
        <v>X</v>
      </c>
      <c r="AT153" s="89" t="str">
        <f>VLOOKUP(AT152,Qry_Rpt_Section_A!$C$2:'Qry_Rpt_Section_A'!$T$1729,18,FALSE)</f>
        <v>X</v>
      </c>
      <c r="AU153" s="89" t="str">
        <f>VLOOKUP(AU152,Qry_Rpt_Section_A!$C$2:'Qry_Rpt_Section_A'!$T$1729,18,FALSE)</f>
        <v>X</v>
      </c>
      <c r="AV153" s="89" t="str">
        <f>VLOOKUP(AV152,Qry_Rpt_Section_A!$C$2:'Qry_Rpt_Section_A'!$T$1729,18,FALSE)</f>
        <v>X</v>
      </c>
      <c r="AW153" s="95"/>
      <c r="AX153" s="89" t="str">
        <f>VLOOKUP(AX147,Qry_Rpt_Section_A!$C$2:'Qry_Rpt_Section_A'!$T$1729,5,FALSE)</f>
        <v>X</v>
      </c>
      <c r="AY153" s="3" t="str">
        <f>VLOOKUP(AY147,Qry_Rpt_Section_A!$C$2:'Qry_Rpt_Section_A'!$T$1729,5,FALSE)</f>
        <v>X</v>
      </c>
      <c r="AZ153" s="3" t="str">
        <f>VLOOKUP(AZ147,Qry_Rpt_Section_A!$C$2:'Qry_Rpt_Section_A'!$T$1729,5,FALSE)</f>
        <v>X</v>
      </c>
      <c r="BA153" s="3" t="str">
        <f>VLOOKUP(BA147,Qry_Rpt_Section_A!$C$2:'Qry_Rpt_Section_A'!$T$1729,5,FALSE)</f>
        <v>X</v>
      </c>
      <c r="BB153" s="3" t="str">
        <f>VLOOKUP(BB147,Qry_Rpt_Section_A!$C$2:'Qry_Rpt_Section_A'!$T$1729,5,FALSE)</f>
        <v>X</v>
      </c>
      <c r="BC153" s="3" t="str">
        <f>VLOOKUP(BC147,Qry_Rpt_Section_A!$C$2:'Qry_Rpt_Section_A'!$T$1729,5,FALSE)</f>
        <v>X</v>
      </c>
      <c r="BD153" s="3" t="str">
        <f>VLOOKUP(BD147,Qry_Rpt_Section_A!$C$2:'Qry_Rpt_Section_A'!$T$1729,5,FALSE)</f>
        <v>X</v>
      </c>
      <c r="BE153" s="80" t="str">
        <f>VLOOKUP(BE147,Qry_Rpt_Section_A!$C$2:'Qry_Rpt_Section_A'!$T$1729,5,FALSE)</f>
        <v>X</v>
      </c>
      <c r="BF153" s="79"/>
      <c r="BG153" s="89" t="str">
        <f>VLOOKUP(BG147,Qry_Rpt_Section_A!$C$2:'Qry_Rpt_Section_A'!$T$1729,5,FALSE)</f>
        <v>X</v>
      </c>
      <c r="BH153" s="89" t="str">
        <f>VLOOKUP(BH147,Qry_Rpt_Section_A!$C$2:'Qry_Rpt_Section_A'!$T$1729,5,FALSE)</f>
        <v>X</v>
      </c>
      <c r="BI153" s="89" t="str">
        <f>VLOOKUP(BI147,Qry_Rpt_Section_A!$C$2:'Qry_Rpt_Section_A'!$T$1729,5,FALSE)</f>
        <v>X</v>
      </c>
      <c r="BJ153" s="89" t="str">
        <f>VLOOKUP(BJ147,Qry_Rpt_Section_A!$C$2:'Qry_Rpt_Section_A'!$T$1729,5,FALSE)</f>
        <v>X</v>
      </c>
      <c r="BK153" s="79"/>
      <c r="BL153" s="89" t="str">
        <f>VLOOKUP(BL147,Qry_Rpt_Section_A!$C$2:'Qry_Rpt_Section_A'!$T$1729,5,FALSE)</f>
        <v>X</v>
      </c>
      <c r="BM153" s="89" t="str">
        <f>VLOOKUP(BM147,Qry_Rpt_Section_A!$C$2:'Qry_Rpt_Section_A'!$T$1729,5,FALSE)</f>
        <v>X</v>
      </c>
      <c r="BN153" s="89">
        <f>VLOOKUP(BN147,Qry_Rpt_Section_A!$C$2:'Qry_Rpt_Section_A'!$T$1729,5,FALSE)</f>
        <v>0</v>
      </c>
      <c r="BO153" s="89" t="str">
        <f>VLOOKUP(BO147,Qry_Rpt_Section_A!$C$2:'Qry_Rpt_Section_A'!$T$1729,5,FALSE)</f>
        <v>X</v>
      </c>
      <c r="BP153" s="89" t="str">
        <f>VLOOKUP(BP147,Qry_Rpt_Section_A!$C$2:'Qry_Rpt_Section_A'!$T$1729,5,FALSE)</f>
        <v>X</v>
      </c>
      <c r="BQ153" s="89" t="str">
        <f>VLOOKUP(BQ147,Qry_Rpt_Section_A!$C$2:'Qry_Rpt_Section_A'!$T$1729,5,FALSE)</f>
        <v>X</v>
      </c>
      <c r="BR153" s="89" t="str">
        <f>VLOOKUP(BR147,Qry_Rpt_Section_A!$C$2:'Qry_Rpt_Section_A'!$T$1729,5,FALSE)</f>
        <v>X</v>
      </c>
      <c r="BS153" s="89">
        <f>VLOOKUP(BS147,Qry_Rpt_Section_A!$C$2:'Qry_Rpt_Section_A'!$T$1729,5,FALSE)</f>
        <v>0</v>
      </c>
      <c r="BT153" s="79"/>
      <c r="BU153" s="89" t="str">
        <f>VLOOKUP(BU147,Qry_Rpt_Section_A!$C$2:'Qry_Rpt_Section_A'!$T$1729,5,FALSE)</f>
        <v>X</v>
      </c>
      <c r="BV153" s="89" t="str">
        <f>VLOOKUP(BV147,Qry_Rpt_Section_A!$C$2:'Qry_Rpt_Section_A'!$T$1729,5,FALSE)</f>
        <v>X</v>
      </c>
      <c r="BW153" s="89" t="str">
        <f>VLOOKUP(BW147,Qry_Rpt_Section_A!$C$2:'Qry_Rpt_Section_A'!$T$1729,5,FALSE)</f>
        <v>X</v>
      </c>
      <c r="BX153" s="89" t="str">
        <f>VLOOKUP(BX147,Qry_Rpt_Section_A!$C$2:'Qry_Rpt_Section_A'!$T$1729,5,FALSE)</f>
        <v>X</v>
      </c>
      <c r="BY153" s="89" t="str">
        <f>VLOOKUP(BY147,Qry_Rpt_Section_A!$C$2:'Qry_Rpt_Section_A'!$T$1729,5,FALSE)</f>
        <v>X</v>
      </c>
      <c r="BZ153" s="89" t="str">
        <f>VLOOKUP(BZ147,Qry_Rpt_Section_A!$C$2:'Qry_Rpt_Section_A'!$T$1729,5,FALSE)</f>
        <v>X</v>
      </c>
      <c r="CA153" s="89" t="str">
        <f>VLOOKUP(CA147,Qry_Rpt_Section_A!$C$2:'Qry_Rpt_Section_A'!$T$1729,5,FALSE)</f>
        <v>X</v>
      </c>
      <c r="CB153" s="89" t="str">
        <f>VLOOKUP(CB147,Qry_Rpt_Section_A!$C$2:'Qry_Rpt_Section_A'!$T$1729,5,FALSE)</f>
        <v>X</v>
      </c>
      <c r="CC153" s="79"/>
      <c r="CD153" s="89" t="str">
        <f>VLOOKUP(CD147,Qry_Rpt_Section_A!$C$2:'Qry_Rpt_Section_A'!$T$1729,5,FALSE)</f>
        <v>X</v>
      </c>
      <c r="CE153" s="89" t="str">
        <f>VLOOKUP(CE147,Qry_Rpt_Section_A!$C$2:'Qry_Rpt_Section_A'!$T$1729,5,FALSE)</f>
        <v>X</v>
      </c>
      <c r="CF153" s="89">
        <f>VLOOKUP(CF147,Qry_Rpt_Section_A!$C$2:'Qry_Rpt_Section_A'!$T$1729,5,FALSE)</f>
        <v>0</v>
      </c>
      <c r="CG153" s="89">
        <f>VLOOKUP(CG147,Qry_Rpt_Section_A!$C$2:'Qry_Rpt_Section_A'!$T$1729,5,FALSE)</f>
        <v>0</v>
      </c>
      <c r="CH153" s="89" t="str">
        <f>VLOOKUP(CH147,Qry_Rpt_Section_A!$C$2:'Qry_Rpt_Section_A'!$T$1729,5,FALSE)</f>
        <v>X</v>
      </c>
      <c r="CI153" s="89" t="str">
        <f>VLOOKUP(CI147,Qry_Rpt_Section_A!$C$2:'Qry_Rpt_Section_A'!$T$1729,5,FALSE)</f>
        <v>X</v>
      </c>
      <c r="CJ153" s="89">
        <f>VLOOKUP(CJ147,Qry_Rpt_Section_A!$C$2:'Qry_Rpt_Section_A'!$T$1729,5,FALSE)</f>
        <v>0</v>
      </c>
      <c r="CK153" s="89" t="str">
        <f>VLOOKUP(CK147,Qry_Rpt_Section_A!$C$2:'Qry_Rpt_Section_A'!$T$1729,5,FALSE)</f>
        <v>X</v>
      </c>
      <c r="CL153" s="89" t="str">
        <f>VLOOKUP(CL147,Qry_Rpt_Section_A!$C$2:'Qry_Rpt_Section_A'!$T$1729,5,FALSE)</f>
        <v>X</v>
      </c>
      <c r="CM153" s="89" t="str">
        <f>VLOOKUP(CM147,Qry_Rpt_Section_A!$C$2:'Qry_Rpt_Section_A'!$T$1729,5,FALSE)</f>
        <v>X</v>
      </c>
      <c r="CN153" s="89" t="e">
        <f>VLOOKUP(CN147,Qry_Rpt_Section_A!$C$2:'Qry_Rpt_Section_A'!$T$1729,5,FALSE)</f>
        <v>#N/A</v>
      </c>
      <c r="CO153" s="89" t="e">
        <f>VLOOKUP(CO147,Qry_Rpt_Section_A!$C$2:'Qry_Rpt_Section_A'!$T$1729,5,FALSE)</f>
        <v>#N/A</v>
      </c>
      <c r="CP153" s="89" t="e">
        <f>VLOOKUP(CP147,Qry_Rpt_Section_A!$C$2:'Qry_Rpt_Section_A'!$T$1729,5,FALSE)</f>
        <v>#N/A</v>
      </c>
      <c r="CQ153" s="89" t="e">
        <f>VLOOKUP(CQ147,Qry_Rpt_Section_A!$C$2:'Qry_Rpt_Section_A'!$T$1729,5,FALSE)</f>
        <v>#N/A</v>
      </c>
      <c r="CR153" s="89" t="e">
        <f>VLOOKUP(CR147,Qry_Rpt_Section_A!$C$2:'Qry_Rpt_Section_A'!$T$1729,5,FALSE)</f>
        <v>#N/A</v>
      </c>
      <c r="CS153" s="89" t="e">
        <f>VLOOKUP(CS147,Qry_Rpt_Section_A!$C$2:'Qry_Rpt_Section_A'!$T$1729,5,FALSE)</f>
        <v>#N/A</v>
      </c>
    </row>
    <row r="154" spans="1:99" x14ac:dyDescent="0.2">
      <c r="A154" s="22" t="s">
        <v>132</v>
      </c>
      <c r="B154" s="3">
        <f>VLOOKUP(B147,Qry_Rpt_Section_A!$C$2:'Qry_Rpt_Section_A'!$T$1929,14,FALSE)</f>
        <v>0</v>
      </c>
      <c r="C154" s="3">
        <f>VLOOKUP(C147,Qry_Rpt_Section_A!$C$2:'Qry_Rpt_Section_A'!$T$1929,14,FALSE)</f>
        <v>0</v>
      </c>
      <c r="D154" s="3">
        <f>VLOOKUP(D147,Qry_Rpt_Section_A!$C$2:'Qry_Rpt_Section_A'!$T$1929,14,FALSE)</f>
        <v>0</v>
      </c>
      <c r="E154" s="3">
        <f>VLOOKUP(E147,Qry_Rpt_Section_A!$C$2:'Qry_Rpt_Section_A'!$T$1929,14,FALSE)</f>
        <v>0</v>
      </c>
      <c r="F154" s="3">
        <f>VLOOKUP(F147,Qry_Rpt_Section_A!$C$2:'Qry_Rpt_Section_A'!$T$1929,14,FALSE)</f>
        <v>0</v>
      </c>
      <c r="G154" s="3">
        <f>VLOOKUP(G147,Qry_Rpt_Section_A!$C$2:'Qry_Rpt_Section_A'!$T$1929,14,FALSE)</f>
        <v>0</v>
      </c>
      <c r="H154" s="3">
        <f>VLOOKUP(H147,Qry_Rpt_Section_A!$C$2:'Qry_Rpt_Section_A'!$T$1929,14,FALSE)</f>
        <v>0</v>
      </c>
      <c r="I154" s="3">
        <f>VLOOKUP(I147,Qry_Rpt_Section_A!$C$2:'Qry_Rpt_Section_A'!$T$1929,14,FALSE)</f>
        <v>0</v>
      </c>
      <c r="J154" s="3">
        <f>VLOOKUP(J147,Qry_Rpt_Section_A!$C$2:'Qry_Rpt_Section_A'!$T$1929,14,FALSE)</f>
        <v>0</v>
      </c>
      <c r="K154" s="79"/>
      <c r="L154" s="95"/>
      <c r="M154" s="90">
        <f>VLOOKUP(M152,Qry_Rpt_Section_A!$C$2:'Qry_Rpt_Section_A'!$J$1729,7,FALSE)</f>
        <v>0</v>
      </c>
      <c r="N154" s="90" t="str">
        <f>VLOOKUP(N152,Qry_Rpt_Section_A!$C$2:'Qry_Rpt_Section_A'!$J$1729,7,FALSE)</f>
        <v>Druselmann</v>
      </c>
      <c r="O154" s="90" t="str">
        <f>VLOOKUP(O152,Qry_Rpt_Section_A!$C$2:'Qry_Rpt_Section_A'!$J$1729,7,FALSE)</f>
        <v>Druselmann</v>
      </c>
      <c r="P154" s="90" t="str">
        <f>VLOOKUP(P152,Qry_Rpt_Section_A!$C$2:'Qry_Rpt_Section_A'!$J$1729,7,FALSE)</f>
        <v>Trost</v>
      </c>
      <c r="Q154" s="90" t="str">
        <f>VLOOKUP(Q152,Qry_Rpt_Section_A!$C$2:'Qry_Rpt_Section_A'!$J$1729,7,FALSE)</f>
        <v>Phillips</v>
      </c>
      <c r="R154" s="90">
        <f>VLOOKUP(R152,Qry_Rpt_Section_A!$C$2:'Qry_Rpt_Section_A'!$J$1729,7,FALSE)</f>
        <v>0</v>
      </c>
      <c r="S154" s="90">
        <f>VLOOKUP(S152,Qry_Rpt_Section_A!$C$2:'Qry_Rpt_Section_A'!$J$1729,7,FALSE)</f>
        <v>0</v>
      </c>
      <c r="T154" s="90">
        <f>VLOOKUP(T152,Qry_Rpt_Section_A!$C$2:'Qry_Rpt_Section_A'!$J$1729,7,FALSE)</f>
        <v>0</v>
      </c>
      <c r="U154" s="90" t="str">
        <f>VLOOKUP(U152,Qry_Rpt_Section_A!$C$2:'Qry_Rpt_Section_A'!$J$1729,7,FALSE)</f>
        <v>Moon</v>
      </c>
      <c r="V154" s="90" t="str">
        <f>VLOOKUP(V152,Qry_Rpt_Section_A!$C$2:'Qry_Rpt_Section_A'!$J$1729,7,FALSE)</f>
        <v>Moon</v>
      </c>
      <c r="W154" s="90" t="str">
        <f>VLOOKUP(W152,Qry_Rpt_Section_A!$C$2:'Qry_Rpt_Section_A'!$J$1729,7,FALSE)</f>
        <v>Fenner</v>
      </c>
      <c r="X154" s="90" t="str">
        <f>VLOOKUP(X152,Qry_Rpt_Section_A!$C$2:'Qry_Rpt_Section_A'!$J$1729,7,FALSE)</f>
        <v>Fenner</v>
      </c>
      <c r="Y154" s="90" t="str">
        <f>VLOOKUP(Y152,Qry_Rpt_Section_A!$C$2:'Qry_Rpt_Section_A'!$J$1729,7,FALSE)</f>
        <v>Perry</v>
      </c>
      <c r="Z154" s="90" t="str">
        <f>VLOOKUP(Z152,Qry_Rpt_Section_A!$C$2:'Qry_Rpt_Section_A'!$J$1729,7,FALSE)</f>
        <v>Perry</v>
      </c>
      <c r="AA154" s="90" t="str">
        <f>VLOOKUP(AA152,Qry_Rpt_Section_A!$C$2:'Qry_Rpt_Section_A'!$J$1729,7,FALSE)</f>
        <v>Perry</v>
      </c>
      <c r="AB154" s="90" t="str">
        <f>VLOOKUP(AB152,Qry_Rpt_Section_A!$C$2:'Qry_Rpt_Section_A'!$J$1729,7,FALSE)</f>
        <v>Perry</v>
      </c>
      <c r="AC154" s="90" t="str">
        <f>VLOOKUP(AC152,Qry_Rpt_Section_A!$C$2:'Qry_Rpt_Section_A'!$J$1729,7,FALSE)</f>
        <v>Walker M.D.</v>
      </c>
      <c r="AD154" s="90" t="str">
        <f>VLOOKUP(AD152,Qry_Rpt_Section_A!$C$2:'Qry_Rpt_Section_A'!$J$1729,7,FALSE)</f>
        <v>Walker</v>
      </c>
      <c r="AE154" s="90" t="str">
        <f>VLOOKUP(AE152,Qry_Rpt_Section_A!$C$2:'Qry_Rpt_Section_A'!$J$1729,7,FALSE)</f>
        <v>Walker</v>
      </c>
      <c r="AF154" s="90" t="str">
        <f>VLOOKUP(AF152,Qry_Rpt_Section_A!$C$2:'Qry_Rpt_Section_A'!$J$1729,7,FALSE)</f>
        <v>Walker</v>
      </c>
      <c r="AG154" s="90" t="str">
        <f>VLOOKUP(AG152,Qry_Rpt_Section_A!$C$2:'Qry_Rpt_Section_A'!$J$1729,7,FALSE)</f>
        <v>McNall</v>
      </c>
      <c r="AH154" s="90" t="str">
        <f>VLOOKUP(AH152,Qry_Rpt_Section_A!$C$2:'Qry_Rpt_Section_A'!$J$1729,7,FALSE)</f>
        <v>McNall</v>
      </c>
      <c r="AI154" s="90" t="str">
        <f>VLOOKUP(AI152,Qry_Rpt_Section_A!$C$2:'Qry_Rpt_Section_A'!$J$1729,7,FALSE)</f>
        <v>Watson</v>
      </c>
      <c r="AJ154" s="90" t="str">
        <f>VLOOKUP(AJ152,Qry_Rpt_Section_A!$C$2:'Qry_Rpt_Section_A'!$J$1729,7,FALSE)</f>
        <v>Watson</v>
      </c>
      <c r="AK154" s="90" t="str">
        <f>VLOOKUP(AK152,Qry_Rpt_Section_A!$C$2:'Qry_Rpt_Section_A'!$J$1729,7,FALSE)</f>
        <v>McNall</v>
      </c>
      <c r="AL154" s="90" t="str">
        <f>VLOOKUP(AL152,Qry_Rpt_Section_A!$C$2:'Qry_Rpt_Section_A'!$J$1729,7,FALSE)</f>
        <v>McNall</v>
      </c>
      <c r="AM154" s="90" t="str">
        <f>VLOOKUP(AM152,Qry_Rpt_Section_A!$C$2:'Qry_Rpt_Section_A'!$J$1729,7,FALSE)</f>
        <v>McNall</v>
      </c>
      <c r="AN154" s="90" t="str">
        <f>VLOOKUP(AN152,Qry_Rpt_Section_A!$C$2:'Qry_Rpt_Section_A'!$J$1729,7,FALSE)</f>
        <v>McNall</v>
      </c>
      <c r="AO154" s="90" t="str">
        <f>VLOOKUP(AO152,Qry_Rpt_Section_A!$C$2:'Qry_Rpt_Section_A'!$J$1729,7,FALSE)</f>
        <v>Mason, MD</v>
      </c>
      <c r="AP154" s="90" t="str">
        <f>VLOOKUP(AP152,Qry_Rpt_Section_A!$C$2:'Qry_Rpt_Section_A'!$J$1729,7,FALSE)</f>
        <v>Mason</v>
      </c>
      <c r="AQ154" s="90" t="str">
        <f>VLOOKUP(AQ152,Qry_Rpt_Section_A!$C$2:'Qry_Rpt_Section_A'!$J$1729,7,FALSE)</f>
        <v>Gridley</v>
      </c>
      <c r="AR154" s="90" t="str">
        <f>VLOOKUP(AR152,Qry_Rpt_Section_A!$C$2:'Qry_Rpt_Section_A'!$J$1729,7,FALSE)</f>
        <v>Gridley</v>
      </c>
      <c r="AS154" s="90" t="str">
        <f>VLOOKUP(AS152,Qry_Rpt_Section_A!$C$2:'Qry_Rpt_Section_A'!$J$1729,7,FALSE)</f>
        <v>Chase</v>
      </c>
      <c r="AT154" s="90" t="str">
        <f>VLOOKUP(AT152,Qry_Rpt_Section_A!$C$2:'Qry_Rpt_Section_A'!$J$1729,7,FALSE)</f>
        <v>Chase</v>
      </c>
      <c r="AU154" s="90" t="str">
        <f>VLOOKUP(AU152,Qry_Rpt_Section_A!$C$2:'Qry_Rpt_Section_A'!$J$1729,7,FALSE)</f>
        <v>Wilder</v>
      </c>
      <c r="AV154" s="90" t="str">
        <f>VLOOKUP(AV152,Qry_Rpt_Section_A!$C$2:'Qry_Rpt_Section_A'!$J$1729,7,FALSE)</f>
        <v>Abbott</v>
      </c>
      <c r="AW154" s="95"/>
      <c r="AX154" s="89">
        <f>VLOOKUP(AX147,Qry_Rpt_Section_A!$C$2:'Qry_Rpt_Section_A'!$T$1929,14,FALSE)</f>
        <v>0</v>
      </c>
      <c r="AY154" s="3">
        <f>VLOOKUP(AY147,Qry_Rpt_Section_A!$C$2:'Qry_Rpt_Section_A'!$T$1929,14,FALSE)</f>
        <v>0</v>
      </c>
      <c r="AZ154" s="3">
        <f>VLOOKUP(AZ147,Qry_Rpt_Section_A!$C$2:'Qry_Rpt_Section_A'!$T$1929,14,FALSE)</f>
        <v>0</v>
      </c>
      <c r="BA154" s="3" t="str">
        <f>VLOOKUP(BA147,Qry_Rpt_Section_A!$C$2:'Qry_Rpt_Section_A'!$T$1929,14,FALSE)</f>
        <v>Civil War</v>
      </c>
      <c r="BB154" s="3">
        <f>VLOOKUP(BB147,Qry_Rpt_Section_A!$C$2:'Qry_Rpt_Section_A'!$T$1929,14,FALSE)</f>
        <v>0</v>
      </c>
      <c r="BC154" s="3">
        <f>VLOOKUP(BC147,Qry_Rpt_Section_A!$C$2:'Qry_Rpt_Section_A'!$T$1929,14,FALSE)</f>
        <v>0</v>
      </c>
      <c r="BD154" s="3">
        <f>VLOOKUP(BD147,Qry_Rpt_Section_A!$C$2:'Qry_Rpt_Section_A'!$T$1929,14,FALSE)</f>
        <v>0</v>
      </c>
      <c r="BE154" s="80">
        <f>VLOOKUP(BE147,Qry_Rpt_Section_A!$C$2:'Qry_Rpt_Section_A'!$T$1929,14,FALSE)</f>
        <v>0</v>
      </c>
      <c r="BF154" s="79"/>
      <c r="BG154" s="89">
        <f>VLOOKUP(BG147,Qry_Rpt_Section_A!$C$2:'Qry_Rpt_Section_A'!$T$1929,14,FALSE)</f>
        <v>0</v>
      </c>
      <c r="BH154" s="89">
        <f>VLOOKUP(BH147,Qry_Rpt_Section_A!$C$2:'Qry_Rpt_Section_A'!$T$1929,14,FALSE)</f>
        <v>0</v>
      </c>
      <c r="BI154" s="89">
        <f>VLOOKUP(BI147,Qry_Rpt_Section_A!$C$2:'Qry_Rpt_Section_A'!$T$1929,14,FALSE)</f>
        <v>0</v>
      </c>
      <c r="BJ154" s="89">
        <f>VLOOKUP(BJ147,Qry_Rpt_Section_A!$C$2:'Qry_Rpt_Section_A'!$T$1929,14,FALSE)</f>
        <v>0</v>
      </c>
      <c r="BK154" s="79"/>
      <c r="BL154" s="89">
        <f>VLOOKUP(BL147,Qry_Rpt_Section_A!$C$2:'Qry_Rpt_Section_A'!$T$1929,14,FALSE)</f>
        <v>0</v>
      </c>
      <c r="BM154" s="89">
        <f>VLOOKUP(BM147,Qry_Rpt_Section_A!$C$2:'Qry_Rpt_Section_A'!$T$1929,14,FALSE)</f>
        <v>0</v>
      </c>
      <c r="BN154" s="89">
        <f>VLOOKUP(BN147,Qry_Rpt_Section_A!$C$2:'Qry_Rpt_Section_A'!$T$1929,14,FALSE)</f>
        <v>0</v>
      </c>
      <c r="BO154" s="89">
        <f>VLOOKUP(BO147,Qry_Rpt_Section_A!$C$2:'Qry_Rpt_Section_A'!$T$1929,14,FALSE)</f>
        <v>0</v>
      </c>
      <c r="BP154" s="89">
        <f>VLOOKUP(BP147,Qry_Rpt_Section_A!$C$2:'Qry_Rpt_Section_A'!$T$1929,14,FALSE)</f>
        <v>0</v>
      </c>
      <c r="BQ154" s="89">
        <f>VLOOKUP(BQ147,Qry_Rpt_Section_A!$C$2:'Qry_Rpt_Section_A'!$T$1929,14,FALSE)</f>
        <v>0</v>
      </c>
      <c r="BR154" s="89">
        <f>VLOOKUP(BR147,Qry_Rpt_Section_A!$C$2:'Qry_Rpt_Section_A'!$T$1929,14,FALSE)</f>
        <v>0</v>
      </c>
      <c r="BS154" s="89">
        <f>VLOOKUP(BS147,Qry_Rpt_Section_A!$C$2:'Qry_Rpt_Section_A'!$T$1929,14,FALSE)</f>
        <v>0</v>
      </c>
      <c r="BT154" s="79"/>
      <c r="BU154" s="89">
        <f>VLOOKUP(BU147,Qry_Rpt_Section_A!$C$2:'Qry_Rpt_Section_A'!$T$1929,14,FALSE)</f>
        <v>0</v>
      </c>
      <c r="BV154" s="89">
        <f>VLOOKUP(BV147,Qry_Rpt_Section_A!$C$2:'Qry_Rpt_Section_A'!$T$1929,14,FALSE)</f>
        <v>0</v>
      </c>
      <c r="BW154" s="89">
        <f>VLOOKUP(BW147,Qry_Rpt_Section_A!$C$2:'Qry_Rpt_Section_A'!$T$1929,14,FALSE)</f>
        <v>0</v>
      </c>
      <c r="BX154" s="89">
        <f>VLOOKUP(BX147,Qry_Rpt_Section_A!$C$2:'Qry_Rpt_Section_A'!$T$1929,14,FALSE)</f>
        <v>0</v>
      </c>
      <c r="BY154" s="89">
        <f>VLOOKUP(BY147,Qry_Rpt_Section_A!$C$2:'Qry_Rpt_Section_A'!$T$1929,14,FALSE)</f>
        <v>0</v>
      </c>
      <c r="BZ154" s="89">
        <f>VLOOKUP(BZ147,Qry_Rpt_Section_A!$C$2:'Qry_Rpt_Section_A'!$T$1929,14,FALSE)</f>
        <v>0</v>
      </c>
      <c r="CA154" s="89">
        <f>VLOOKUP(CA147,Qry_Rpt_Section_A!$C$2:'Qry_Rpt_Section_A'!$T$1929,14,FALSE)</f>
        <v>0</v>
      </c>
      <c r="CB154" s="89" t="str">
        <f>VLOOKUP(CB147,Qry_Rpt_Section_A!$C$2:'Qry_Rpt_Section_A'!$T$1929,14,FALSE)</f>
        <v>Civil War</v>
      </c>
      <c r="CC154" s="79"/>
      <c r="CD154" s="89">
        <f>VLOOKUP(CD147,Qry_Rpt_Section_A!$C$2:'Qry_Rpt_Section_A'!$T$1929,14,FALSE)</f>
        <v>0</v>
      </c>
      <c r="CE154" s="89">
        <f>VLOOKUP(CE147,Qry_Rpt_Section_A!$C$2:'Qry_Rpt_Section_A'!$T$1929,14,FALSE)</f>
        <v>0</v>
      </c>
      <c r="CF154" s="89">
        <f>VLOOKUP(CF147,Qry_Rpt_Section_A!$C$2:'Qry_Rpt_Section_A'!$T$1929,14,FALSE)</f>
        <v>0</v>
      </c>
      <c r="CG154" s="89">
        <f>VLOOKUP(CG147,Qry_Rpt_Section_A!$C$2:'Qry_Rpt_Section_A'!$T$1929,14,FALSE)</f>
        <v>0</v>
      </c>
      <c r="CH154" s="89">
        <f>VLOOKUP(CH147,Qry_Rpt_Section_A!$C$2:'Qry_Rpt_Section_A'!$T$1929,14,FALSE)</f>
        <v>0</v>
      </c>
      <c r="CI154" s="89">
        <f>VLOOKUP(CI147,Qry_Rpt_Section_A!$C$2:'Qry_Rpt_Section_A'!$T$1929,14,FALSE)</f>
        <v>0</v>
      </c>
      <c r="CJ154" s="89">
        <f>VLOOKUP(CJ147,Qry_Rpt_Section_A!$C$2:'Qry_Rpt_Section_A'!$T$1929,14,FALSE)</f>
        <v>0</v>
      </c>
      <c r="CK154" s="89">
        <f>VLOOKUP(CK147,Qry_Rpt_Section_A!$C$2:'Qry_Rpt_Section_A'!$T$1929,14,FALSE)</f>
        <v>0</v>
      </c>
      <c r="CL154" s="89">
        <f>VLOOKUP(CL147,Qry_Rpt_Section_A!$C$2:'Qry_Rpt_Section_A'!$T$1929,14,FALSE)</f>
        <v>0</v>
      </c>
      <c r="CM154" s="89">
        <f>VLOOKUP(CM147,Qry_Rpt_Section_A!$C$2:'Qry_Rpt_Section_A'!$T$1929,14,FALSE)</f>
        <v>0</v>
      </c>
      <c r="CN154" s="89" t="e">
        <f>VLOOKUP(CN147,Qry_Rpt_Section_A!$C$2:'Qry_Rpt_Section_A'!$T$1929,14,FALSE)</f>
        <v>#N/A</v>
      </c>
      <c r="CO154" s="89" t="e">
        <f>VLOOKUP(CO147,Qry_Rpt_Section_A!$C$2:'Qry_Rpt_Section_A'!$T$1929,14,FALSE)</f>
        <v>#N/A</v>
      </c>
      <c r="CP154" s="89" t="e">
        <f>VLOOKUP(CP147,Qry_Rpt_Section_A!$C$2:'Qry_Rpt_Section_A'!$T$1929,14,FALSE)</f>
        <v>#N/A</v>
      </c>
      <c r="CQ154" s="89" t="e">
        <f>VLOOKUP(CQ147,Qry_Rpt_Section_A!$C$2:'Qry_Rpt_Section_A'!$T$1929,14,FALSE)</f>
        <v>#N/A</v>
      </c>
      <c r="CR154" s="89" t="e">
        <f>VLOOKUP(CR147,Qry_Rpt_Section_A!$C$2:'Qry_Rpt_Section_A'!$T$1929,14,FALSE)</f>
        <v>#N/A</v>
      </c>
      <c r="CS154" s="89" t="e">
        <f>VLOOKUP(CS147,Qry_Rpt_Section_A!$C$2:'Qry_Rpt_Section_A'!$T$1929,14,FALSE)</f>
        <v>#N/A</v>
      </c>
    </row>
    <row r="155" spans="1:99" x14ac:dyDescent="0.2">
      <c r="A155" s="20" t="s">
        <v>92</v>
      </c>
      <c r="B155" s="21">
        <v>20001</v>
      </c>
      <c r="C155" s="21">
        <v>20002</v>
      </c>
      <c r="D155" s="21">
        <v>20003</v>
      </c>
      <c r="E155" s="21">
        <v>20004</v>
      </c>
      <c r="F155" s="21">
        <v>20005</v>
      </c>
      <c r="G155" s="21">
        <v>20006</v>
      </c>
      <c r="H155" s="21">
        <v>20007</v>
      </c>
      <c r="I155" s="21">
        <v>20008</v>
      </c>
      <c r="J155" s="21">
        <v>20009</v>
      </c>
      <c r="K155" s="79"/>
      <c r="L155" s="95"/>
      <c r="M155" s="90">
        <f>VLOOKUP(M152,Qry_Rpt_Section_A!$C$2:'Qry_Rpt_Section_A'!$J$1729,8,FALSE)</f>
        <v>0</v>
      </c>
      <c r="N155" s="90" t="str">
        <f>VLOOKUP(N152,Qry_Rpt_Section_A!$C$2:'Qry_Rpt_Section_A'!$J$1729,8,FALSE)</f>
        <v>Frank</v>
      </c>
      <c r="O155" s="90" t="str">
        <f>VLOOKUP(O152,Qry_Rpt_Section_A!$C$2:'Qry_Rpt_Section_A'!$J$1729,8,FALSE)</f>
        <v>Caroline</v>
      </c>
      <c r="P155" s="90" t="str">
        <f>VLOOKUP(P152,Qry_Rpt_Section_A!$C$2:'Qry_Rpt_Section_A'!$J$1729,8,FALSE)</f>
        <v>Charles</v>
      </c>
      <c r="Q155" s="90" t="str">
        <f>VLOOKUP(Q152,Qry_Rpt_Section_A!$C$2:'Qry_Rpt_Section_A'!$J$1729,8,FALSE)</f>
        <v>Martha A.</v>
      </c>
      <c r="R155" s="90">
        <f>VLOOKUP(R152,Qry_Rpt_Section_A!$C$2:'Qry_Rpt_Section_A'!$J$1729,8,FALSE)</f>
        <v>0</v>
      </c>
      <c r="S155" s="90">
        <f>VLOOKUP(S152,Qry_Rpt_Section_A!$C$2:'Qry_Rpt_Section_A'!$J$1729,8,FALSE)</f>
        <v>0</v>
      </c>
      <c r="T155" s="90">
        <f>VLOOKUP(T152,Qry_Rpt_Section_A!$C$2:'Qry_Rpt_Section_A'!$J$1729,8,FALSE)</f>
        <v>0</v>
      </c>
      <c r="U155" s="90" t="str">
        <f>VLOOKUP(U152,Qry_Rpt_Section_A!$C$2:'Qry_Rpt_Section_A'!$J$1729,8,FALSE)</f>
        <v>Charles F.</v>
      </c>
      <c r="V155" s="90" t="str">
        <f>VLOOKUP(V152,Qry_Rpt_Section_A!$C$2:'Qry_Rpt_Section_A'!$J$1729,8,FALSE)</f>
        <v>Harriett N.</v>
      </c>
      <c r="W155" s="90" t="str">
        <f>VLOOKUP(W152,Qry_Rpt_Section_A!$C$2:'Qry_Rpt_Section_A'!$J$1729,8,FALSE)</f>
        <v>Flora</v>
      </c>
      <c r="X155" s="90" t="str">
        <f>VLOOKUP(X152,Qry_Rpt_Section_A!$C$2:'Qry_Rpt_Section_A'!$J$1729,8,FALSE)</f>
        <v>Ganson H.</v>
      </c>
      <c r="Y155" s="90" t="str">
        <f>VLOOKUP(Y152,Qry_Rpt_Section_A!$C$2:'Qry_Rpt_Section_A'!$J$1729,8,FALSE)</f>
        <v>famly</v>
      </c>
      <c r="Z155" s="90" t="str">
        <f>VLOOKUP(Z152,Qry_Rpt_Section_A!$C$2:'Qry_Rpt_Section_A'!$J$1729,8,FALSE)</f>
        <v>John H.</v>
      </c>
      <c r="AA155" s="90" t="str">
        <f>VLOOKUP(AA152,Qry_Rpt_Section_A!$C$2:'Qry_Rpt_Section_A'!$J$1729,8,FALSE)</f>
        <v>Susan Minerva</v>
      </c>
      <c r="AB155" s="90" t="str">
        <f>VLOOKUP(AB152,Qry_Rpt_Section_A!$C$2:'Qry_Rpt_Section_A'!$J$1729,8,FALSE)</f>
        <v>Elmer Jackson</v>
      </c>
      <c r="AC155" s="90" t="str">
        <f>VLOOKUP(AC152,Qry_Rpt_Section_A!$C$2:'Qry_Rpt_Section_A'!$J$1729,8,FALSE)</f>
        <v>Charles E.</v>
      </c>
      <c r="AD155" s="90" t="str">
        <f>VLOOKUP(AD152,Qry_Rpt_Section_A!$C$2:'Qry_Rpt_Section_A'!$J$1729,8,FALSE)</f>
        <v>Harriett L.</v>
      </c>
      <c r="AE155" s="90" t="str">
        <f>VLOOKUP(AE152,Qry_Rpt_Section_A!$C$2:'Qry_Rpt_Section_A'!$J$1729,8,FALSE)</f>
        <v>Harriett B.</v>
      </c>
      <c r="AF155" s="90" t="str">
        <f>VLOOKUP(AF152,Qry_Rpt_Section_A!$C$2:'Qry_Rpt_Section_A'!$J$1729,8,FALSE)</f>
        <v>Florence</v>
      </c>
      <c r="AG155" s="90" t="str">
        <f>VLOOKUP(AG152,Qry_Rpt_Section_A!$C$2:'Qry_Rpt_Section_A'!$J$1729,8,FALSE)</f>
        <v>Arthur</v>
      </c>
      <c r="AH155" s="90" t="str">
        <f>VLOOKUP(AH152,Qry_Rpt_Section_A!$C$2:'Qry_Rpt_Section_A'!$J$1729,8,FALSE)</f>
        <v>Clara</v>
      </c>
      <c r="AI155" s="90" t="str">
        <f>VLOOKUP(AI152,Qry_Rpt_Section_A!$C$2:'Qry_Rpt_Section_A'!$J$1729,8,FALSE)</f>
        <v>Norman James</v>
      </c>
      <c r="AJ155" s="90" t="str">
        <f>VLOOKUP(AJ152,Qry_Rpt_Section_A!$C$2:'Qry_Rpt_Section_A'!$J$1729,8,FALSE)</f>
        <v>Margaret</v>
      </c>
      <c r="AK155" s="90" t="str">
        <f>VLOOKUP(AK152,Qry_Rpt_Section_A!$C$2:'Qry_Rpt_Section_A'!$J$1729,8,FALSE)</f>
        <v>Family</v>
      </c>
      <c r="AL155" s="90" t="str">
        <f>VLOOKUP(AL152,Qry_Rpt_Section_A!$C$2:'Qry_Rpt_Section_A'!$J$1729,8,FALSE)</f>
        <v>Family</v>
      </c>
      <c r="AM155" s="90" t="str">
        <f>VLOOKUP(AM152,Qry_Rpt_Section_A!$C$2:'Qry_Rpt_Section_A'!$J$1729,8,FALSE)</f>
        <v>William H.</v>
      </c>
      <c r="AN155" s="90" t="str">
        <f>VLOOKUP(AN152,Qry_Rpt_Section_A!$C$2:'Qry_Rpt_Section_A'!$J$1729,8,FALSE)</f>
        <v>Stephen</v>
      </c>
      <c r="AO155" s="90" t="str">
        <f>VLOOKUP(AO152,Qry_Rpt_Section_A!$C$2:'Qry_Rpt_Section_A'!$J$1729,8,FALSE)</f>
        <v>Daniel C.</v>
      </c>
      <c r="AP155" s="90" t="str">
        <f>VLOOKUP(AP152,Qry_Rpt_Section_A!$C$2:'Qry_Rpt_Section_A'!$J$1729,8,FALSE)</f>
        <v>Ida</v>
      </c>
      <c r="AQ155" s="90" t="str">
        <f>VLOOKUP(AQ152,Qry_Rpt_Section_A!$C$2:'Qry_Rpt_Section_A'!$J$1729,8,FALSE)</f>
        <v>Bessie</v>
      </c>
      <c r="AR155" s="90" t="str">
        <f>VLOOKUP(AR152,Qry_Rpt_Section_A!$C$2:'Qry_Rpt_Section_A'!$J$1729,8,FALSE)</f>
        <v>John B.</v>
      </c>
      <c r="AS155" s="90" t="str">
        <f>VLOOKUP(AS152,Qry_Rpt_Section_A!$C$2:'Qry_Rpt_Section_A'!$J$1729,8,FALSE)</f>
        <v>Willet E.</v>
      </c>
      <c r="AT155" s="90" t="str">
        <f>VLOOKUP(AT152,Qry_Rpt_Section_A!$C$2:'Qry_Rpt_Section_A'!$J$1729,8,FALSE)</f>
        <v>Helen E.</v>
      </c>
      <c r="AU155" s="90" t="str">
        <f>VLOOKUP(AU152,Qry_Rpt_Section_A!$C$2:'Qry_Rpt_Section_A'!$J$1729,8,FALSE)</f>
        <v>Delia</v>
      </c>
      <c r="AV155" s="90" t="str">
        <f>VLOOKUP(AV152,Qry_Rpt_Section_A!$C$2:'Qry_Rpt_Section_A'!$J$1729,8,FALSE)</f>
        <v>Alice E.</v>
      </c>
      <c r="AW155" s="95"/>
      <c r="AX155" s="88">
        <v>20046</v>
      </c>
      <c r="AY155" s="88">
        <v>20047</v>
      </c>
      <c r="AZ155" s="88">
        <v>20048</v>
      </c>
      <c r="BA155" s="88">
        <v>20049</v>
      </c>
      <c r="BB155" s="88">
        <v>20050</v>
      </c>
      <c r="BC155" s="88">
        <v>20051</v>
      </c>
      <c r="BD155" s="88">
        <v>20052</v>
      </c>
      <c r="BE155" s="88">
        <v>20053</v>
      </c>
      <c r="BF155" s="79"/>
      <c r="BG155" s="88">
        <v>20054</v>
      </c>
      <c r="BH155" s="88">
        <v>20055</v>
      </c>
      <c r="BI155" s="88">
        <v>20056</v>
      </c>
      <c r="BJ155" s="88">
        <v>20057</v>
      </c>
      <c r="BK155" s="79"/>
      <c r="BL155" s="88">
        <v>20058</v>
      </c>
      <c r="BM155" s="88">
        <v>20059</v>
      </c>
      <c r="BN155" s="88">
        <v>20060</v>
      </c>
      <c r="BO155" s="88">
        <v>20061</v>
      </c>
      <c r="BP155" s="88">
        <v>20062</v>
      </c>
      <c r="BQ155" s="88">
        <v>20063</v>
      </c>
      <c r="BR155" s="88">
        <v>20064</v>
      </c>
      <c r="BS155" s="88">
        <v>20065</v>
      </c>
      <c r="BT155" s="79"/>
      <c r="BU155" s="88">
        <v>20066</v>
      </c>
      <c r="BV155" s="88">
        <v>20067</v>
      </c>
      <c r="BW155" s="88">
        <v>20068</v>
      </c>
      <c r="BX155" s="88">
        <v>20069</v>
      </c>
      <c r="BY155" s="88">
        <v>20070</v>
      </c>
      <c r="BZ155" s="88">
        <v>20071</v>
      </c>
      <c r="CA155" s="88">
        <v>20072</v>
      </c>
      <c r="CB155" s="88">
        <v>20073</v>
      </c>
      <c r="CC155" s="79"/>
      <c r="CD155" s="88">
        <v>20074</v>
      </c>
      <c r="CE155" s="88">
        <v>20075</v>
      </c>
      <c r="CF155" s="88">
        <v>20076</v>
      </c>
      <c r="CG155" s="88">
        <v>20077</v>
      </c>
      <c r="CH155" s="88">
        <v>20078</v>
      </c>
      <c r="CI155" s="88">
        <v>20079</v>
      </c>
      <c r="CJ155" s="88">
        <v>20080</v>
      </c>
      <c r="CK155" s="88">
        <v>20081</v>
      </c>
      <c r="CL155" s="88">
        <v>20082</v>
      </c>
      <c r="CM155" s="88">
        <v>20083</v>
      </c>
      <c r="CN155" s="88">
        <v>20084</v>
      </c>
      <c r="CO155" s="88">
        <v>20085</v>
      </c>
      <c r="CP155" s="88">
        <v>20086</v>
      </c>
      <c r="CQ155" s="88">
        <v>20087</v>
      </c>
      <c r="CR155" s="88">
        <v>20088</v>
      </c>
      <c r="CS155" s="88">
        <v>20089</v>
      </c>
    </row>
    <row r="156" spans="1:99" ht="15.75" x14ac:dyDescent="0.25">
      <c r="A156" s="2" t="s">
        <v>94</v>
      </c>
      <c r="B156" s="3">
        <f>VLOOKUP(B155,Qry_Rpt_Section_A!$C$2:'Qry_Rpt_Section_A'!$T$1729,18,FALSE)</f>
        <v>0</v>
      </c>
      <c r="C156" s="3">
        <f>VLOOKUP(C155,Qry_Rpt_Section_A!$C$2:'Qry_Rpt_Section_A'!$T$1729,18,FALSE)</f>
        <v>0</v>
      </c>
      <c r="D156" s="3">
        <f>VLOOKUP(D155,Qry_Rpt_Section_A!$C$2:'Qry_Rpt_Section_A'!$T$1729,18,FALSE)</f>
        <v>0</v>
      </c>
      <c r="E156" s="3" t="e">
        <f>VLOOKUP(E155,Qry_Rpt_Section_A!$C$2:'Qry_Rpt_Section_A'!$T$1729,18,FALSE)</f>
        <v>#N/A</v>
      </c>
      <c r="F156" s="3" t="e">
        <f>VLOOKUP(F155,Qry_Rpt_Section_A!$C$2:'Qry_Rpt_Section_A'!$T$1729,18,FALSE)</f>
        <v>#N/A</v>
      </c>
      <c r="G156" s="3" t="str">
        <f>VLOOKUP(G155,Qry_Rpt_Section_A!$C$2:'Qry_Rpt_Section_A'!$T$1729,18,FALSE)</f>
        <v>X</v>
      </c>
      <c r="H156" s="3" t="str">
        <f>VLOOKUP(H155,Qry_Rpt_Section_A!$C$2:'Qry_Rpt_Section_A'!$T$1729,18,FALSE)</f>
        <v>X</v>
      </c>
      <c r="I156" s="3">
        <f>VLOOKUP(I155,Qry_Rpt_Section_A!$C$2:'Qry_Rpt_Section_A'!$T$1729,18,FALSE)</f>
        <v>0</v>
      </c>
      <c r="J156" s="3">
        <f>VLOOKUP(J155,Qry_Rpt_Section_A!$C$2:'Qry_Rpt_Section_A'!$T$1729,18,FALSE)</f>
        <v>0</v>
      </c>
      <c r="K156" s="79"/>
      <c r="L156" s="95"/>
      <c r="M156" s="91">
        <f>VLOOKUP(M152,Qry_Rpt_Section_A!$C$2:'Qry_Rpt_Section_A'!$J$1729,2,FALSE)</f>
        <v>275</v>
      </c>
      <c r="N156" s="91">
        <f>VLOOKUP(N152,Qry_Rpt_Section_A!$C$2:'Qry_Rpt_Section_A'!$J$1729,2,FALSE)</f>
        <v>275</v>
      </c>
      <c r="O156" s="91">
        <f>VLOOKUP(O152,Qry_Rpt_Section_A!$C$2:'Qry_Rpt_Section_A'!$J$1729,2,FALSE)</f>
        <v>275</v>
      </c>
      <c r="P156" s="91">
        <f>VLOOKUP(P152,Qry_Rpt_Section_A!$C$2:'Qry_Rpt_Section_A'!$J$1729,2,FALSE)</f>
        <v>275</v>
      </c>
      <c r="Q156" s="91">
        <f>VLOOKUP(Q152,Qry_Rpt_Section_A!$C$2:'Qry_Rpt_Section_A'!$J$1729,2,FALSE)</f>
        <v>276</v>
      </c>
      <c r="R156" s="91">
        <f>VLOOKUP(R152,Qry_Rpt_Section_A!$C$2:'Qry_Rpt_Section_A'!$J$1729,2,FALSE)</f>
        <v>276</v>
      </c>
      <c r="S156" s="91">
        <f>VLOOKUP(S152,Qry_Rpt_Section_A!$C$2:'Qry_Rpt_Section_A'!$J$1729,2,FALSE)</f>
        <v>276</v>
      </c>
      <c r="T156" s="91">
        <f>VLOOKUP(T152,Qry_Rpt_Section_A!$C$2:'Qry_Rpt_Section_A'!$J$1729,2,FALSE)</f>
        <v>276</v>
      </c>
      <c r="U156" s="91">
        <f>VLOOKUP(U152,Qry_Rpt_Section_A!$C$2:'Qry_Rpt_Section_A'!$J$1729,2,FALSE)</f>
        <v>277</v>
      </c>
      <c r="V156" s="91">
        <f>VLOOKUP(V152,Qry_Rpt_Section_A!$C$2:'Qry_Rpt_Section_A'!$J$1729,2,FALSE)</f>
        <v>277</v>
      </c>
      <c r="W156" s="91">
        <f>VLOOKUP(W152,Qry_Rpt_Section_A!$C$2:'Qry_Rpt_Section_A'!$J$1729,2,FALSE)</f>
        <v>277</v>
      </c>
      <c r="X156" s="91">
        <f>VLOOKUP(X152,Qry_Rpt_Section_A!$C$2:'Qry_Rpt_Section_A'!$J$1729,2,FALSE)</f>
        <v>277</v>
      </c>
      <c r="Y156" s="91">
        <f>VLOOKUP(Y152,Qry_Rpt_Section_A!$C$2:'Qry_Rpt_Section_A'!$J$1729,2,FALSE)</f>
        <v>278</v>
      </c>
      <c r="Z156" s="91">
        <f>VLOOKUP(Z152,Qry_Rpt_Section_A!$C$2:'Qry_Rpt_Section_A'!$J$1729,2,FALSE)</f>
        <v>278</v>
      </c>
      <c r="AA156" s="91">
        <f>VLOOKUP(AA152,Qry_Rpt_Section_A!$C$2:'Qry_Rpt_Section_A'!$J$1729,2,FALSE)</f>
        <v>278</v>
      </c>
      <c r="AB156" s="91">
        <f>VLOOKUP(AB152,Qry_Rpt_Section_A!$C$2:'Qry_Rpt_Section_A'!$J$1729,2,FALSE)</f>
        <v>278</v>
      </c>
      <c r="AC156" s="91">
        <f>VLOOKUP(AC152,Qry_Rpt_Section_A!$C$2:'Qry_Rpt_Section_A'!$J$1729,2,FALSE)</f>
        <v>279</v>
      </c>
      <c r="AD156" s="91">
        <f>VLOOKUP(AD152,Qry_Rpt_Section_A!$C$2:'Qry_Rpt_Section_A'!$J$1729,2,FALSE)</f>
        <v>279</v>
      </c>
      <c r="AE156" s="91">
        <f>VLOOKUP(AE152,Qry_Rpt_Section_A!$C$2:'Qry_Rpt_Section_A'!$J$1729,2,FALSE)</f>
        <v>279</v>
      </c>
      <c r="AF156" s="91">
        <f>VLOOKUP(AF152,Qry_Rpt_Section_A!$C$2:'Qry_Rpt_Section_A'!$J$1729,2,FALSE)</f>
        <v>279</v>
      </c>
      <c r="AG156" s="91">
        <f>VLOOKUP(AG152,Qry_Rpt_Section_A!$C$2:'Qry_Rpt_Section_A'!$J$1729,2,FALSE)</f>
        <v>280</v>
      </c>
      <c r="AH156" s="91">
        <f>VLOOKUP(AH152,Qry_Rpt_Section_A!$C$2:'Qry_Rpt_Section_A'!$J$1729,2,FALSE)</f>
        <v>280</v>
      </c>
      <c r="AI156" s="91">
        <f>VLOOKUP(AI152,Qry_Rpt_Section_A!$C$2:'Qry_Rpt_Section_A'!$J$1729,2,FALSE)</f>
        <v>280</v>
      </c>
      <c r="AJ156" s="91">
        <f>VLOOKUP(AJ152,Qry_Rpt_Section_A!$C$2:'Qry_Rpt_Section_A'!$J$1729,2,FALSE)</f>
        <v>280</v>
      </c>
      <c r="AK156" s="91">
        <f>VLOOKUP(AK152,Qry_Rpt_Section_A!$C$2:'Qry_Rpt_Section_A'!$J$1729,2,FALSE)</f>
        <v>281</v>
      </c>
      <c r="AL156" s="91">
        <f>VLOOKUP(AL152,Qry_Rpt_Section_A!$C$2:'Qry_Rpt_Section_A'!$J$1729,2,FALSE)</f>
        <v>281</v>
      </c>
      <c r="AM156" s="91">
        <f>VLOOKUP(AM152,Qry_Rpt_Section_A!$C$2:'Qry_Rpt_Section_A'!$J$1729,2,FALSE)</f>
        <v>281</v>
      </c>
      <c r="AN156" s="91">
        <f>VLOOKUP(AN152,Qry_Rpt_Section_A!$C$2:'Qry_Rpt_Section_A'!$J$1729,2,FALSE)</f>
        <v>281</v>
      </c>
      <c r="AO156" s="91">
        <f>VLOOKUP(AO152,Qry_Rpt_Section_A!$C$2:'Qry_Rpt_Section_A'!$J$1729,2,FALSE)</f>
        <v>282</v>
      </c>
      <c r="AP156" s="91">
        <f>VLOOKUP(AP152,Qry_Rpt_Section_A!$C$2:'Qry_Rpt_Section_A'!$J$1729,2,FALSE)</f>
        <v>282</v>
      </c>
      <c r="AQ156" s="91">
        <f>VLOOKUP(AQ152,Qry_Rpt_Section_A!$C$2:'Qry_Rpt_Section_A'!$J$1729,2,FALSE)</f>
        <v>282</v>
      </c>
      <c r="AR156" s="91">
        <f>VLOOKUP(AR152,Qry_Rpt_Section_A!$C$2:'Qry_Rpt_Section_A'!$J$1729,2,FALSE)</f>
        <v>282</v>
      </c>
      <c r="AS156" s="91">
        <f>VLOOKUP(AS152,Qry_Rpt_Section_A!$C$2:'Qry_Rpt_Section_A'!$J$1729,2,FALSE)</f>
        <v>283</v>
      </c>
      <c r="AT156" s="91">
        <f>VLOOKUP(AT152,Qry_Rpt_Section_A!$C$2:'Qry_Rpt_Section_A'!$J$1729,2,FALSE)</f>
        <v>283</v>
      </c>
      <c r="AU156" s="91">
        <f>VLOOKUP(AU152,Qry_Rpt_Section_A!$C$2:'Qry_Rpt_Section_A'!$J$1729,2,FALSE)</f>
        <v>283</v>
      </c>
      <c r="AV156" s="91">
        <f>VLOOKUP(AV152,Qry_Rpt_Section_A!$C$2:'Qry_Rpt_Section_A'!$J$1729,2,FALSE)</f>
        <v>283</v>
      </c>
      <c r="AW156" s="95"/>
      <c r="AX156" s="89" t="str">
        <f>VLOOKUP(AX155,Qry_Rpt_Section_A!$C$2:'Qry_Rpt_Section_A'!$T$1729,18,FALSE)</f>
        <v>X</v>
      </c>
      <c r="AY156" s="3" t="e">
        <f>VLOOKUP(AY155,Qry_Rpt_Section_A!$C$2:'Qry_Rpt_Section_A'!$T$1729,18,FALSE)</f>
        <v>#N/A</v>
      </c>
      <c r="AZ156" s="3" t="e">
        <f>VLOOKUP(AZ155,Qry_Rpt_Section_A!$C$2:'Qry_Rpt_Section_A'!$T$1729,18,FALSE)</f>
        <v>#N/A</v>
      </c>
      <c r="BA156" s="3" t="e">
        <f>VLOOKUP(BA155,Qry_Rpt_Section_A!$C$2:'Qry_Rpt_Section_A'!$T$1729,18,FALSE)</f>
        <v>#N/A</v>
      </c>
      <c r="BB156" s="3">
        <f>VLOOKUP(BB155,Qry_Rpt_Section_A!$C$2:'Qry_Rpt_Section_A'!$T$1729,18,FALSE)</f>
        <v>0</v>
      </c>
      <c r="BC156" s="3">
        <f>VLOOKUP(BC155,Qry_Rpt_Section_A!$C$2:'Qry_Rpt_Section_A'!$T$1729,18,FALSE)</f>
        <v>0</v>
      </c>
      <c r="BD156" s="3" t="str">
        <f>VLOOKUP(BD155,Qry_Rpt_Section_A!$C$2:'Qry_Rpt_Section_A'!$T$1729,18,FALSE)</f>
        <v>X</v>
      </c>
      <c r="BE156" s="80">
        <f>VLOOKUP(BE155,Qry_Rpt_Section_A!$C$2:'Qry_Rpt_Section_A'!$T$1729,18,FALSE)</f>
        <v>0</v>
      </c>
      <c r="BF156" s="79"/>
      <c r="BG156" s="89" t="e">
        <f>VLOOKUP(BG155,Qry_Rpt_Section_A!$C$2:'Qry_Rpt_Section_A'!$T$1729,18,FALSE)</f>
        <v>#N/A</v>
      </c>
      <c r="BH156" s="89" t="e">
        <f>VLOOKUP(BH155,Qry_Rpt_Section_A!$C$2:'Qry_Rpt_Section_A'!$T$1729,18,FALSE)</f>
        <v>#N/A</v>
      </c>
      <c r="BI156" s="89" t="e">
        <f>VLOOKUP(BI155,Qry_Rpt_Section_A!$C$2:'Qry_Rpt_Section_A'!$T$1729,18,FALSE)</f>
        <v>#N/A</v>
      </c>
      <c r="BJ156" s="89" t="str">
        <f>VLOOKUP(BJ155,Qry_Rpt_Section_A!$C$2:'Qry_Rpt_Section_A'!$T$1729,18,FALSE)</f>
        <v>X</v>
      </c>
      <c r="BK156" s="79"/>
      <c r="BL156" s="89" t="e">
        <f>VLOOKUP(BL155,Qry_Rpt_Section_A!$C$2:'Qry_Rpt_Section_A'!$T$1729,18,FALSE)</f>
        <v>#N/A</v>
      </c>
      <c r="BM156" s="89" t="e">
        <f>VLOOKUP(BM155,Qry_Rpt_Section_A!$C$2:'Qry_Rpt_Section_A'!$T$1729,18,FALSE)</f>
        <v>#N/A</v>
      </c>
      <c r="BN156" s="89" t="e">
        <f>VLOOKUP(BN155,Qry_Rpt_Section_A!$C$2:'Qry_Rpt_Section_A'!$T$1729,18,FALSE)</f>
        <v>#N/A</v>
      </c>
      <c r="BO156" s="89" t="e">
        <f>VLOOKUP(BO155,Qry_Rpt_Section_A!$C$2:'Qry_Rpt_Section_A'!$T$1729,18,FALSE)</f>
        <v>#N/A</v>
      </c>
      <c r="BP156" s="89" t="e">
        <f>VLOOKUP(BP155,Qry_Rpt_Section_A!$C$2:'Qry_Rpt_Section_A'!$T$1729,18,FALSE)</f>
        <v>#N/A</v>
      </c>
      <c r="BQ156" s="89" t="e">
        <f>VLOOKUP(BQ155,Qry_Rpt_Section_A!$C$2:'Qry_Rpt_Section_A'!$T$1729,18,FALSE)</f>
        <v>#N/A</v>
      </c>
      <c r="BR156" s="89" t="e">
        <f>VLOOKUP(BR155,Qry_Rpt_Section_A!$C$2:'Qry_Rpt_Section_A'!$T$1729,18,FALSE)</f>
        <v>#N/A</v>
      </c>
      <c r="BS156" s="89" t="e">
        <f>VLOOKUP(BS155,Qry_Rpt_Section_A!$C$2:'Qry_Rpt_Section_A'!$T$1729,18,FALSE)</f>
        <v>#N/A</v>
      </c>
      <c r="BT156" s="79"/>
      <c r="BU156" s="89" t="str">
        <f>VLOOKUP(BU155,Qry_Rpt_Section_A!$C$2:'Qry_Rpt_Section_A'!$T$1729,18,FALSE)</f>
        <v>X</v>
      </c>
      <c r="BV156" s="89" t="str">
        <f>VLOOKUP(BV155,Qry_Rpt_Section_A!$C$2:'Qry_Rpt_Section_A'!$T$1729,18,FALSE)</f>
        <v>X</v>
      </c>
      <c r="BW156" s="89" t="str">
        <f>VLOOKUP(BW155,Qry_Rpt_Section_A!$C$2:'Qry_Rpt_Section_A'!$T$1729,18,FALSE)</f>
        <v>X</v>
      </c>
      <c r="BX156" s="89" t="str">
        <f>VLOOKUP(BX155,Qry_Rpt_Section_A!$C$2:'Qry_Rpt_Section_A'!$T$1729,18,FALSE)</f>
        <v>X</v>
      </c>
      <c r="BY156" s="89" t="str">
        <f>VLOOKUP(BY155,Qry_Rpt_Section_A!$C$2:'Qry_Rpt_Section_A'!$T$1729,18,FALSE)</f>
        <v>X</v>
      </c>
      <c r="BZ156" s="89" t="str">
        <f>VLOOKUP(BZ155,Qry_Rpt_Section_A!$C$2:'Qry_Rpt_Section_A'!$T$1729,18,FALSE)</f>
        <v>X</v>
      </c>
      <c r="CA156" s="89" t="str">
        <f>VLOOKUP(CA155,Qry_Rpt_Section_A!$C$2:'Qry_Rpt_Section_A'!$T$1729,18,FALSE)</f>
        <v>X</v>
      </c>
      <c r="CB156" s="89">
        <f>VLOOKUP(CB155,Qry_Rpt_Section_A!$C$2:'Qry_Rpt_Section_A'!$T$1729,18,FALSE)</f>
        <v>0</v>
      </c>
      <c r="CC156" s="79"/>
      <c r="CD156" s="89" t="str">
        <f>VLOOKUP(CD155,Qry_Rpt_Section_A!$C$2:'Qry_Rpt_Section_A'!$T$1729,18,FALSE)</f>
        <v>X</v>
      </c>
      <c r="CE156" s="89" t="str">
        <f>VLOOKUP(CE155,Qry_Rpt_Section_A!$C$2:'Qry_Rpt_Section_A'!$T$1729,18,FALSE)</f>
        <v>X</v>
      </c>
      <c r="CF156" s="89">
        <f>VLOOKUP(CF155,Qry_Rpt_Section_A!$C$2:'Qry_Rpt_Section_A'!$T$1729,18,FALSE)</f>
        <v>0</v>
      </c>
      <c r="CG156" s="89">
        <f>VLOOKUP(CG155,Qry_Rpt_Section_A!$C$2:'Qry_Rpt_Section_A'!$T$1729,18,FALSE)</f>
        <v>0</v>
      </c>
      <c r="CH156" s="89" t="str">
        <f>VLOOKUP(CH155,Qry_Rpt_Section_A!$C$2:'Qry_Rpt_Section_A'!$T$1729,18,FALSE)</f>
        <v>X</v>
      </c>
      <c r="CI156" s="89" t="str">
        <f>VLOOKUP(CI155,Qry_Rpt_Section_A!$C$2:'Qry_Rpt_Section_A'!$T$1729,18,FALSE)</f>
        <v>X</v>
      </c>
      <c r="CJ156" s="89" t="str">
        <f>VLOOKUP(CJ155,Qry_Rpt_Section_A!$C$2:'Qry_Rpt_Section_A'!$T$1729,18,FALSE)</f>
        <v>X</v>
      </c>
      <c r="CK156" s="89" t="str">
        <f>VLOOKUP(CK155,Qry_Rpt_Section_A!$C$2:'Qry_Rpt_Section_A'!$T$1729,18,FALSE)</f>
        <v>X</v>
      </c>
      <c r="CL156" s="89" t="str">
        <f>VLOOKUP(CL155,Qry_Rpt_Section_A!$C$2:'Qry_Rpt_Section_A'!$T$1729,18,FALSE)</f>
        <v>X</v>
      </c>
      <c r="CM156" s="89" t="str">
        <f>VLOOKUP(CM155,Qry_Rpt_Section_A!$C$2:'Qry_Rpt_Section_A'!$T$1729,18,FALSE)</f>
        <v>X</v>
      </c>
      <c r="CN156" s="89" t="str">
        <f>VLOOKUP(CN155,Qry_Rpt_Section_A!$C$2:'Qry_Rpt_Section_A'!$T$1729,18,FALSE)</f>
        <v>X</v>
      </c>
      <c r="CO156" s="89" t="e">
        <f>VLOOKUP(CO155,Qry_Rpt_Section_A!$C$2:'Qry_Rpt_Section_A'!$T$1729,18,FALSE)</f>
        <v>#N/A</v>
      </c>
      <c r="CP156" s="89" t="e">
        <f>VLOOKUP(CP155,Qry_Rpt_Section_A!$C$2:'Qry_Rpt_Section_A'!$T$1729,18,FALSE)</f>
        <v>#N/A</v>
      </c>
      <c r="CQ156" s="89" t="e">
        <f>VLOOKUP(CQ155,Qry_Rpt_Section_A!$C$2:'Qry_Rpt_Section_A'!$T$1729,18,FALSE)</f>
        <v>#N/A</v>
      </c>
      <c r="CR156" s="89" t="e">
        <f>VLOOKUP(CR155,Qry_Rpt_Section_A!$C$2:'Qry_Rpt_Section_A'!$T$1729,18,FALSE)</f>
        <v>#N/A</v>
      </c>
      <c r="CS156" s="89" t="e">
        <f>VLOOKUP(CS155,Qry_Rpt_Section_A!$C$2:'Qry_Rpt_Section_A'!$T$1729,18,FALSE)</f>
        <v>#N/A</v>
      </c>
    </row>
    <row r="157" spans="1:99" x14ac:dyDescent="0.2">
      <c r="A157" s="2" t="s">
        <v>125</v>
      </c>
      <c r="B157" s="1">
        <f>VLOOKUP(B155,Qry_Rpt_Section_A!$C$2:'Qry_Rpt_Section_A'!$J$1729,7,FALSE)</f>
        <v>0</v>
      </c>
      <c r="C157" s="1">
        <f>VLOOKUP(C155,Qry_Rpt_Section_A!$C$2:'Qry_Rpt_Section_A'!$J$1729,7,FALSE)</f>
        <v>0</v>
      </c>
      <c r="D157" s="1">
        <f>VLOOKUP(D155,Qry_Rpt_Section_A!$C$2:'Qry_Rpt_Section_A'!$J$1729,7,FALSE)</f>
        <v>0</v>
      </c>
      <c r="E157" s="1" t="e">
        <f>VLOOKUP(E155,Qry_Rpt_Section_A!$C$2:'Qry_Rpt_Section_A'!$J$1729,7,FALSE)</f>
        <v>#N/A</v>
      </c>
      <c r="F157" s="1" t="e">
        <f>VLOOKUP(F155,Qry_Rpt_Section_A!$C$2:'Qry_Rpt_Section_A'!$J$1729,7,FALSE)</f>
        <v>#N/A</v>
      </c>
      <c r="G157" s="1" t="str">
        <f>VLOOKUP(G155,Qry_Rpt_Section_A!$C$2:'Qry_Rpt_Section_A'!$J$1729,7,FALSE)</f>
        <v>Gardner</v>
      </c>
      <c r="H157" s="1" t="str">
        <f>VLOOKUP(H155,Qry_Rpt_Section_A!$C$2:'Qry_Rpt_Section_A'!$J$1729,7,FALSE)</f>
        <v>Gardner</v>
      </c>
      <c r="I157" s="1">
        <f>VLOOKUP(I155,Qry_Rpt_Section_A!$C$2:'Qry_Rpt_Section_A'!$J$1729,7,FALSE)</f>
        <v>0</v>
      </c>
      <c r="J157" s="1">
        <f>VLOOKUP(J155,Qry_Rpt_Section_A!$C$2:'Qry_Rpt_Section_A'!$J$1729,7,FALSE)</f>
        <v>0</v>
      </c>
      <c r="K157" s="79"/>
      <c r="L157" s="95"/>
      <c r="M157" s="92">
        <f>VLOOKUP(M152,Qry_Rpt_Section_A!$C$2:'Qry_Rpt_Section_A'!$J$1729,3,FALSE)</f>
        <v>1</v>
      </c>
      <c r="N157" s="92">
        <f>VLOOKUP(N152,Qry_Rpt_Section_A!$C$2:'Qry_Rpt_Section_A'!$J$1729,3,FALSE)</f>
        <v>2</v>
      </c>
      <c r="O157" s="92">
        <f>VLOOKUP(O152,Qry_Rpt_Section_A!$C$2:'Qry_Rpt_Section_A'!$J$1729,3,FALSE)</f>
        <v>3</v>
      </c>
      <c r="P157" s="92">
        <f>VLOOKUP(P152,Qry_Rpt_Section_A!$C$2:'Qry_Rpt_Section_A'!$J$1729,3,FALSE)</f>
        <v>4</v>
      </c>
      <c r="Q157" s="92">
        <f>VLOOKUP(Q152,Qry_Rpt_Section_A!$C$2:'Qry_Rpt_Section_A'!$J$1729,3,FALSE)</f>
        <v>1</v>
      </c>
      <c r="R157" s="92">
        <f>VLOOKUP(R152,Qry_Rpt_Section_A!$C$2:'Qry_Rpt_Section_A'!$J$1729,3,FALSE)</f>
        <v>2</v>
      </c>
      <c r="S157" s="92">
        <f>VLOOKUP(S152,Qry_Rpt_Section_A!$C$2:'Qry_Rpt_Section_A'!$J$1729,3,FALSE)</f>
        <v>3</v>
      </c>
      <c r="T157" s="92">
        <f>VLOOKUP(T152,Qry_Rpt_Section_A!$C$2:'Qry_Rpt_Section_A'!$J$1729,3,FALSE)</f>
        <v>4</v>
      </c>
      <c r="U157" s="92">
        <f>VLOOKUP(U152,Qry_Rpt_Section_A!$C$2:'Qry_Rpt_Section_A'!$J$1729,3,FALSE)</f>
        <v>1</v>
      </c>
      <c r="V157" s="92">
        <f>VLOOKUP(V152,Qry_Rpt_Section_A!$C$2:'Qry_Rpt_Section_A'!$J$1729,3,FALSE)</f>
        <v>2</v>
      </c>
      <c r="W157" s="92">
        <f>VLOOKUP(W152,Qry_Rpt_Section_A!$C$2:'Qry_Rpt_Section_A'!$J$1729,3,FALSE)</f>
        <v>3</v>
      </c>
      <c r="X157" s="92">
        <f>VLOOKUP(X152,Qry_Rpt_Section_A!$C$2:'Qry_Rpt_Section_A'!$J$1729,3,FALSE)</f>
        <v>4</v>
      </c>
      <c r="Y157" s="92">
        <f>VLOOKUP(Y152,Qry_Rpt_Section_A!$C$2:'Qry_Rpt_Section_A'!$J$1729,3,FALSE)</f>
        <v>1</v>
      </c>
      <c r="Z157" s="92">
        <f>VLOOKUP(Z152,Qry_Rpt_Section_A!$C$2:'Qry_Rpt_Section_A'!$J$1729,3,FALSE)</f>
        <v>2</v>
      </c>
      <c r="AA157" s="92">
        <f>VLOOKUP(AA152,Qry_Rpt_Section_A!$C$2:'Qry_Rpt_Section_A'!$J$1729,3,FALSE)</f>
        <v>3</v>
      </c>
      <c r="AB157" s="92">
        <f>VLOOKUP(AB152,Qry_Rpt_Section_A!$C$2:'Qry_Rpt_Section_A'!$J$1729,3,FALSE)</f>
        <v>4</v>
      </c>
      <c r="AC157" s="92">
        <f>VLOOKUP(AC152,Qry_Rpt_Section_A!$C$2:'Qry_Rpt_Section_A'!$J$1729,3,FALSE)</f>
        <v>1</v>
      </c>
      <c r="AD157" s="92">
        <f>VLOOKUP(AD152,Qry_Rpt_Section_A!$C$2:'Qry_Rpt_Section_A'!$J$1729,3,FALSE)</f>
        <v>2</v>
      </c>
      <c r="AE157" s="92">
        <f>VLOOKUP(AE152,Qry_Rpt_Section_A!$C$2:'Qry_Rpt_Section_A'!$J$1729,3,FALSE)</f>
        <v>3</v>
      </c>
      <c r="AF157" s="92">
        <f>VLOOKUP(AF152,Qry_Rpt_Section_A!$C$2:'Qry_Rpt_Section_A'!$J$1729,3,FALSE)</f>
        <v>4</v>
      </c>
      <c r="AG157" s="92">
        <f>VLOOKUP(AG152,Qry_Rpt_Section_A!$C$2:'Qry_Rpt_Section_A'!$J$1729,3,FALSE)</f>
        <v>1</v>
      </c>
      <c r="AH157" s="92">
        <f>VLOOKUP(AH152,Qry_Rpt_Section_A!$C$2:'Qry_Rpt_Section_A'!$J$1729,3,FALSE)</f>
        <v>2</v>
      </c>
      <c r="AI157" s="92">
        <f>VLOOKUP(AI152,Qry_Rpt_Section_A!$C$2:'Qry_Rpt_Section_A'!$J$1729,3,FALSE)</f>
        <v>3</v>
      </c>
      <c r="AJ157" s="92">
        <f>VLOOKUP(AJ152,Qry_Rpt_Section_A!$C$2:'Qry_Rpt_Section_A'!$J$1729,3,FALSE)</f>
        <v>4</v>
      </c>
      <c r="AK157" s="92">
        <f>VLOOKUP(AK152,Qry_Rpt_Section_A!$C$2:'Qry_Rpt_Section_A'!$J$1729,3,FALSE)</f>
        <v>1</v>
      </c>
      <c r="AL157" s="92">
        <f>VLOOKUP(AL152,Qry_Rpt_Section_A!$C$2:'Qry_Rpt_Section_A'!$J$1729,3,FALSE)</f>
        <v>2</v>
      </c>
      <c r="AM157" s="92">
        <f>VLOOKUP(AM152,Qry_Rpt_Section_A!$C$2:'Qry_Rpt_Section_A'!$J$1729,3,FALSE)</f>
        <v>3</v>
      </c>
      <c r="AN157" s="92">
        <f>VLOOKUP(AN152,Qry_Rpt_Section_A!$C$2:'Qry_Rpt_Section_A'!$J$1729,3,FALSE)</f>
        <v>4</v>
      </c>
      <c r="AO157" s="92">
        <f>VLOOKUP(AO152,Qry_Rpt_Section_A!$C$2:'Qry_Rpt_Section_A'!$J$1729,3,FALSE)</f>
        <v>1</v>
      </c>
      <c r="AP157" s="92">
        <f>VLOOKUP(AP152,Qry_Rpt_Section_A!$C$2:'Qry_Rpt_Section_A'!$J$1729,3,FALSE)</f>
        <v>2</v>
      </c>
      <c r="AQ157" s="92">
        <f>VLOOKUP(AQ152,Qry_Rpt_Section_A!$C$2:'Qry_Rpt_Section_A'!$J$1729,3,FALSE)</f>
        <v>3</v>
      </c>
      <c r="AR157" s="92">
        <f>VLOOKUP(AR152,Qry_Rpt_Section_A!$C$2:'Qry_Rpt_Section_A'!$J$1729,3,FALSE)</f>
        <v>4</v>
      </c>
      <c r="AS157" s="92">
        <f>VLOOKUP(AS152,Qry_Rpt_Section_A!$C$2:'Qry_Rpt_Section_A'!$J$1729,3,FALSE)</f>
        <v>1</v>
      </c>
      <c r="AT157" s="92">
        <f>VLOOKUP(AT152,Qry_Rpt_Section_A!$C$2:'Qry_Rpt_Section_A'!$J$1729,3,FALSE)</f>
        <v>2</v>
      </c>
      <c r="AU157" s="92">
        <f>VLOOKUP(AU152,Qry_Rpt_Section_A!$C$2:'Qry_Rpt_Section_A'!$J$1729,3,FALSE)</f>
        <v>3</v>
      </c>
      <c r="AV157" s="92">
        <f>VLOOKUP(AV152,Qry_Rpt_Section_A!$C$2:'Qry_Rpt_Section_A'!$J$1729,3,FALSE)</f>
        <v>4</v>
      </c>
      <c r="AW157" s="95"/>
      <c r="AX157" s="90" t="str">
        <f>VLOOKUP(AX155,Qry_Rpt_Section_A!$C$2:'Qry_Rpt_Section_A'!$J$1729,7,FALSE)</f>
        <v>Beckwith</v>
      </c>
      <c r="AY157" s="1" t="e">
        <f>VLOOKUP(AY155,Qry_Rpt_Section_A!$C$2:'Qry_Rpt_Section_A'!$J$1729,7,FALSE)</f>
        <v>#N/A</v>
      </c>
      <c r="AZ157" s="1" t="e">
        <f>VLOOKUP(AZ155,Qry_Rpt_Section_A!$C$2:'Qry_Rpt_Section_A'!$J$1729,7,FALSE)</f>
        <v>#N/A</v>
      </c>
      <c r="BA157" s="1" t="e">
        <f>VLOOKUP(BA155,Qry_Rpt_Section_A!$C$2:'Qry_Rpt_Section_A'!$J$1729,7,FALSE)</f>
        <v>#N/A</v>
      </c>
      <c r="BB157" s="1">
        <f>VLOOKUP(BB155,Qry_Rpt_Section_A!$C$2:'Qry_Rpt_Section_A'!$J$1729,7,FALSE)</f>
        <v>0</v>
      </c>
      <c r="BC157" s="1">
        <f>VLOOKUP(BC155,Qry_Rpt_Section_A!$C$2:'Qry_Rpt_Section_A'!$J$1729,7,FALSE)</f>
        <v>0</v>
      </c>
      <c r="BD157" s="1" t="str">
        <f>VLOOKUP(BD155,Qry_Rpt_Section_A!$C$2:'Qry_Rpt_Section_A'!$J$1729,7,FALSE)</f>
        <v>Wilber</v>
      </c>
      <c r="BE157" s="81">
        <f>VLOOKUP(BE155,Qry_Rpt_Section_A!$C$2:'Qry_Rpt_Section_A'!$J$1729,7,FALSE)</f>
        <v>0</v>
      </c>
      <c r="BF157" s="79"/>
      <c r="BG157" s="90" t="e">
        <f>VLOOKUP(BG155,Qry_Rpt_Section_A!$C$2:'Qry_Rpt_Section_A'!$J$1729,7,FALSE)</f>
        <v>#N/A</v>
      </c>
      <c r="BH157" s="90" t="e">
        <f>VLOOKUP(BH155,Qry_Rpt_Section_A!$C$2:'Qry_Rpt_Section_A'!$J$1729,7,FALSE)</f>
        <v>#N/A</v>
      </c>
      <c r="BI157" s="90" t="e">
        <f>VLOOKUP(BI155,Qry_Rpt_Section_A!$C$2:'Qry_Rpt_Section_A'!$J$1729,7,FALSE)</f>
        <v>#N/A</v>
      </c>
      <c r="BJ157" s="90" t="str">
        <f>VLOOKUP(BJ155,Qry_Rpt_Section_A!$C$2:'Qry_Rpt_Section_A'!$J$1729,7,FALSE)</f>
        <v>Carter</v>
      </c>
      <c r="BK157" s="79"/>
      <c r="BL157" s="90" t="e">
        <f>VLOOKUP(BL155,Qry_Rpt_Section_A!$C$2:'Qry_Rpt_Section_A'!$J$1729,7,FALSE)</f>
        <v>#N/A</v>
      </c>
      <c r="BM157" s="90" t="e">
        <f>VLOOKUP(BM155,Qry_Rpt_Section_A!$C$2:'Qry_Rpt_Section_A'!$J$1729,7,FALSE)</f>
        <v>#N/A</v>
      </c>
      <c r="BN157" s="90" t="e">
        <f>VLOOKUP(BN155,Qry_Rpt_Section_A!$C$2:'Qry_Rpt_Section_A'!$J$1729,7,FALSE)</f>
        <v>#N/A</v>
      </c>
      <c r="BO157" s="90" t="e">
        <f>VLOOKUP(BO155,Qry_Rpt_Section_A!$C$2:'Qry_Rpt_Section_A'!$J$1729,7,FALSE)</f>
        <v>#N/A</v>
      </c>
      <c r="BP157" s="90" t="e">
        <f>VLOOKUP(BP155,Qry_Rpt_Section_A!$C$2:'Qry_Rpt_Section_A'!$J$1729,7,FALSE)</f>
        <v>#N/A</v>
      </c>
      <c r="BQ157" s="90" t="e">
        <f>VLOOKUP(BQ155,Qry_Rpt_Section_A!$C$2:'Qry_Rpt_Section_A'!$J$1729,7,FALSE)</f>
        <v>#N/A</v>
      </c>
      <c r="BR157" s="90" t="e">
        <f>VLOOKUP(BR155,Qry_Rpt_Section_A!$C$2:'Qry_Rpt_Section_A'!$J$1729,7,FALSE)</f>
        <v>#N/A</v>
      </c>
      <c r="BS157" s="90" t="e">
        <f>VLOOKUP(BS155,Qry_Rpt_Section_A!$C$2:'Qry_Rpt_Section_A'!$J$1729,7,FALSE)</f>
        <v>#N/A</v>
      </c>
      <c r="BT157" s="79"/>
      <c r="BU157" s="90" t="str">
        <f>VLOOKUP(BU155,Qry_Rpt_Section_A!$C$2:'Qry_Rpt_Section_A'!$J$1729,7,FALSE)</f>
        <v>Brown</v>
      </c>
      <c r="BV157" s="90" t="str">
        <f>VLOOKUP(BV155,Qry_Rpt_Section_A!$C$2:'Qry_Rpt_Section_A'!$J$1729,7,FALSE)</f>
        <v>Klick</v>
      </c>
      <c r="BW157" s="90" t="str">
        <f>VLOOKUP(BW155,Qry_Rpt_Section_A!$C$2:'Qry_Rpt_Section_A'!$J$1729,7,FALSE)</f>
        <v>Klick</v>
      </c>
      <c r="BX157" s="90" t="str">
        <f>VLOOKUP(BX155,Qry_Rpt_Section_A!$C$2:'Qry_Rpt_Section_A'!$J$1729,7,FALSE)</f>
        <v>Klick</v>
      </c>
      <c r="BY157" s="90" t="str">
        <f>VLOOKUP(BY155,Qry_Rpt_Section_A!$C$2:'Qry_Rpt_Section_A'!$J$1729,7,FALSE)</f>
        <v>Brown</v>
      </c>
      <c r="BZ157" s="90" t="str">
        <f>VLOOKUP(BZ155,Qry_Rpt_Section_A!$C$2:'Qry_Rpt_Section_A'!$J$1729,7,FALSE)</f>
        <v>Brown</v>
      </c>
      <c r="CA157" s="90" t="str">
        <f>VLOOKUP(CA155,Qry_Rpt_Section_A!$C$2:'Qry_Rpt_Section_A'!$J$1729,7,FALSE)</f>
        <v>Carsley</v>
      </c>
      <c r="CB157" s="90" t="str">
        <f>VLOOKUP(CB155,Qry_Rpt_Section_A!$C$2:'Qry_Rpt_Section_A'!$J$1729,7,FALSE)</f>
        <v>Fellows</v>
      </c>
      <c r="CC157" s="79"/>
      <c r="CD157" s="90" t="str">
        <f>VLOOKUP(CD155,Qry_Rpt_Section_A!$C$2:'Qry_Rpt_Section_A'!$J$1729,7,FALSE)</f>
        <v>Stymus</v>
      </c>
      <c r="CE157" s="90" t="str">
        <f>VLOOKUP(CE155,Qry_Rpt_Section_A!$C$2:'Qry_Rpt_Section_A'!$J$1729,7,FALSE)</f>
        <v>Stymus</v>
      </c>
      <c r="CF157" s="90">
        <f>VLOOKUP(CF155,Qry_Rpt_Section_A!$C$2:'Qry_Rpt_Section_A'!$J$1729,7,FALSE)</f>
        <v>0</v>
      </c>
      <c r="CG157" s="90">
        <f>VLOOKUP(CG155,Qry_Rpt_Section_A!$C$2:'Qry_Rpt_Section_A'!$J$1729,7,FALSE)</f>
        <v>0</v>
      </c>
      <c r="CH157" s="90" t="str">
        <f>VLOOKUP(CH155,Qry_Rpt_Section_A!$C$2:'Qry_Rpt_Section_A'!$J$1729,7,FALSE)</f>
        <v>Muhs</v>
      </c>
      <c r="CI157" s="90" t="str">
        <f>VLOOKUP(CI155,Qry_Rpt_Section_A!$C$2:'Qry_Rpt_Section_A'!$J$1729,7,FALSE)</f>
        <v>Muhs</v>
      </c>
      <c r="CJ157" s="90" t="str">
        <f>VLOOKUP(CJ155,Qry_Rpt_Section_A!$C$2:'Qry_Rpt_Section_A'!$J$1729,7,FALSE)</f>
        <v>Muhs</v>
      </c>
      <c r="CK157" s="90" t="str">
        <f>VLOOKUP(CK155,Qry_Rpt_Section_A!$C$2:'Qry_Rpt_Section_A'!$J$1729,7,FALSE)</f>
        <v>Muhs</v>
      </c>
      <c r="CL157" s="90" t="str">
        <f>VLOOKUP(CL155,Qry_Rpt_Section_A!$C$2:'Qry_Rpt_Section_A'!$J$1729,7,FALSE)</f>
        <v>Muhs</v>
      </c>
      <c r="CM157" s="90" t="str">
        <f>VLOOKUP(CM155,Qry_Rpt_Section_A!$C$2:'Qry_Rpt_Section_A'!$J$1729,7,FALSE)</f>
        <v>Muhs</v>
      </c>
      <c r="CN157" s="90" t="str">
        <f>VLOOKUP(CN155,Qry_Rpt_Section_A!$C$2:'Qry_Rpt_Section_A'!$J$1729,7,FALSE)</f>
        <v>Muhs</v>
      </c>
      <c r="CO157" s="90" t="e">
        <f>VLOOKUP(CO155,Qry_Rpt_Section_A!$C$2:'Qry_Rpt_Section_A'!$J$1729,7,FALSE)</f>
        <v>#N/A</v>
      </c>
      <c r="CP157" s="90" t="e">
        <f>VLOOKUP(CP155,Qry_Rpt_Section_A!$C$2:'Qry_Rpt_Section_A'!$J$1729,7,FALSE)</f>
        <v>#N/A</v>
      </c>
      <c r="CQ157" s="90" t="e">
        <f>VLOOKUP(CQ155,Qry_Rpt_Section_A!$C$2:'Qry_Rpt_Section_A'!$J$1729,7,FALSE)</f>
        <v>#N/A</v>
      </c>
      <c r="CR157" s="90" t="e">
        <f>VLOOKUP(CR155,Qry_Rpt_Section_A!$C$2:'Qry_Rpt_Section_A'!$J$1729,7,FALSE)</f>
        <v>#N/A</v>
      </c>
      <c r="CS157" s="90" t="e">
        <f>VLOOKUP(CS155,Qry_Rpt_Section_A!$C$2:'Qry_Rpt_Section_A'!$J$1729,7,FALSE)</f>
        <v>#N/A</v>
      </c>
    </row>
    <row r="158" spans="1:99" x14ac:dyDescent="0.2">
      <c r="A158" s="2" t="s">
        <v>126</v>
      </c>
      <c r="B158" s="1">
        <f>VLOOKUP(B155,Qry_Rpt_Section_A!$C$2:'Qry_Rpt_Section_A'!$J$1729,8,FALSE)</f>
        <v>0</v>
      </c>
      <c r="C158" s="1">
        <f>VLOOKUP(C155,Qry_Rpt_Section_A!$C$2:'Qry_Rpt_Section_A'!$J$1729,8,FALSE)</f>
        <v>0</v>
      </c>
      <c r="D158" s="1">
        <f>VLOOKUP(D155,Qry_Rpt_Section_A!$C$2:'Qry_Rpt_Section_A'!$J$1729,8,FALSE)</f>
        <v>0</v>
      </c>
      <c r="E158" s="1" t="e">
        <f>VLOOKUP(E155,Qry_Rpt_Section_A!$C$2:'Qry_Rpt_Section_A'!$J$1729,8,FALSE)</f>
        <v>#N/A</v>
      </c>
      <c r="F158" s="1" t="e">
        <f>VLOOKUP(F155,Qry_Rpt_Section_A!$C$2:'Qry_Rpt_Section_A'!$J$1729,8,FALSE)</f>
        <v>#N/A</v>
      </c>
      <c r="G158" s="1" t="str">
        <f>VLOOKUP(G155,Qry_Rpt_Section_A!$C$2:'Qry_Rpt_Section_A'!$J$1729,8,FALSE)</f>
        <v>Mabel</v>
      </c>
      <c r="H158" s="1" t="str">
        <f>VLOOKUP(H155,Qry_Rpt_Section_A!$C$2:'Qry_Rpt_Section_A'!$J$1729,8,FALSE)</f>
        <v>Mathias Vernon</v>
      </c>
      <c r="I158" s="1">
        <f>VLOOKUP(I155,Qry_Rpt_Section_A!$C$2:'Qry_Rpt_Section_A'!$J$1729,8,FALSE)</f>
        <v>0</v>
      </c>
      <c r="J158" s="1">
        <f>VLOOKUP(J155,Qry_Rpt_Section_A!$C$2:'Qry_Rpt_Section_A'!$J$1729,8,FALSE)</f>
        <v>0</v>
      </c>
      <c r="K158" s="79"/>
      <c r="L158" s="95"/>
      <c r="M158" s="89">
        <f>VLOOKUP(M152,Qry_Rpt_Section_A!$C$2:'Qry_Rpt_Section_A'!$T$1729,5,FALSE)</f>
        <v>0</v>
      </c>
      <c r="N158" s="89" t="str">
        <f>VLOOKUP(N152,Qry_Rpt_Section_A!$C$2:'Qry_Rpt_Section_A'!$T$1729,5,FALSE)</f>
        <v>X</v>
      </c>
      <c r="O158" s="89" t="str">
        <f>VLOOKUP(O152,Qry_Rpt_Section_A!$C$2:'Qry_Rpt_Section_A'!$T$1729,5,FALSE)</f>
        <v>X</v>
      </c>
      <c r="P158" s="89" t="str">
        <f>VLOOKUP(P152,Qry_Rpt_Section_A!$C$2:'Qry_Rpt_Section_A'!$T$1729,5,FALSE)</f>
        <v>X</v>
      </c>
      <c r="Q158" s="89" t="str">
        <f>VLOOKUP(Q152,Qry_Rpt_Section_A!$C$2:'Qry_Rpt_Section_A'!$T$1729,5,FALSE)</f>
        <v>X</v>
      </c>
      <c r="R158" s="89">
        <f>VLOOKUP(R152,Qry_Rpt_Section_A!$C$2:'Qry_Rpt_Section_A'!$T$1729,5,FALSE)</f>
        <v>0</v>
      </c>
      <c r="S158" s="89">
        <f>VLOOKUP(S152,Qry_Rpt_Section_A!$C$2:'Qry_Rpt_Section_A'!$T$1729,5,FALSE)</f>
        <v>0</v>
      </c>
      <c r="T158" s="89">
        <f>VLOOKUP(T152,Qry_Rpt_Section_A!$C$2:'Qry_Rpt_Section_A'!$T$1729,5,FALSE)</f>
        <v>0</v>
      </c>
      <c r="U158" s="89" t="str">
        <f>VLOOKUP(U152,Qry_Rpt_Section_A!$C$2:'Qry_Rpt_Section_A'!$T$1729,5,FALSE)</f>
        <v>X</v>
      </c>
      <c r="V158" s="89" t="str">
        <f>VLOOKUP(V152,Qry_Rpt_Section_A!$C$2:'Qry_Rpt_Section_A'!$T$1729,5,FALSE)</f>
        <v>X</v>
      </c>
      <c r="W158" s="89" t="str">
        <f>VLOOKUP(W152,Qry_Rpt_Section_A!$C$2:'Qry_Rpt_Section_A'!$T$1729,5,FALSE)</f>
        <v>X</v>
      </c>
      <c r="X158" s="89" t="str">
        <f>VLOOKUP(X152,Qry_Rpt_Section_A!$C$2:'Qry_Rpt_Section_A'!$T$1729,5,FALSE)</f>
        <v>X</v>
      </c>
      <c r="Y158" s="89">
        <f>VLOOKUP(Y152,Qry_Rpt_Section_A!$C$2:'Qry_Rpt_Section_A'!$T$1729,5,FALSE)</f>
        <v>0</v>
      </c>
      <c r="Z158" s="89" t="str">
        <f>VLOOKUP(Z152,Qry_Rpt_Section_A!$C$2:'Qry_Rpt_Section_A'!$T$1729,5,FALSE)</f>
        <v>X</v>
      </c>
      <c r="AA158" s="89" t="str">
        <f>VLOOKUP(AA152,Qry_Rpt_Section_A!$C$2:'Qry_Rpt_Section_A'!$T$1729,5,FALSE)</f>
        <v>X</v>
      </c>
      <c r="AB158" s="89" t="str">
        <f>VLOOKUP(AB152,Qry_Rpt_Section_A!$C$2:'Qry_Rpt_Section_A'!$T$1729,5,FALSE)</f>
        <v>X</v>
      </c>
      <c r="AC158" s="89" t="str">
        <f>VLOOKUP(AC152,Qry_Rpt_Section_A!$C$2:'Qry_Rpt_Section_A'!$T$1729,5,FALSE)</f>
        <v>X</v>
      </c>
      <c r="AD158" s="89" t="str">
        <f>VLOOKUP(AD152,Qry_Rpt_Section_A!$C$2:'Qry_Rpt_Section_A'!$T$1729,5,FALSE)</f>
        <v>X</v>
      </c>
      <c r="AE158" s="89" t="str">
        <f>VLOOKUP(AE152,Qry_Rpt_Section_A!$C$2:'Qry_Rpt_Section_A'!$T$1729,5,FALSE)</f>
        <v>X</v>
      </c>
      <c r="AF158" s="89" t="str">
        <f>VLOOKUP(AF152,Qry_Rpt_Section_A!$C$2:'Qry_Rpt_Section_A'!$T$1729,5,FALSE)</f>
        <v>X</v>
      </c>
      <c r="AG158" s="89" t="str">
        <f>VLOOKUP(AG152,Qry_Rpt_Section_A!$C$2:'Qry_Rpt_Section_A'!$T$1729,5,FALSE)</f>
        <v>X</v>
      </c>
      <c r="AH158" s="89" t="str">
        <f>VLOOKUP(AH152,Qry_Rpt_Section_A!$C$2:'Qry_Rpt_Section_A'!$T$1729,5,FALSE)</f>
        <v>X</v>
      </c>
      <c r="AI158" s="89" t="str">
        <f>VLOOKUP(AI152,Qry_Rpt_Section_A!$C$2:'Qry_Rpt_Section_A'!$T$1729,5,FALSE)</f>
        <v>X</v>
      </c>
      <c r="AJ158" s="89" t="str">
        <f>VLOOKUP(AJ152,Qry_Rpt_Section_A!$C$2:'Qry_Rpt_Section_A'!$T$1729,5,FALSE)</f>
        <v>X</v>
      </c>
      <c r="AK158" s="89">
        <f>VLOOKUP(AK152,Qry_Rpt_Section_A!$C$2:'Qry_Rpt_Section_A'!$T$1729,5,FALSE)</f>
        <v>0</v>
      </c>
      <c r="AL158" s="89">
        <f>VLOOKUP(AL152,Qry_Rpt_Section_A!$C$2:'Qry_Rpt_Section_A'!$T$1729,5,FALSE)</f>
        <v>0</v>
      </c>
      <c r="AM158" s="89">
        <f>VLOOKUP(AM152,Qry_Rpt_Section_A!$C$2:'Qry_Rpt_Section_A'!$T$1729,5,FALSE)</f>
        <v>0</v>
      </c>
      <c r="AN158" s="89">
        <f>VLOOKUP(AN152,Qry_Rpt_Section_A!$C$2:'Qry_Rpt_Section_A'!$T$1729,5,FALSE)</f>
        <v>0</v>
      </c>
      <c r="AO158" s="89" t="str">
        <f>VLOOKUP(AO152,Qry_Rpt_Section_A!$C$2:'Qry_Rpt_Section_A'!$T$1729,5,FALSE)</f>
        <v>X</v>
      </c>
      <c r="AP158" s="89" t="str">
        <f>VLOOKUP(AP152,Qry_Rpt_Section_A!$C$2:'Qry_Rpt_Section_A'!$T$1729,5,FALSE)</f>
        <v>X</v>
      </c>
      <c r="AQ158" s="89" t="str">
        <f>VLOOKUP(AQ152,Qry_Rpt_Section_A!$C$2:'Qry_Rpt_Section_A'!$T$1729,5,FALSE)</f>
        <v>X</v>
      </c>
      <c r="AR158" s="89" t="str">
        <f>VLOOKUP(AR152,Qry_Rpt_Section_A!$C$2:'Qry_Rpt_Section_A'!$T$1729,5,FALSE)</f>
        <v>X</v>
      </c>
      <c r="AS158" s="89" t="str">
        <f>VLOOKUP(AS152,Qry_Rpt_Section_A!$C$2:'Qry_Rpt_Section_A'!$T$1729,5,FALSE)</f>
        <v>X</v>
      </c>
      <c r="AT158" s="89" t="str">
        <f>VLOOKUP(AT152,Qry_Rpt_Section_A!$C$2:'Qry_Rpt_Section_A'!$T$1729,5,FALSE)</f>
        <v>X</v>
      </c>
      <c r="AU158" s="89" t="str">
        <f>VLOOKUP(AU152,Qry_Rpt_Section_A!$C$2:'Qry_Rpt_Section_A'!$T$1729,5,FALSE)</f>
        <v>X</v>
      </c>
      <c r="AV158" s="89" t="str">
        <f>VLOOKUP(AV152,Qry_Rpt_Section_A!$C$2:'Qry_Rpt_Section_A'!$T$1729,5,FALSE)</f>
        <v>X</v>
      </c>
      <c r="AW158" s="95"/>
      <c r="AX158" s="90" t="str">
        <f>VLOOKUP(AX155,Qry_Rpt_Section_A!$C$2:'Qry_Rpt_Section_A'!$J$1729,8,FALSE)</f>
        <v>Edward Everett</v>
      </c>
      <c r="AY158" s="1" t="e">
        <f>VLOOKUP(AY155,Qry_Rpt_Section_A!$C$2:'Qry_Rpt_Section_A'!$J$1729,8,FALSE)</f>
        <v>#N/A</v>
      </c>
      <c r="AZ158" s="1" t="e">
        <f>VLOOKUP(AZ155,Qry_Rpt_Section_A!$C$2:'Qry_Rpt_Section_A'!$J$1729,8,FALSE)</f>
        <v>#N/A</v>
      </c>
      <c r="BA158" s="1" t="e">
        <f>VLOOKUP(BA155,Qry_Rpt_Section_A!$C$2:'Qry_Rpt_Section_A'!$J$1729,8,FALSE)</f>
        <v>#N/A</v>
      </c>
      <c r="BB158" s="1">
        <f>VLOOKUP(BB155,Qry_Rpt_Section_A!$C$2:'Qry_Rpt_Section_A'!$J$1729,8,FALSE)</f>
        <v>0</v>
      </c>
      <c r="BC158" s="1">
        <f>VLOOKUP(BC155,Qry_Rpt_Section_A!$C$2:'Qry_Rpt_Section_A'!$J$1729,8,FALSE)</f>
        <v>0</v>
      </c>
      <c r="BD158" s="1" t="str">
        <f>VLOOKUP(BD155,Qry_Rpt_Section_A!$C$2:'Qry_Rpt_Section_A'!$J$1729,8,FALSE)</f>
        <v>Minerva</v>
      </c>
      <c r="BE158" s="81">
        <f>VLOOKUP(BE155,Qry_Rpt_Section_A!$C$2:'Qry_Rpt_Section_A'!$J$1729,8,FALSE)</f>
        <v>0</v>
      </c>
      <c r="BF158" s="79"/>
      <c r="BG158" s="90" t="e">
        <f>VLOOKUP(BG155,Qry_Rpt_Section_A!$C$2:'Qry_Rpt_Section_A'!$J$1729,8,FALSE)</f>
        <v>#N/A</v>
      </c>
      <c r="BH158" s="90" t="e">
        <f>VLOOKUP(BH155,Qry_Rpt_Section_A!$C$2:'Qry_Rpt_Section_A'!$J$1729,8,FALSE)</f>
        <v>#N/A</v>
      </c>
      <c r="BI158" s="90" t="e">
        <f>VLOOKUP(BI155,Qry_Rpt_Section_A!$C$2:'Qry_Rpt_Section_A'!$J$1729,8,FALSE)</f>
        <v>#N/A</v>
      </c>
      <c r="BJ158" s="90" t="str">
        <f>VLOOKUP(BJ155,Qry_Rpt_Section_A!$C$2:'Qry_Rpt_Section_A'!$J$1729,8,FALSE)</f>
        <v>Frederick</v>
      </c>
      <c r="BK158" s="79"/>
      <c r="BL158" s="90" t="e">
        <f>VLOOKUP(BL155,Qry_Rpt_Section_A!$C$2:'Qry_Rpt_Section_A'!$J$1729,8,FALSE)</f>
        <v>#N/A</v>
      </c>
      <c r="BM158" s="90" t="e">
        <f>VLOOKUP(BM155,Qry_Rpt_Section_A!$C$2:'Qry_Rpt_Section_A'!$J$1729,8,FALSE)</f>
        <v>#N/A</v>
      </c>
      <c r="BN158" s="90" t="e">
        <f>VLOOKUP(BN155,Qry_Rpt_Section_A!$C$2:'Qry_Rpt_Section_A'!$J$1729,8,FALSE)</f>
        <v>#N/A</v>
      </c>
      <c r="BO158" s="90" t="e">
        <f>VLOOKUP(BO155,Qry_Rpt_Section_A!$C$2:'Qry_Rpt_Section_A'!$J$1729,8,FALSE)</f>
        <v>#N/A</v>
      </c>
      <c r="BP158" s="90" t="e">
        <f>VLOOKUP(BP155,Qry_Rpt_Section_A!$C$2:'Qry_Rpt_Section_A'!$J$1729,8,FALSE)</f>
        <v>#N/A</v>
      </c>
      <c r="BQ158" s="90" t="e">
        <f>VLOOKUP(BQ155,Qry_Rpt_Section_A!$C$2:'Qry_Rpt_Section_A'!$J$1729,8,FALSE)</f>
        <v>#N/A</v>
      </c>
      <c r="BR158" s="90" t="e">
        <f>VLOOKUP(BR155,Qry_Rpt_Section_A!$C$2:'Qry_Rpt_Section_A'!$J$1729,8,FALSE)</f>
        <v>#N/A</v>
      </c>
      <c r="BS158" s="90" t="e">
        <f>VLOOKUP(BS155,Qry_Rpt_Section_A!$C$2:'Qry_Rpt_Section_A'!$J$1729,8,FALSE)</f>
        <v>#N/A</v>
      </c>
      <c r="BT158" s="79"/>
      <c r="BU158" s="90" t="str">
        <f>VLOOKUP(BU155,Qry_Rpt_Section_A!$C$2:'Qry_Rpt_Section_A'!$J$1729,8,FALSE)</f>
        <v>Annie Elizabeth</v>
      </c>
      <c r="BV158" s="90" t="str">
        <f>VLOOKUP(BV155,Qry_Rpt_Section_A!$C$2:'Qry_Rpt_Section_A'!$J$1729,8,FALSE)</f>
        <v>Frederick A.</v>
      </c>
      <c r="BW158" s="90" t="str">
        <f>VLOOKUP(BW155,Qry_Rpt_Section_A!$C$2:'Qry_Rpt_Section_A'!$J$1729,8,FALSE)</f>
        <v>Edna Victoria</v>
      </c>
      <c r="BX158" s="90" t="str">
        <f>VLOOKUP(BX155,Qry_Rpt_Section_A!$C$2:'Qry_Rpt_Section_A'!$J$1729,8,FALSE)</f>
        <v>Ethel B.</v>
      </c>
      <c r="BY158" s="90" t="str">
        <f>VLOOKUP(BY155,Qry_Rpt_Section_A!$C$2:'Qry_Rpt_Section_A'!$J$1729,8,FALSE)</f>
        <v>Austin A.</v>
      </c>
      <c r="BZ158" s="90" t="str">
        <f>VLOOKUP(BZ155,Qry_Rpt_Section_A!$C$2:'Qry_Rpt_Section_A'!$J$1729,8,FALSE)</f>
        <v>Mary J.</v>
      </c>
      <c r="CA158" s="90" t="str">
        <f>VLOOKUP(CA155,Qry_Rpt_Section_A!$C$2:'Qry_Rpt_Section_A'!$J$1729,8,FALSE)</f>
        <v>Sarah</v>
      </c>
      <c r="CB158" s="90" t="str">
        <f>VLOOKUP(CB155,Qry_Rpt_Section_A!$C$2:'Qry_Rpt_Section_A'!$J$1729,8,FALSE)</f>
        <v>Ballard O.</v>
      </c>
      <c r="CC158" s="79"/>
      <c r="CD158" s="90" t="str">
        <f>VLOOKUP(CD155,Qry_Rpt_Section_A!$C$2:'Qry_Rpt_Section_A'!$J$1729,8,FALSE)</f>
        <v>Irving C.</v>
      </c>
      <c r="CE158" s="90" t="str">
        <f>VLOOKUP(CE155,Qry_Rpt_Section_A!$C$2:'Qry_Rpt_Section_A'!$J$1729,8,FALSE)</f>
        <v>Nellie B.</v>
      </c>
      <c r="CF158" s="90">
        <f>VLOOKUP(CF155,Qry_Rpt_Section_A!$C$2:'Qry_Rpt_Section_A'!$J$1729,8,FALSE)</f>
        <v>0</v>
      </c>
      <c r="CG158" s="90">
        <f>VLOOKUP(CG155,Qry_Rpt_Section_A!$C$2:'Qry_Rpt_Section_A'!$J$1729,8,FALSE)</f>
        <v>0</v>
      </c>
      <c r="CH158" s="90" t="str">
        <f>VLOOKUP(CH155,Qry_Rpt_Section_A!$C$2:'Qry_Rpt_Section_A'!$J$1729,8,FALSE)</f>
        <v>Anna K.</v>
      </c>
      <c r="CI158" s="90" t="str">
        <f>VLOOKUP(CI155,Qry_Rpt_Section_A!$C$2:'Qry_Rpt_Section_A'!$J$1729,8,FALSE)</f>
        <v>(father)</v>
      </c>
      <c r="CJ158" s="90" t="str">
        <f>VLOOKUP(CJ155,Qry_Rpt_Section_A!$C$2:'Qry_Rpt_Section_A'!$J$1729,8,FALSE)</f>
        <v>(mother)</v>
      </c>
      <c r="CK158" s="90" t="str">
        <f>VLOOKUP(CK155,Qry_Rpt_Section_A!$C$2:'Qry_Rpt_Section_A'!$J$1729,8,FALSE)</f>
        <v>Walter</v>
      </c>
      <c r="CL158" s="90" t="str">
        <f>VLOOKUP(CL155,Qry_Rpt_Section_A!$C$2:'Qry_Rpt_Section_A'!$J$1729,8,FALSE)</f>
        <v>John C.</v>
      </c>
      <c r="CM158" s="90" t="str">
        <f>VLOOKUP(CM155,Qry_Rpt_Section_A!$C$2:'Qry_Rpt_Section_A'!$J$1729,8,FALSE)</f>
        <v>Evelyn H.</v>
      </c>
      <c r="CN158" s="90" t="str">
        <f>VLOOKUP(CN155,Qry_Rpt_Section_A!$C$2:'Qry_Rpt_Section_A'!$J$1729,8,FALSE)</f>
        <v>Frederick W.</v>
      </c>
      <c r="CO158" s="90" t="e">
        <f>VLOOKUP(CO155,Qry_Rpt_Section_A!$C$2:'Qry_Rpt_Section_A'!$J$1729,8,FALSE)</f>
        <v>#N/A</v>
      </c>
      <c r="CP158" s="90" t="e">
        <f>VLOOKUP(CP155,Qry_Rpt_Section_A!$C$2:'Qry_Rpt_Section_A'!$J$1729,8,FALSE)</f>
        <v>#N/A</v>
      </c>
      <c r="CQ158" s="90" t="e">
        <f>VLOOKUP(CQ155,Qry_Rpt_Section_A!$C$2:'Qry_Rpt_Section_A'!$J$1729,8,FALSE)</f>
        <v>#N/A</v>
      </c>
      <c r="CR158" s="90" t="e">
        <f>VLOOKUP(CR155,Qry_Rpt_Section_A!$C$2:'Qry_Rpt_Section_A'!$J$1729,8,FALSE)</f>
        <v>#N/A</v>
      </c>
      <c r="CS158" s="90" t="e">
        <f>VLOOKUP(CS155,Qry_Rpt_Section_A!$C$2:'Qry_Rpt_Section_A'!$J$1729,8,FALSE)</f>
        <v>#N/A</v>
      </c>
    </row>
    <row r="159" spans="1:99" ht="15.75" x14ac:dyDescent="0.25">
      <c r="A159" s="8" t="s">
        <v>90</v>
      </c>
      <c r="B159" s="9">
        <f>VLOOKUP(B155,Qry_Rpt_Section_A!$C$2:'Qry_Rpt_Section_A'!$J$1729,2,FALSE)</f>
        <v>270</v>
      </c>
      <c r="C159" s="9">
        <f>VLOOKUP(C155,Qry_Rpt_Section_A!$C$2:'Qry_Rpt_Section_A'!$J$1729,2,FALSE)</f>
        <v>270</v>
      </c>
      <c r="D159" s="9">
        <f>VLOOKUP(D155,Qry_Rpt_Section_A!$C$2:'Qry_Rpt_Section_A'!$J$1729,2,FALSE)</f>
        <v>271</v>
      </c>
      <c r="E159" s="9" t="e">
        <f>VLOOKUP(E155,Qry_Rpt_Section_A!$C$2:'Qry_Rpt_Section_A'!$J$1729,2,FALSE)</f>
        <v>#N/A</v>
      </c>
      <c r="F159" s="9" t="e">
        <f>VLOOKUP(F155,Qry_Rpt_Section_A!$C$2:'Qry_Rpt_Section_A'!$J$1729,2,FALSE)</f>
        <v>#N/A</v>
      </c>
      <c r="G159" s="9">
        <f>VLOOKUP(G155,Qry_Rpt_Section_A!$C$2:'Qry_Rpt_Section_A'!$J$1729,2,FALSE)</f>
        <v>272</v>
      </c>
      <c r="H159" s="9">
        <f>VLOOKUP(H155,Qry_Rpt_Section_A!$C$2:'Qry_Rpt_Section_A'!$J$1729,2,FALSE)</f>
        <v>272</v>
      </c>
      <c r="I159" s="9">
        <f>VLOOKUP(I155,Qry_Rpt_Section_A!$C$2:'Qry_Rpt_Section_A'!$J$1729,2,FALSE)</f>
        <v>272</v>
      </c>
      <c r="J159" s="9">
        <f>VLOOKUP(J155,Qry_Rpt_Section_A!$C$2:'Qry_Rpt_Section_A'!$J$1729,2,FALSE)</f>
        <v>272</v>
      </c>
      <c r="K159" s="79"/>
      <c r="L159" s="95"/>
      <c r="M159" s="89">
        <f>VLOOKUP(M152,Qry_Rpt_Section_A!$C$2:'Qry_Rpt_Section_A'!$T$1929,14,FALSE)</f>
        <v>0</v>
      </c>
      <c r="N159" s="89">
        <f>VLOOKUP(N152,Qry_Rpt_Section_A!$C$2:'Qry_Rpt_Section_A'!$T$1929,14,FALSE)</f>
        <v>0</v>
      </c>
      <c r="O159" s="89">
        <f>VLOOKUP(O152,Qry_Rpt_Section_A!$C$2:'Qry_Rpt_Section_A'!$T$1929,14,FALSE)</f>
        <v>0</v>
      </c>
      <c r="P159" s="89">
        <f>VLOOKUP(P152,Qry_Rpt_Section_A!$C$2:'Qry_Rpt_Section_A'!$T$1929,14,FALSE)</f>
        <v>0</v>
      </c>
      <c r="Q159" s="89">
        <f>VLOOKUP(Q152,Qry_Rpt_Section_A!$C$2:'Qry_Rpt_Section_A'!$T$1929,14,FALSE)</f>
        <v>0</v>
      </c>
      <c r="R159" s="89">
        <f>VLOOKUP(R152,Qry_Rpt_Section_A!$C$2:'Qry_Rpt_Section_A'!$T$1929,14,FALSE)</f>
        <v>0</v>
      </c>
      <c r="S159" s="89">
        <f>VLOOKUP(S152,Qry_Rpt_Section_A!$C$2:'Qry_Rpt_Section_A'!$T$1929,14,FALSE)</f>
        <v>0</v>
      </c>
      <c r="T159" s="89">
        <f>VLOOKUP(T152,Qry_Rpt_Section_A!$C$2:'Qry_Rpt_Section_A'!$T$1929,14,FALSE)</f>
        <v>0</v>
      </c>
      <c r="U159" s="89">
        <f>VLOOKUP(U152,Qry_Rpt_Section_A!$C$2:'Qry_Rpt_Section_A'!$T$1929,14,FALSE)</f>
        <v>0</v>
      </c>
      <c r="V159" s="89">
        <f>VLOOKUP(V152,Qry_Rpt_Section_A!$C$2:'Qry_Rpt_Section_A'!$T$1929,14,FALSE)</f>
        <v>0</v>
      </c>
      <c r="W159" s="89">
        <f>VLOOKUP(W152,Qry_Rpt_Section_A!$C$2:'Qry_Rpt_Section_A'!$T$1929,14,FALSE)</f>
        <v>0</v>
      </c>
      <c r="X159" s="89">
        <f>VLOOKUP(X152,Qry_Rpt_Section_A!$C$2:'Qry_Rpt_Section_A'!$T$1929,14,FALSE)</f>
        <v>0</v>
      </c>
      <c r="Y159" s="89">
        <f>VLOOKUP(Y152,Qry_Rpt_Section_A!$C$2:'Qry_Rpt_Section_A'!$T$1929,14,FALSE)</f>
        <v>0</v>
      </c>
      <c r="Z159" s="89">
        <f>VLOOKUP(Z152,Qry_Rpt_Section_A!$C$2:'Qry_Rpt_Section_A'!$T$1929,14,FALSE)</f>
        <v>0</v>
      </c>
      <c r="AA159" s="89">
        <f>VLOOKUP(AA152,Qry_Rpt_Section_A!$C$2:'Qry_Rpt_Section_A'!$T$1929,14,FALSE)</f>
        <v>0</v>
      </c>
      <c r="AB159" s="89">
        <f>VLOOKUP(AB152,Qry_Rpt_Section_A!$C$2:'Qry_Rpt_Section_A'!$T$1929,14,FALSE)</f>
        <v>0</v>
      </c>
      <c r="AC159" s="89">
        <f>VLOOKUP(AC152,Qry_Rpt_Section_A!$C$2:'Qry_Rpt_Section_A'!$T$1929,14,FALSE)</f>
        <v>0</v>
      </c>
      <c r="AD159" s="89">
        <f>VLOOKUP(AD152,Qry_Rpt_Section_A!$C$2:'Qry_Rpt_Section_A'!$T$1929,14,FALSE)</f>
        <v>0</v>
      </c>
      <c r="AE159" s="89">
        <f>VLOOKUP(AE152,Qry_Rpt_Section_A!$C$2:'Qry_Rpt_Section_A'!$T$1929,14,FALSE)</f>
        <v>0</v>
      </c>
      <c r="AF159" s="89">
        <f>VLOOKUP(AF152,Qry_Rpt_Section_A!$C$2:'Qry_Rpt_Section_A'!$T$1929,14,FALSE)</f>
        <v>0</v>
      </c>
      <c r="AG159" s="89">
        <f>VLOOKUP(AG152,Qry_Rpt_Section_A!$C$2:'Qry_Rpt_Section_A'!$T$1929,14,FALSE)</f>
        <v>0</v>
      </c>
      <c r="AH159" s="89">
        <f>VLOOKUP(AH152,Qry_Rpt_Section_A!$C$2:'Qry_Rpt_Section_A'!$T$1929,14,FALSE)</f>
        <v>0</v>
      </c>
      <c r="AI159" s="89">
        <f>VLOOKUP(AI152,Qry_Rpt_Section_A!$C$2:'Qry_Rpt_Section_A'!$T$1929,14,FALSE)</f>
        <v>0</v>
      </c>
      <c r="AJ159" s="89">
        <f>VLOOKUP(AJ152,Qry_Rpt_Section_A!$C$2:'Qry_Rpt_Section_A'!$T$1929,14,FALSE)</f>
        <v>0</v>
      </c>
      <c r="AK159" s="89">
        <f>VLOOKUP(AK152,Qry_Rpt_Section_A!$C$2:'Qry_Rpt_Section_A'!$T$1929,14,FALSE)</f>
        <v>0</v>
      </c>
      <c r="AL159" s="89">
        <f>VLOOKUP(AL152,Qry_Rpt_Section_A!$C$2:'Qry_Rpt_Section_A'!$T$1929,14,FALSE)</f>
        <v>0</v>
      </c>
      <c r="AM159" s="89">
        <f>VLOOKUP(AM152,Qry_Rpt_Section_A!$C$2:'Qry_Rpt_Section_A'!$T$1929,14,FALSE)</f>
        <v>0</v>
      </c>
      <c r="AN159" s="89">
        <f>VLOOKUP(AN152,Qry_Rpt_Section_A!$C$2:'Qry_Rpt_Section_A'!$T$1929,14,FALSE)</f>
        <v>0</v>
      </c>
      <c r="AO159" s="89">
        <f>VLOOKUP(AO152,Qry_Rpt_Section_A!$C$2:'Qry_Rpt_Section_A'!$T$1929,14,FALSE)</f>
        <v>0</v>
      </c>
      <c r="AP159" s="89">
        <f>VLOOKUP(AP152,Qry_Rpt_Section_A!$C$2:'Qry_Rpt_Section_A'!$T$1929,14,FALSE)</f>
        <v>0</v>
      </c>
      <c r="AQ159" s="89">
        <f>VLOOKUP(AQ152,Qry_Rpt_Section_A!$C$2:'Qry_Rpt_Section_A'!$T$1929,14,FALSE)</f>
        <v>0</v>
      </c>
      <c r="AR159" s="89">
        <f>VLOOKUP(AR152,Qry_Rpt_Section_A!$C$2:'Qry_Rpt_Section_A'!$T$1929,14,FALSE)</f>
        <v>0</v>
      </c>
      <c r="AS159" s="89">
        <f>VLOOKUP(AS152,Qry_Rpt_Section_A!$C$2:'Qry_Rpt_Section_A'!$T$1929,14,FALSE)</f>
        <v>0</v>
      </c>
      <c r="AT159" s="89">
        <f>VLOOKUP(AT152,Qry_Rpt_Section_A!$C$2:'Qry_Rpt_Section_A'!$T$1929,14,FALSE)</f>
        <v>0</v>
      </c>
      <c r="AU159" s="89">
        <f>VLOOKUP(AU152,Qry_Rpt_Section_A!$C$2:'Qry_Rpt_Section_A'!$T$1929,14,FALSE)</f>
        <v>0</v>
      </c>
      <c r="AV159" s="89">
        <f>VLOOKUP(AV152,Qry_Rpt_Section_A!$C$2:'Qry_Rpt_Section_A'!$T$1929,14,FALSE)</f>
        <v>0</v>
      </c>
      <c r="AW159" s="95"/>
      <c r="AX159" s="91">
        <f>VLOOKUP(AX155,Qry_Rpt_Section_A!$C$2:'Qry_Rpt_Section_A'!$J$1729,2,FALSE)</f>
        <v>263</v>
      </c>
      <c r="AY159" s="9" t="e">
        <f>VLOOKUP(AY155,Qry_Rpt_Section_A!$C$2:'Qry_Rpt_Section_A'!$J$1729,2,FALSE)</f>
        <v>#N/A</v>
      </c>
      <c r="AZ159" s="9" t="e">
        <f>VLOOKUP(AZ155,Qry_Rpt_Section_A!$C$2:'Qry_Rpt_Section_A'!$J$1729,2,FALSE)</f>
        <v>#N/A</v>
      </c>
      <c r="BA159" s="9" t="e">
        <f>VLOOKUP(BA155,Qry_Rpt_Section_A!$C$2:'Qry_Rpt_Section_A'!$J$1729,2,FALSE)</f>
        <v>#N/A</v>
      </c>
      <c r="BB159" s="9">
        <f>VLOOKUP(BB155,Qry_Rpt_Section_A!$C$2:'Qry_Rpt_Section_A'!$J$1729,2,FALSE)</f>
        <v>262</v>
      </c>
      <c r="BC159" s="9">
        <f>VLOOKUP(BC155,Qry_Rpt_Section_A!$C$2:'Qry_Rpt_Section_A'!$J$1729,2,FALSE)</f>
        <v>262</v>
      </c>
      <c r="BD159" s="9">
        <f>VLOOKUP(BD155,Qry_Rpt_Section_A!$C$2:'Qry_Rpt_Section_A'!$J$1729,2,FALSE)</f>
        <v>262</v>
      </c>
      <c r="BE159" s="82">
        <f>VLOOKUP(BE155,Qry_Rpt_Section_A!$C$2:'Qry_Rpt_Section_A'!$J$1729,2,FALSE)</f>
        <v>262</v>
      </c>
      <c r="BF159" s="79"/>
      <c r="BG159" s="91" t="e">
        <f>VLOOKUP(BG155,Qry_Rpt_Section_A!$C$2:'Qry_Rpt_Section_A'!$J$1729,2,FALSE)</f>
        <v>#N/A</v>
      </c>
      <c r="BH159" s="91" t="e">
        <f>VLOOKUP(BH155,Qry_Rpt_Section_A!$C$2:'Qry_Rpt_Section_A'!$J$1729,2,FALSE)</f>
        <v>#N/A</v>
      </c>
      <c r="BI159" s="91" t="e">
        <f>VLOOKUP(BI155,Qry_Rpt_Section_A!$C$2:'Qry_Rpt_Section_A'!$J$1729,2,FALSE)</f>
        <v>#N/A</v>
      </c>
      <c r="BJ159" s="91">
        <f>VLOOKUP(BJ155,Qry_Rpt_Section_A!$C$2:'Qry_Rpt_Section_A'!$J$1729,2,FALSE)</f>
        <v>261</v>
      </c>
      <c r="BK159" s="79"/>
      <c r="BL159" s="91" t="e">
        <f>VLOOKUP(BL155,Qry_Rpt_Section_A!$C$2:'Qry_Rpt_Section_A'!$J$1729,2,FALSE)</f>
        <v>#N/A</v>
      </c>
      <c r="BM159" s="91" t="e">
        <f>VLOOKUP(BM155,Qry_Rpt_Section_A!$C$2:'Qry_Rpt_Section_A'!$J$1729,2,FALSE)</f>
        <v>#N/A</v>
      </c>
      <c r="BN159" s="91" t="e">
        <f>VLOOKUP(BN155,Qry_Rpt_Section_A!$C$2:'Qry_Rpt_Section_A'!$J$1729,2,FALSE)</f>
        <v>#N/A</v>
      </c>
      <c r="BO159" s="91" t="e">
        <f>VLOOKUP(BO155,Qry_Rpt_Section_A!$C$2:'Qry_Rpt_Section_A'!$J$1729,2,FALSE)</f>
        <v>#N/A</v>
      </c>
      <c r="BP159" s="91" t="e">
        <f>VLOOKUP(BP155,Qry_Rpt_Section_A!$C$2:'Qry_Rpt_Section_A'!$J$1729,2,FALSE)</f>
        <v>#N/A</v>
      </c>
      <c r="BQ159" s="91" t="e">
        <f>VLOOKUP(BQ155,Qry_Rpt_Section_A!$C$2:'Qry_Rpt_Section_A'!$J$1729,2,FALSE)</f>
        <v>#N/A</v>
      </c>
      <c r="BR159" s="91" t="e">
        <f>VLOOKUP(BR155,Qry_Rpt_Section_A!$C$2:'Qry_Rpt_Section_A'!$J$1729,2,FALSE)</f>
        <v>#N/A</v>
      </c>
      <c r="BS159" s="91" t="e">
        <f>VLOOKUP(BS155,Qry_Rpt_Section_A!$C$2:'Qry_Rpt_Section_A'!$J$1729,2,FALSE)</f>
        <v>#N/A</v>
      </c>
      <c r="BT159" s="79"/>
      <c r="BU159" s="91">
        <f>VLOOKUP(BU155,Qry_Rpt_Section_A!$C$2:'Qry_Rpt_Section_A'!$J$1729,2,FALSE)</f>
        <v>258</v>
      </c>
      <c r="BV159" s="91">
        <f>VLOOKUP(BV155,Qry_Rpt_Section_A!$C$2:'Qry_Rpt_Section_A'!$J$1729,2,FALSE)</f>
        <v>258</v>
      </c>
      <c r="BW159" s="91">
        <f>VLOOKUP(BW155,Qry_Rpt_Section_A!$C$2:'Qry_Rpt_Section_A'!$J$1729,2,FALSE)</f>
        <v>258</v>
      </c>
      <c r="BX159" s="91">
        <f>VLOOKUP(BX155,Qry_Rpt_Section_A!$C$2:'Qry_Rpt_Section_A'!$J$1729,2,FALSE)</f>
        <v>258</v>
      </c>
      <c r="BY159" s="91">
        <f>VLOOKUP(BY155,Qry_Rpt_Section_A!$C$2:'Qry_Rpt_Section_A'!$J$1729,2,FALSE)</f>
        <v>257</v>
      </c>
      <c r="BZ159" s="91">
        <f>VLOOKUP(BZ155,Qry_Rpt_Section_A!$C$2:'Qry_Rpt_Section_A'!$J$1729,2,FALSE)</f>
        <v>257</v>
      </c>
      <c r="CA159" s="91">
        <f>VLOOKUP(CA155,Qry_Rpt_Section_A!$C$2:'Qry_Rpt_Section_A'!$J$1729,2,FALSE)</f>
        <v>256</v>
      </c>
      <c r="CB159" s="91">
        <f>VLOOKUP(CB155,Qry_Rpt_Section_A!$C$2:'Qry_Rpt_Section_A'!$J$1729,2,FALSE)</f>
        <v>256</v>
      </c>
      <c r="CC159" s="79"/>
      <c r="CD159" s="91">
        <f>VLOOKUP(CD155,Qry_Rpt_Section_A!$C$2:'Qry_Rpt_Section_A'!$J$1729,2,FALSE)</f>
        <v>255</v>
      </c>
      <c r="CE159" s="91">
        <f>VLOOKUP(CE155,Qry_Rpt_Section_A!$C$2:'Qry_Rpt_Section_A'!$J$1729,2,FALSE)</f>
        <v>255</v>
      </c>
      <c r="CF159" s="91">
        <f>VLOOKUP(CF155,Qry_Rpt_Section_A!$C$2:'Qry_Rpt_Section_A'!$J$1729,2,FALSE)</f>
        <v>255</v>
      </c>
      <c r="CG159" s="91">
        <f>VLOOKUP(CG155,Qry_Rpt_Section_A!$C$2:'Qry_Rpt_Section_A'!$J$1729,2,FALSE)</f>
        <v>255</v>
      </c>
      <c r="CH159" s="91">
        <f>VLOOKUP(CH155,Qry_Rpt_Section_A!$C$2:'Qry_Rpt_Section_A'!$J$1729,2,FALSE)</f>
        <v>254</v>
      </c>
      <c r="CI159" s="91">
        <f>VLOOKUP(CI155,Qry_Rpt_Section_A!$C$2:'Qry_Rpt_Section_A'!$J$1729,2,FALSE)</f>
        <v>254</v>
      </c>
      <c r="CJ159" s="91">
        <f>VLOOKUP(CJ155,Qry_Rpt_Section_A!$C$2:'Qry_Rpt_Section_A'!$J$1729,2,FALSE)</f>
        <v>254</v>
      </c>
      <c r="CK159" s="91">
        <f>VLOOKUP(CK155,Qry_Rpt_Section_A!$C$2:'Qry_Rpt_Section_A'!$J$1729,2,FALSE)</f>
        <v>254</v>
      </c>
      <c r="CL159" s="91">
        <f>VLOOKUP(CL155,Qry_Rpt_Section_A!$C$2:'Qry_Rpt_Section_A'!$J$1729,2,FALSE)</f>
        <v>254</v>
      </c>
      <c r="CM159" s="91">
        <f>VLOOKUP(CM155,Qry_Rpt_Section_A!$C$2:'Qry_Rpt_Section_A'!$J$1729,2,FALSE)</f>
        <v>254</v>
      </c>
      <c r="CN159" s="91">
        <f>VLOOKUP(CN155,Qry_Rpt_Section_A!$C$2:'Qry_Rpt_Section_A'!$J$1729,2,FALSE)</f>
        <v>254</v>
      </c>
      <c r="CO159" s="91" t="e">
        <f>VLOOKUP(CO155,Qry_Rpt_Section_A!$C$2:'Qry_Rpt_Section_A'!$J$1729,2,FALSE)</f>
        <v>#N/A</v>
      </c>
      <c r="CP159" s="91" t="e">
        <f>VLOOKUP(CP155,Qry_Rpt_Section_A!$C$2:'Qry_Rpt_Section_A'!$J$1729,2,FALSE)</f>
        <v>#N/A</v>
      </c>
      <c r="CQ159" s="91" t="e">
        <f>VLOOKUP(CQ155,Qry_Rpt_Section_A!$C$2:'Qry_Rpt_Section_A'!$J$1729,2,FALSE)</f>
        <v>#N/A</v>
      </c>
      <c r="CR159" s="91" t="e">
        <f>VLOOKUP(CR155,Qry_Rpt_Section_A!$C$2:'Qry_Rpt_Section_A'!$J$1729,2,FALSE)</f>
        <v>#N/A</v>
      </c>
      <c r="CS159" s="91" t="e">
        <f>VLOOKUP(CS155,Qry_Rpt_Section_A!$C$2:'Qry_Rpt_Section_A'!$J$1729,2,FALSE)</f>
        <v>#N/A</v>
      </c>
    </row>
    <row r="160" spans="1:99" x14ac:dyDescent="0.2">
      <c r="A160" s="11" t="s">
        <v>91</v>
      </c>
      <c r="B160" s="12">
        <f>VLOOKUP(B155,Qry_Rpt_Section_A!$C$2:'Qry_Rpt_Section_A'!$J$1729,3,FALSE)</f>
        <v>3</v>
      </c>
      <c r="C160" s="12">
        <f>VLOOKUP(C155,Qry_Rpt_Section_A!$C$2:'Qry_Rpt_Section_A'!$J$1729,3,FALSE)</f>
        <v>4</v>
      </c>
      <c r="D160" s="12">
        <f>VLOOKUP(D155,Qry_Rpt_Section_A!$C$2:'Qry_Rpt_Section_A'!$J$1729,3,FALSE)</f>
        <v>4</v>
      </c>
      <c r="E160" s="12" t="e">
        <f>VLOOKUP(E155,Qry_Rpt_Section_A!$C$2:'Qry_Rpt_Section_A'!$J$1729,3,FALSE)</f>
        <v>#N/A</v>
      </c>
      <c r="F160" s="12" t="e">
        <f>VLOOKUP(F155,Qry_Rpt_Section_A!$C$2:'Qry_Rpt_Section_A'!$J$1729,3,FALSE)</f>
        <v>#N/A</v>
      </c>
      <c r="G160" s="12">
        <f>VLOOKUP(G155,Qry_Rpt_Section_A!$C$2:'Qry_Rpt_Section_A'!$J$1729,3,FALSE)</f>
        <v>5</v>
      </c>
      <c r="H160" s="12">
        <f>VLOOKUP(H155,Qry_Rpt_Section_A!$C$2:'Qry_Rpt_Section_A'!$J$1729,3,FALSE)</f>
        <v>6</v>
      </c>
      <c r="I160" s="12">
        <f>VLOOKUP(I155,Qry_Rpt_Section_A!$C$2:'Qry_Rpt_Section_A'!$J$1729,3,FALSE)</f>
        <v>7</v>
      </c>
      <c r="J160" s="12">
        <f>VLOOKUP(J155,Qry_Rpt_Section_A!$C$2:'Qry_Rpt_Section_A'!$J$1729,3,FALSE)</f>
        <v>8</v>
      </c>
      <c r="K160" s="79"/>
      <c r="L160" s="95"/>
      <c r="AW160" s="95"/>
      <c r="AX160" s="92">
        <f>VLOOKUP(AX155,Qry_Rpt_Section_A!$C$2:'Qry_Rpt_Section_A'!$J$1729,3,FALSE)</f>
        <v>5</v>
      </c>
      <c r="AY160" s="12" t="e">
        <f>VLOOKUP(AY155,Qry_Rpt_Section_A!$C$2:'Qry_Rpt_Section_A'!$J$1729,3,FALSE)</f>
        <v>#N/A</v>
      </c>
      <c r="AZ160" s="12" t="e">
        <f>VLOOKUP(AZ155,Qry_Rpt_Section_A!$C$2:'Qry_Rpt_Section_A'!$J$1729,3,FALSE)</f>
        <v>#N/A</v>
      </c>
      <c r="BA160" s="12" t="e">
        <f>VLOOKUP(BA155,Qry_Rpt_Section_A!$C$2:'Qry_Rpt_Section_A'!$J$1729,3,FALSE)</f>
        <v>#N/A</v>
      </c>
      <c r="BB160" s="12">
        <f>VLOOKUP(BB155,Qry_Rpt_Section_A!$C$2:'Qry_Rpt_Section_A'!$J$1729,3,FALSE)</f>
        <v>5</v>
      </c>
      <c r="BC160" s="12">
        <f>VLOOKUP(BC155,Qry_Rpt_Section_A!$C$2:'Qry_Rpt_Section_A'!$J$1729,3,FALSE)</f>
        <v>6</v>
      </c>
      <c r="BD160" s="12">
        <f>VLOOKUP(BD155,Qry_Rpt_Section_A!$C$2:'Qry_Rpt_Section_A'!$J$1729,3,FALSE)</f>
        <v>7</v>
      </c>
      <c r="BE160" s="83">
        <f>VLOOKUP(BE155,Qry_Rpt_Section_A!$C$2:'Qry_Rpt_Section_A'!$J$1729,3,FALSE)</f>
        <v>8</v>
      </c>
      <c r="BF160" s="79"/>
      <c r="BG160" s="92" t="e">
        <f>VLOOKUP(BG155,Qry_Rpt_Section_A!$C$2:'Qry_Rpt_Section_A'!$J$1729,3,FALSE)</f>
        <v>#N/A</v>
      </c>
      <c r="BH160" s="92" t="e">
        <f>VLOOKUP(BH155,Qry_Rpt_Section_A!$C$2:'Qry_Rpt_Section_A'!$J$1729,3,FALSE)</f>
        <v>#N/A</v>
      </c>
      <c r="BI160" s="92" t="e">
        <f>VLOOKUP(BI155,Qry_Rpt_Section_A!$C$2:'Qry_Rpt_Section_A'!$J$1729,3,FALSE)</f>
        <v>#N/A</v>
      </c>
      <c r="BJ160" s="92">
        <f>VLOOKUP(BJ155,Qry_Rpt_Section_A!$C$2:'Qry_Rpt_Section_A'!$J$1729,3,FALSE)</f>
        <v>8</v>
      </c>
      <c r="BK160" s="79"/>
      <c r="BL160" s="92" t="e">
        <f>VLOOKUP(BL155,Qry_Rpt_Section_A!$C$2:'Qry_Rpt_Section_A'!$J$1729,3,FALSE)</f>
        <v>#N/A</v>
      </c>
      <c r="BM160" s="92" t="e">
        <f>VLOOKUP(BM155,Qry_Rpt_Section_A!$C$2:'Qry_Rpt_Section_A'!$J$1729,3,FALSE)</f>
        <v>#N/A</v>
      </c>
      <c r="BN160" s="92" t="e">
        <f>VLOOKUP(BN155,Qry_Rpt_Section_A!$C$2:'Qry_Rpt_Section_A'!$J$1729,3,FALSE)</f>
        <v>#N/A</v>
      </c>
      <c r="BO160" s="92" t="e">
        <f>VLOOKUP(BO155,Qry_Rpt_Section_A!$C$2:'Qry_Rpt_Section_A'!$J$1729,3,FALSE)</f>
        <v>#N/A</v>
      </c>
      <c r="BP160" s="92" t="e">
        <f>VLOOKUP(BP155,Qry_Rpt_Section_A!$C$2:'Qry_Rpt_Section_A'!$J$1729,3,FALSE)</f>
        <v>#N/A</v>
      </c>
      <c r="BQ160" s="92" t="e">
        <f>VLOOKUP(BQ155,Qry_Rpt_Section_A!$C$2:'Qry_Rpt_Section_A'!$J$1729,3,FALSE)</f>
        <v>#N/A</v>
      </c>
      <c r="BR160" s="92" t="e">
        <f>VLOOKUP(BR155,Qry_Rpt_Section_A!$C$2:'Qry_Rpt_Section_A'!$J$1729,3,FALSE)</f>
        <v>#N/A</v>
      </c>
      <c r="BS160" s="92" t="e">
        <f>VLOOKUP(BS155,Qry_Rpt_Section_A!$C$2:'Qry_Rpt_Section_A'!$J$1729,3,FALSE)</f>
        <v>#N/A</v>
      </c>
      <c r="BT160" s="79"/>
      <c r="BU160" s="92">
        <f>VLOOKUP(BU155,Qry_Rpt_Section_A!$C$2:'Qry_Rpt_Section_A'!$J$1729,3,FALSE)</f>
        <v>5</v>
      </c>
      <c r="BV160" s="92">
        <f>VLOOKUP(BV155,Qry_Rpt_Section_A!$C$2:'Qry_Rpt_Section_A'!$J$1729,3,FALSE)</f>
        <v>6</v>
      </c>
      <c r="BW160" s="92">
        <f>VLOOKUP(BW155,Qry_Rpt_Section_A!$C$2:'Qry_Rpt_Section_A'!$J$1729,3,FALSE)</f>
        <v>7</v>
      </c>
      <c r="BX160" s="92">
        <f>VLOOKUP(BX155,Qry_Rpt_Section_A!$C$2:'Qry_Rpt_Section_A'!$J$1729,3,FALSE)</f>
        <v>8</v>
      </c>
      <c r="BY160" s="92">
        <f>VLOOKUP(BY155,Qry_Rpt_Section_A!$C$2:'Qry_Rpt_Section_A'!$J$1729,3,FALSE)</f>
        <v>3</v>
      </c>
      <c r="BZ160" s="92">
        <f>VLOOKUP(BZ155,Qry_Rpt_Section_A!$C$2:'Qry_Rpt_Section_A'!$J$1729,3,FALSE)</f>
        <v>4</v>
      </c>
      <c r="CA160" s="92">
        <f>VLOOKUP(CA155,Qry_Rpt_Section_A!$C$2:'Qry_Rpt_Section_A'!$J$1729,3,FALSE)</f>
        <v>3</v>
      </c>
      <c r="CB160" s="92">
        <f>VLOOKUP(CB155,Qry_Rpt_Section_A!$C$2:'Qry_Rpt_Section_A'!$J$1729,3,FALSE)</f>
        <v>4</v>
      </c>
      <c r="CC160" s="79"/>
      <c r="CD160" s="92">
        <f>VLOOKUP(CD155,Qry_Rpt_Section_A!$C$2:'Qry_Rpt_Section_A'!$J$1729,3,FALSE)</f>
        <v>5</v>
      </c>
      <c r="CE160" s="92">
        <f>VLOOKUP(CE155,Qry_Rpt_Section_A!$C$2:'Qry_Rpt_Section_A'!$J$1729,3,FALSE)</f>
        <v>6</v>
      </c>
      <c r="CF160" s="92">
        <f>VLOOKUP(CF155,Qry_Rpt_Section_A!$C$2:'Qry_Rpt_Section_A'!$J$1729,3,FALSE)</f>
        <v>7</v>
      </c>
      <c r="CG160" s="92">
        <f>VLOOKUP(CG155,Qry_Rpt_Section_A!$C$2:'Qry_Rpt_Section_A'!$J$1729,3,FALSE)</f>
        <v>8</v>
      </c>
      <c r="CH160" s="92">
        <f>VLOOKUP(CH155,Qry_Rpt_Section_A!$C$2:'Qry_Rpt_Section_A'!$J$1729,3,FALSE)</f>
        <v>7</v>
      </c>
      <c r="CI160" s="92">
        <f>VLOOKUP(CI155,Qry_Rpt_Section_A!$C$2:'Qry_Rpt_Section_A'!$J$1729,3,FALSE)</f>
        <v>8</v>
      </c>
      <c r="CJ160" s="92">
        <f>VLOOKUP(CJ155,Qry_Rpt_Section_A!$C$2:'Qry_Rpt_Section_A'!$J$1729,3,FALSE)</f>
        <v>9</v>
      </c>
      <c r="CK160" s="92">
        <f>VLOOKUP(CK155,Qry_Rpt_Section_A!$C$2:'Qry_Rpt_Section_A'!$J$1729,3,FALSE)</f>
        <v>10</v>
      </c>
      <c r="CL160" s="92">
        <f>VLOOKUP(CL155,Qry_Rpt_Section_A!$C$2:'Qry_Rpt_Section_A'!$J$1729,3,FALSE)</f>
        <v>11</v>
      </c>
      <c r="CM160" s="92">
        <f>VLOOKUP(CM155,Qry_Rpt_Section_A!$C$2:'Qry_Rpt_Section_A'!$J$1729,3,FALSE)</f>
        <v>12</v>
      </c>
      <c r="CN160" s="92">
        <f>VLOOKUP(CN155,Qry_Rpt_Section_A!$C$2:'Qry_Rpt_Section_A'!$J$1729,3,FALSE)</f>
        <v>13</v>
      </c>
      <c r="CO160" s="92" t="e">
        <f>VLOOKUP(CO155,Qry_Rpt_Section_A!$C$2:'Qry_Rpt_Section_A'!$J$1729,3,FALSE)</f>
        <v>#N/A</v>
      </c>
      <c r="CP160" s="92" t="e">
        <f>VLOOKUP(CP155,Qry_Rpt_Section_A!$C$2:'Qry_Rpt_Section_A'!$J$1729,3,FALSE)</f>
        <v>#N/A</v>
      </c>
      <c r="CQ160" s="92" t="e">
        <f>VLOOKUP(CQ155,Qry_Rpt_Section_A!$C$2:'Qry_Rpt_Section_A'!$J$1729,3,FALSE)</f>
        <v>#N/A</v>
      </c>
      <c r="CR160" s="92" t="e">
        <f>VLOOKUP(CR155,Qry_Rpt_Section_A!$C$2:'Qry_Rpt_Section_A'!$J$1729,3,FALSE)</f>
        <v>#N/A</v>
      </c>
      <c r="CS160" s="92" t="e">
        <f>VLOOKUP(CS155,Qry_Rpt_Section_A!$C$2:'Qry_Rpt_Section_A'!$J$1729,3,FALSE)</f>
        <v>#N/A</v>
      </c>
    </row>
    <row r="161" spans="1:97" x14ac:dyDescent="0.2">
      <c r="A161" s="2" t="s">
        <v>116</v>
      </c>
      <c r="B161" s="3">
        <f>VLOOKUP(B155,Qry_Rpt_Section_A!$C$2:'Qry_Rpt_Section_A'!$T$1729,5,FALSE)</f>
        <v>0</v>
      </c>
      <c r="C161" s="3">
        <f>VLOOKUP(C155,Qry_Rpt_Section_A!$C$2:'Qry_Rpt_Section_A'!$T$1729,5,FALSE)</f>
        <v>0</v>
      </c>
      <c r="D161" s="3">
        <f>VLOOKUP(D155,Qry_Rpt_Section_A!$C$2:'Qry_Rpt_Section_A'!$T$1729,5,FALSE)</f>
        <v>0</v>
      </c>
      <c r="E161" s="3" t="e">
        <f>VLOOKUP(E155,Qry_Rpt_Section_A!$C$2:'Qry_Rpt_Section_A'!$T$1729,5,FALSE)</f>
        <v>#N/A</v>
      </c>
      <c r="F161" s="3" t="e">
        <f>VLOOKUP(F155,Qry_Rpt_Section_A!$C$2:'Qry_Rpt_Section_A'!$T$1729,5,FALSE)</f>
        <v>#N/A</v>
      </c>
      <c r="G161" s="3" t="str">
        <f>VLOOKUP(G155,Qry_Rpt_Section_A!$C$2:'Qry_Rpt_Section_A'!$T$1729,5,FALSE)</f>
        <v>X</v>
      </c>
      <c r="H161" s="3" t="str">
        <f>VLOOKUP(H155,Qry_Rpt_Section_A!$C$2:'Qry_Rpt_Section_A'!$T$1729,5,FALSE)</f>
        <v>X</v>
      </c>
      <c r="I161" s="3">
        <f>VLOOKUP(I155,Qry_Rpt_Section_A!$C$2:'Qry_Rpt_Section_A'!$T$1729,5,FALSE)</f>
        <v>0</v>
      </c>
      <c r="J161" s="3">
        <f>VLOOKUP(J155,Qry_Rpt_Section_A!$C$2:'Qry_Rpt_Section_A'!$T$1729,5,FALSE)</f>
        <v>0</v>
      </c>
      <c r="K161" s="79"/>
      <c r="L161" s="95"/>
      <c r="AW161" s="95"/>
      <c r="AX161" s="89" t="str">
        <f>VLOOKUP(AX155,Qry_Rpt_Section_A!$C$2:'Qry_Rpt_Section_A'!$T$1729,5,FALSE)</f>
        <v>X</v>
      </c>
      <c r="AY161" s="3" t="e">
        <f>VLOOKUP(AY155,Qry_Rpt_Section_A!$C$2:'Qry_Rpt_Section_A'!$T$1729,5,FALSE)</f>
        <v>#N/A</v>
      </c>
      <c r="AZ161" s="3" t="e">
        <f>VLOOKUP(AZ155,Qry_Rpt_Section_A!$C$2:'Qry_Rpt_Section_A'!$T$1729,5,FALSE)</f>
        <v>#N/A</v>
      </c>
      <c r="BA161" s="3" t="e">
        <f>VLOOKUP(BA155,Qry_Rpt_Section_A!$C$2:'Qry_Rpt_Section_A'!$T$1729,5,FALSE)</f>
        <v>#N/A</v>
      </c>
      <c r="BB161" s="3">
        <f>VLOOKUP(BB155,Qry_Rpt_Section_A!$C$2:'Qry_Rpt_Section_A'!$T$1729,5,FALSE)</f>
        <v>0</v>
      </c>
      <c r="BC161" s="3">
        <f>VLOOKUP(BC155,Qry_Rpt_Section_A!$C$2:'Qry_Rpt_Section_A'!$T$1729,5,FALSE)</f>
        <v>0</v>
      </c>
      <c r="BD161" s="3" t="str">
        <f>VLOOKUP(BD155,Qry_Rpt_Section_A!$C$2:'Qry_Rpt_Section_A'!$T$1729,5,FALSE)</f>
        <v>X</v>
      </c>
      <c r="BE161" s="80">
        <f>VLOOKUP(BE155,Qry_Rpt_Section_A!$C$2:'Qry_Rpt_Section_A'!$T$1729,5,FALSE)</f>
        <v>0</v>
      </c>
      <c r="BF161" s="79"/>
      <c r="BG161" s="89" t="e">
        <f>VLOOKUP(BG155,Qry_Rpt_Section_A!$C$2:'Qry_Rpt_Section_A'!$T$1729,5,FALSE)</f>
        <v>#N/A</v>
      </c>
      <c r="BH161" s="89" t="e">
        <f>VLOOKUP(BH155,Qry_Rpt_Section_A!$C$2:'Qry_Rpt_Section_A'!$T$1729,5,FALSE)</f>
        <v>#N/A</v>
      </c>
      <c r="BI161" s="89" t="e">
        <f>VLOOKUP(BI155,Qry_Rpt_Section_A!$C$2:'Qry_Rpt_Section_A'!$T$1729,5,FALSE)</f>
        <v>#N/A</v>
      </c>
      <c r="BJ161" s="89" t="str">
        <f>VLOOKUP(BJ155,Qry_Rpt_Section_A!$C$2:'Qry_Rpt_Section_A'!$T$1729,5,FALSE)</f>
        <v>X</v>
      </c>
      <c r="BK161" s="79"/>
      <c r="BL161" s="89" t="e">
        <f>VLOOKUP(BL155,Qry_Rpt_Section_A!$C$2:'Qry_Rpt_Section_A'!$T$1729,5,FALSE)</f>
        <v>#N/A</v>
      </c>
      <c r="BM161" s="89" t="e">
        <f>VLOOKUP(BM155,Qry_Rpt_Section_A!$C$2:'Qry_Rpt_Section_A'!$T$1729,5,FALSE)</f>
        <v>#N/A</v>
      </c>
      <c r="BN161" s="89" t="e">
        <f>VLOOKUP(BN155,Qry_Rpt_Section_A!$C$2:'Qry_Rpt_Section_A'!$T$1729,5,FALSE)</f>
        <v>#N/A</v>
      </c>
      <c r="BO161" s="89" t="e">
        <f>VLOOKUP(BO155,Qry_Rpt_Section_A!$C$2:'Qry_Rpt_Section_A'!$T$1729,5,FALSE)</f>
        <v>#N/A</v>
      </c>
      <c r="BP161" s="89" t="e">
        <f>VLOOKUP(BP155,Qry_Rpt_Section_A!$C$2:'Qry_Rpt_Section_A'!$T$1729,5,FALSE)</f>
        <v>#N/A</v>
      </c>
      <c r="BQ161" s="89" t="e">
        <f>VLOOKUP(BQ155,Qry_Rpt_Section_A!$C$2:'Qry_Rpt_Section_A'!$T$1729,5,FALSE)</f>
        <v>#N/A</v>
      </c>
      <c r="BR161" s="89" t="e">
        <f>VLOOKUP(BR155,Qry_Rpt_Section_A!$C$2:'Qry_Rpt_Section_A'!$T$1729,5,FALSE)</f>
        <v>#N/A</v>
      </c>
      <c r="BS161" s="89" t="e">
        <f>VLOOKUP(BS155,Qry_Rpt_Section_A!$C$2:'Qry_Rpt_Section_A'!$T$1729,5,FALSE)</f>
        <v>#N/A</v>
      </c>
      <c r="BT161" s="79"/>
      <c r="BU161" s="89" t="str">
        <f>VLOOKUP(BU155,Qry_Rpt_Section_A!$C$2:'Qry_Rpt_Section_A'!$T$1729,5,FALSE)</f>
        <v>X</v>
      </c>
      <c r="BV161" s="89" t="str">
        <f>VLOOKUP(BV155,Qry_Rpt_Section_A!$C$2:'Qry_Rpt_Section_A'!$T$1729,5,FALSE)</f>
        <v>X</v>
      </c>
      <c r="BW161" s="89" t="str">
        <f>VLOOKUP(BW155,Qry_Rpt_Section_A!$C$2:'Qry_Rpt_Section_A'!$T$1729,5,FALSE)</f>
        <v>X</v>
      </c>
      <c r="BX161" s="89" t="str">
        <f>VLOOKUP(BX155,Qry_Rpt_Section_A!$C$2:'Qry_Rpt_Section_A'!$T$1729,5,FALSE)</f>
        <v>X</v>
      </c>
      <c r="BY161" s="89" t="str">
        <f>VLOOKUP(BY155,Qry_Rpt_Section_A!$C$2:'Qry_Rpt_Section_A'!$T$1729,5,FALSE)</f>
        <v>X</v>
      </c>
      <c r="BZ161" s="89" t="str">
        <f>VLOOKUP(BZ155,Qry_Rpt_Section_A!$C$2:'Qry_Rpt_Section_A'!$T$1729,5,FALSE)</f>
        <v>X</v>
      </c>
      <c r="CA161" s="89" t="str">
        <f>VLOOKUP(CA155,Qry_Rpt_Section_A!$C$2:'Qry_Rpt_Section_A'!$T$1729,5,FALSE)</f>
        <v>X</v>
      </c>
      <c r="CB161" s="89" t="str">
        <f>VLOOKUP(CB155,Qry_Rpt_Section_A!$C$2:'Qry_Rpt_Section_A'!$T$1729,5,FALSE)</f>
        <v>X</v>
      </c>
      <c r="CC161" s="79"/>
      <c r="CD161" s="89" t="str">
        <f>VLOOKUP(CD155,Qry_Rpt_Section_A!$C$2:'Qry_Rpt_Section_A'!$T$1729,5,FALSE)</f>
        <v>X</v>
      </c>
      <c r="CE161" s="89" t="str">
        <f>VLOOKUP(CE155,Qry_Rpt_Section_A!$C$2:'Qry_Rpt_Section_A'!$T$1729,5,FALSE)</f>
        <v>X</v>
      </c>
      <c r="CF161" s="89">
        <f>VLOOKUP(CF155,Qry_Rpt_Section_A!$C$2:'Qry_Rpt_Section_A'!$T$1729,5,FALSE)</f>
        <v>0</v>
      </c>
      <c r="CG161" s="89">
        <f>VLOOKUP(CG155,Qry_Rpt_Section_A!$C$2:'Qry_Rpt_Section_A'!$T$1729,5,FALSE)</f>
        <v>0</v>
      </c>
      <c r="CH161" s="89" t="str">
        <f>VLOOKUP(CH155,Qry_Rpt_Section_A!$C$2:'Qry_Rpt_Section_A'!$T$1729,5,FALSE)</f>
        <v>X</v>
      </c>
      <c r="CI161" s="89" t="str">
        <f>VLOOKUP(CI155,Qry_Rpt_Section_A!$C$2:'Qry_Rpt_Section_A'!$T$1729,5,FALSE)</f>
        <v>X</v>
      </c>
      <c r="CJ161" s="89" t="str">
        <f>VLOOKUP(CJ155,Qry_Rpt_Section_A!$C$2:'Qry_Rpt_Section_A'!$T$1729,5,FALSE)</f>
        <v>X</v>
      </c>
      <c r="CK161" s="89" t="str">
        <f>VLOOKUP(CK155,Qry_Rpt_Section_A!$C$2:'Qry_Rpt_Section_A'!$T$1729,5,FALSE)</f>
        <v>X</v>
      </c>
      <c r="CL161" s="89" t="str">
        <f>VLOOKUP(CL155,Qry_Rpt_Section_A!$C$2:'Qry_Rpt_Section_A'!$T$1729,5,FALSE)</f>
        <v>X</v>
      </c>
      <c r="CM161" s="89" t="str">
        <f>VLOOKUP(CM155,Qry_Rpt_Section_A!$C$2:'Qry_Rpt_Section_A'!$T$1729,5,FALSE)</f>
        <v>X</v>
      </c>
      <c r="CN161" s="89" t="str">
        <f>VLOOKUP(CN155,Qry_Rpt_Section_A!$C$2:'Qry_Rpt_Section_A'!$T$1729,5,FALSE)</f>
        <v>X</v>
      </c>
      <c r="CO161" s="89" t="e">
        <f>VLOOKUP(CO155,Qry_Rpt_Section_A!$C$2:'Qry_Rpt_Section_A'!$T$1729,5,FALSE)</f>
        <v>#N/A</v>
      </c>
      <c r="CP161" s="89" t="e">
        <f>VLOOKUP(CP155,Qry_Rpt_Section_A!$C$2:'Qry_Rpt_Section_A'!$T$1729,5,FALSE)</f>
        <v>#N/A</v>
      </c>
      <c r="CQ161" s="89" t="e">
        <f>VLOOKUP(CQ155,Qry_Rpt_Section_A!$C$2:'Qry_Rpt_Section_A'!$T$1729,5,FALSE)</f>
        <v>#N/A</v>
      </c>
      <c r="CR161" s="89" t="e">
        <f>VLOOKUP(CR155,Qry_Rpt_Section_A!$C$2:'Qry_Rpt_Section_A'!$T$1729,5,FALSE)</f>
        <v>#N/A</v>
      </c>
      <c r="CS161" s="89" t="e">
        <f>VLOOKUP(CS155,Qry_Rpt_Section_A!$C$2:'Qry_Rpt_Section_A'!$T$1729,5,FALSE)</f>
        <v>#N/A</v>
      </c>
    </row>
    <row r="162" spans="1:97" x14ac:dyDescent="0.2">
      <c r="A162" s="22" t="s">
        <v>132</v>
      </c>
      <c r="B162" s="3">
        <f>VLOOKUP(B155,Qry_Rpt_Section_A!$C$2:'Qry_Rpt_Section_A'!$T$1929,14,FALSE)</f>
        <v>0</v>
      </c>
      <c r="C162" s="3">
        <f>VLOOKUP(C155,Qry_Rpt_Section_A!$C$2:'Qry_Rpt_Section_A'!$T$1929,14,FALSE)</f>
        <v>0</v>
      </c>
      <c r="D162" s="3">
        <f>VLOOKUP(D155,Qry_Rpt_Section_A!$C$2:'Qry_Rpt_Section_A'!$T$1929,14,FALSE)</f>
        <v>0</v>
      </c>
      <c r="E162" s="3" t="e">
        <f>VLOOKUP(E155,Qry_Rpt_Section_A!$C$2:'Qry_Rpt_Section_A'!$T$1929,14,FALSE)</f>
        <v>#N/A</v>
      </c>
      <c r="F162" s="3" t="e">
        <f>VLOOKUP(F155,Qry_Rpt_Section_A!$C$2:'Qry_Rpt_Section_A'!$T$1929,14,FALSE)</f>
        <v>#N/A</v>
      </c>
      <c r="G162" s="3">
        <f>VLOOKUP(G155,Qry_Rpt_Section_A!$C$2:'Qry_Rpt_Section_A'!$T$1929,14,FALSE)</f>
        <v>0</v>
      </c>
      <c r="H162" s="3">
        <f>VLOOKUP(H155,Qry_Rpt_Section_A!$C$2:'Qry_Rpt_Section_A'!$T$1929,14,FALSE)</f>
        <v>0</v>
      </c>
      <c r="I162" s="3">
        <f>VLOOKUP(I155,Qry_Rpt_Section_A!$C$2:'Qry_Rpt_Section_A'!$T$1929,14,FALSE)</f>
        <v>0</v>
      </c>
      <c r="J162" s="3">
        <f>VLOOKUP(J155,Qry_Rpt_Section_A!$C$2:'Qry_Rpt_Section_A'!$T$1929,14,FALSE)</f>
        <v>0</v>
      </c>
      <c r="K162" s="79"/>
      <c r="L162" s="95"/>
      <c r="AW162" s="95"/>
      <c r="AX162" s="89" t="str">
        <f>VLOOKUP(AX155,Qry_Rpt_Section_A!$C$2:'Qry_Rpt_Section_A'!$T$1929,14,FALSE)</f>
        <v>Civil War</v>
      </c>
      <c r="AY162" s="3" t="e">
        <f>VLOOKUP(AY155,Qry_Rpt_Section_A!$C$2:'Qry_Rpt_Section_A'!$T$1929,14,FALSE)</f>
        <v>#N/A</v>
      </c>
      <c r="AZ162" s="3" t="e">
        <f>VLOOKUP(AZ155,Qry_Rpt_Section_A!$C$2:'Qry_Rpt_Section_A'!$T$1929,14,FALSE)</f>
        <v>#N/A</v>
      </c>
      <c r="BA162" s="3" t="e">
        <f>VLOOKUP(BA155,Qry_Rpt_Section_A!$C$2:'Qry_Rpt_Section_A'!$T$1929,14,FALSE)</f>
        <v>#N/A</v>
      </c>
      <c r="BB162" s="3">
        <f>VLOOKUP(BB155,Qry_Rpt_Section_A!$C$2:'Qry_Rpt_Section_A'!$T$1929,14,FALSE)</f>
        <v>0</v>
      </c>
      <c r="BC162" s="3">
        <f>VLOOKUP(BC155,Qry_Rpt_Section_A!$C$2:'Qry_Rpt_Section_A'!$T$1929,14,FALSE)</f>
        <v>0</v>
      </c>
      <c r="BD162" s="3">
        <f>VLOOKUP(BD155,Qry_Rpt_Section_A!$C$2:'Qry_Rpt_Section_A'!$T$1929,14,FALSE)</f>
        <v>0</v>
      </c>
      <c r="BE162" s="80">
        <f>VLOOKUP(BE155,Qry_Rpt_Section_A!$C$2:'Qry_Rpt_Section_A'!$T$1929,14,FALSE)</f>
        <v>0</v>
      </c>
      <c r="BF162" s="79"/>
      <c r="BG162" s="89" t="e">
        <f>VLOOKUP(BG155,Qry_Rpt_Section_A!$C$2:'Qry_Rpt_Section_A'!$T$1929,14,FALSE)</f>
        <v>#N/A</v>
      </c>
      <c r="BH162" s="89" t="e">
        <f>VLOOKUP(BH155,Qry_Rpt_Section_A!$C$2:'Qry_Rpt_Section_A'!$T$1929,14,FALSE)</f>
        <v>#N/A</v>
      </c>
      <c r="BI162" s="89" t="e">
        <f>VLOOKUP(BI155,Qry_Rpt_Section_A!$C$2:'Qry_Rpt_Section_A'!$T$1929,14,FALSE)</f>
        <v>#N/A</v>
      </c>
      <c r="BJ162" s="89">
        <f>VLOOKUP(BJ155,Qry_Rpt_Section_A!$C$2:'Qry_Rpt_Section_A'!$T$1929,14,FALSE)</f>
        <v>0</v>
      </c>
      <c r="BK162" s="79"/>
      <c r="BL162" s="89" t="e">
        <f>VLOOKUP(BL155,Qry_Rpt_Section_A!$C$2:'Qry_Rpt_Section_A'!$T$1929,14,FALSE)</f>
        <v>#N/A</v>
      </c>
      <c r="BM162" s="89" t="e">
        <f>VLOOKUP(BM155,Qry_Rpt_Section_A!$C$2:'Qry_Rpt_Section_A'!$T$1929,14,FALSE)</f>
        <v>#N/A</v>
      </c>
      <c r="BN162" s="89" t="e">
        <f>VLOOKUP(BN155,Qry_Rpt_Section_A!$C$2:'Qry_Rpt_Section_A'!$T$1929,14,FALSE)</f>
        <v>#N/A</v>
      </c>
      <c r="BO162" s="89" t="e">
        <f>VLOOKUP(BO155,Qry_Rpt_Section_A!$C$2:'Qry_Rpt_Section_A'!$T$1929,14,FALSE)</f>
        <v>#N/A</v>
      </c>
      <c r="BP162" s="89" t="e">
        <f>VLOOKUP(BP155,Qry_Rpt_Section_A!$C$2:'Qry_Rpt_Section_A'!$T$1929,14,FALSE)</f>
        <v>#N/A</v>
      </c>
      <c r="BQ162" s="89" t="e">
        <f>VLOOKUP(BQ155,Qry_Rpt_Section_A!$C$2:'Qry_Rpt_Section_A'!$T$1929,14,FALSE)</f>
        <v>#N/A</v>
      </c>
      <c r="BR162" s="89" t="e">
        <f>VLOOKUP(BR155,Qry_Rpt_Section_A!$C$2:'Qry_Rpt_Section_A'!$T$1929,14,FALSE)</f>
        <v>#N/A</v>
      </c>
      <c r="BS162" s="89" t="e">
        <f>VLOOKUP(BS155,Qry_Rpt_Section_A!$C$2:'Qry_Rpt_Section_A'!$T$1929,14,FALSE)</f>
        <v>#N/A</v>
      </c>
      <c r="BT162" s="79"/>
      <c r="BU162" s="89">
        <f>VLOOKUP(BU155,Qry_Rpt_Section_A!$C$2:'Qry_Rpt_Section_A'!$T$1929,14,FALSE)</f>
        <v>0</v>
      </c>
      <c r="BV162" s="89">
        <f>VLOOKUP(BV155,Qry_Rpt_Section_A!$C$2:'Qry_Rpt_Section_A'!$T$1929,14,FALSE)</f>
        <v>0</v>
      </c>
      <c r="BW162" s="89">
        <f>VLOOKUP(BW155,Qry_Rpt_Section_A!$C$2:'Qry_Rpt_Section_A'!$T$1929,14,FALSE)</f>
        <v>0</v>
      </c>
      <c r="BX162" s="89">
        <f>VLOOKUP(BX155,Qry_Rpt_Section_A!$C$2:'Qry_Rpt_Section_A'!$T$1929,14,FALSE)</f>
        <v>0</v>
      </c>
      <c r="BY162" s="89">
        <f>VLOOKUP(BY155,Qry_Rpt_Section_A!$C$2:'Qry_Rpt_Section_A'!$T$1929,14,FALSE)</f>
        <v>0</v>
      </c>
      <c r="BZ162" s="89">
        <f>VLOOKUP(BZ155,Qry_Rpt_Section_A!$C$2:'Qry_Rpt_Section_A'!$T$1929,14,FALSE)</f>
        <v>0</v>
      </c>
      <c r="CA162" s="89">
        <f>VLOOKUP(CA155,Qry_Rpt_Section_A!$C$2:'Qry_Rpt_Section_A'!$T$1929,14,FALSE)</f>
        <v>0</v>
      </c>
      <c r="CB162" s="89">
        <f>VLOOKUP(CB155,Qry_Rpt_Section_A!$C$2:'Qry_Rpt_Section_A'!$T$1929,14,FALSE)</f>
        <v>0</v>
      </c>
      <c r="CC162" s="79"/>
      <c r="CD162" s="89">
        <f>VLOOKUP(CD155,Qry_Rpt_Section_A!$C$2:'Qry_Rpt_Section_A'!$T$1929,14,FALSE)</f>
        <v>0</v>
      </c>
      <c r="CE162" s="89">
        <f>VLOOKUP(CE155,Qry_Rpt_Section_A!$C$2:'Qry_Rpt_Section_A'!$T$1929,14,FALSE)</f>
        <v>0</v>
      </c>
      <c r="CF162" s="89">
        <f>VLOOKUP(CF155,Qry_Rpt_Section_A!$C$2:'Qry_Rpt_Section_A'!$T$1929,14,FALSE)</f>
        <v>0</v>
      </c>
      <c r="CG162" s="89">
        <f>VLOOKUP(CG155,Qry_Rpt_Section_A!$C$2:'Qry_Rpt_Section_A'!$T$1929,14,FALSE)</f>
        <v>0</v>
      </c>
      <c r="CH162" s="89">
        <f>VLOOKUP(CH155,Qry_Rpt_Section_A!$C$2:'Qry_Rpt_Section_A'!$T$1929,14,FALSE)</f>
        <v>0</v>
      </c>
      <c r="CI162" s="89">
        <f>VLOOKUP(CI155,Qry_Rpt_Section_A!$C$2:'Qry_Rpt_Section_A'!$T$1929,14,FALSE)</f>
        <v>0</v>
      </c>
      <c r="CJ162" s="89">
        <f>VLOOKUP(CJ155,Qry_Rpt_Section_A!$C$2:'Qry_Rpt_Section_A'!$T$1929,14,FALSE)</f>
        <v>0</v>
      </c>
      <c r="CK162" s="89">
        <f>VLOOKUP(CK155,Qry_Rpt_Section_A!$C$2:'Qry_Rpt_Section_A'!$T$1929,14,FALSE)</f>
        <v>0</v>
      </c>
      <c r="CL162" s="89">
        <f>VLOOKUP(CL155,Qry_Rpt_Section_A!$C$2:'Qry_Rpt_Section_A'!$T$1929,14,FALSE)</f>
        <v>0</v>
      </c>
      <c r="CM162" s="89">
        <f>VLOOKUP(CM155,Qry_Rpt_Section_A!$C$2:'Qry_Rpt_Section_A'!$T$1929,14,FALSE)</f>
        <v>0</v>
      </c>
      <c r="CN162" s="89" t="str">
        <f>VLOOKUP(CN155,Qry_Rpt_Section_A!$C$2:'Qry_Rpt_Section_A'!$T$1929,14,FALSE)</f>
        <v>WWII</v>
      </c>
      <c r="CO162" s="89" t="e">
        <f>VLOOKUP(CO155,Qry_Rpt_Section_A!$C$2:'Qry_Rpt_Section_A'!$T$1929,14,FALSE)</f>
        <v>#N/A</v>
      </c>
      <c r="CP162" s="89" t="e">
        <f>VLOOKUP(CP155,Qry_Rpt_Section_A!$C$2:'Qry_Rpt_Section_A'!$T$1929,14,FALSE)</f>
        <v>#N/A</v>
      </c>
      <c r="CQ162" s="89" t="e">
        <f>VLOOKUP(CQ155,Qry_Rpt_Section_A!$C$2:'Qry_Rpt_Section_A'!$T$1929,14,FALSE)</f>
        <v>#N/A</v>
      </c>
      <c r="CR162" s="89" t="e">
        <f>VLOOKUP(CR155,Qry_Rpt_Section_A!$C$2:'Qry_Rpt_Section_A'!$T$1929,14,FALSE)</f>
        <v>#N/A</v>
      </c>
      <c r="CS162" s="89" t="e">
        <f>VLOOKUP(CS155,Qry_Rpt_Section_A!$C$2:'Qry_Rpt_Section_A'!$T$1929,14,FALSE)</f>
        <v>#N/A</v>
      </c>
    </row>
    <row r="163" spans="1:97" x14ac:dyDescent="0.2">
      <c r="A163" s="20" t="s">
        <v>92</v>
      </c>
      <c r="B163" s="21">
        <v>21001</v>
      </c>
      <c r="C163" s="21">
        <v>21002</v>
      </c>
      <c r="D163" s="21">
        <v>21003</v>
      </c>
      <c r="E163" s="21">
        <v>21004</v>
      </c>
      <c r="F163" s="21">
        <v>21005</v>
      </c>
      <c r="G163" s="21">
        <v>21006</v>
      </c>
      <c r="H163" s="21">
        <v>21007</v>
      </c>
      <c r="I163" s="21">
        <v>21008</v>
      </c>
      <c r="J163" s="21">
        <v>21009</v>
      </c>
      <c r="K163" s="79"/>
      <c r="L163" s="95"/>
      <c r="M163" s="50">
        <v>21010</v>
      </c>
      <c r="N163" s="50">
        <v>21011</v>
      </c>
      <c r="O163" s="50">
        <v>21012</v>
      </c>
      <c r="P163" s="50">
        <v>21013</v>
      </c>
      <c r="Q163" s="50">
        <v>21014</v>
      </c>
      <c r="R163" s="50">
        <v>21015</v>
      </c>
      <c r="S163" s="50">
        <v>21016</v>
      </c>
      <c r="T163" s="50">
        <v>21017</v>
      </c>
      <c r="U163" s="50">
        <v>21018</v>
      </c>
      <c r="V163" s="50">
        <v>21019</v>
      </c>
      <c r="W163" s="50">
        <v>21020</v>
      </c>
      <c r="X163" s="50">
        <v>21021</v>
      </c>
      <c r="Y163" s="50">
        <v>21022</v>
      </c>
      <c r="Z163" s="50">
        <v>21023</v>
      </c>
      <c r="AA163" s="50">
        <v>21024</v>
      </c>
      <c r="AB163" s="50">
        <v>21025</v>
      </c>
      <c r="AC163" s="50">
        <v>21026</v>
      </c>
      <c r="AD163" s="50">
        <v>21027</v>
      </c>
      <c r="AE163" s="50">
        <v>21028</v>
      </c>
      <c r="AF163" s="50">
        <v>21029</v>
      </c>
      <c r="AG163" s="50">
        <v>21030</v>
      </c>
      <c r="AH163" s="50">
        <v>21031</v>
      </c>
      <c r="AI163" s="50">
        <v>21032</v>
      </c>
      <c r="AJ163" s="50">
        <v>21033</v>
      </c>
      <c r="AK163" s="50">
        <v>21034</v>
      </c>
      <c r="AL163" s="50">
        <v>21035</v>
      </c>
      <c r="AM163" s="50">
        <v>21036</v>
      </c>
      <c r="AN163" s="50">
        <v>21037</v>
      </c>
      <c r="AO163" s="50">
        <v>21038</v>
      </c>
      <c r="AP163" s="50">
        <v>21039</v>
      </c>
      <c r="AQ163" s="50">
        <v>21040</v>
      </c>
      <c r="AR163" s="50">
        <v>21041</v>
      </c>
      <c r="AS163" s="50">
        <v>21042</v>
      </c>
      <c r="AT163" s="50">
        <v>21043</v>
      </c>
      <c r="AU163" s="50">
        <v>21044</v>
      </c>
      <c r="AV163" s="50">
        <v>21045</v>
      </c>
      <c r="AW163" s="95"/>
      <c r="AX163" s="88">
        <v>21046</v>
      </c>
      <c r="AY163" s="88">
        <v>21047</v>
      </c>
      <c r="AZ163" s="88">
        <v>21048</v>
      </c>
      <c r="BA163" s="88">
        <v>21049</v>
      </c>
      <c r="BB163" s="88">
        <v>21050</v>
      </c>
      <c r="BC163" s="88">
        <v>21051</v>
      </c>
      <c r="BD163" s="88">
        <v>21052</v>
      </c>
      <c r="BE163" s="88">
        <v>21053</v>
      </c>
      <c r="BF163" s="79"/>
      <c r="BG163" s="88">
        <v>21054</v>
      </c>
      <c r="BH163" s="88">
        <v>21055</v>
      </c>
      <c r="BI163" s="88">
        <v>21056</v>
      </c>
      <c r="BJ163" s="88">
        <v>21057</v>
      </c>
      <c r="BK163" s="79"/>
      <c r="BL163" s="88">
        <v>21058</v>
      </c>
      <c r="BM163" s="88">
        <v>21059</v>
      </c>
      <c r="BN163" s="88">
        <v>21060</v>
      </c>
      <c r="BO163" s="88">
        <v>21061</v>
      </c>
      <c r="BP163" s="88">
        <v>21062</v>
      </c>
      <c r="BQ163" s="88">
        <v>21063</v>
      </c>
      <c r="BR163" s="88">
        <v>21064</v>
      </c>
      <c r="BS163" s="88">
        <v>21065</v>
      </c>
      <c r="BT163" s="79"/>
      <c r="BU163" s="88">
        <v>21066</v>
      </c>
      <c r="BV163" s="88">
        <v>21067</v>
      </c>
      <c r="BW163" s="88">
        <v>21068</v>
      </c>
      <c r="BX163" s="88">
        <v>21069</v>
      </c>
      <c r="BY163" s="88">
        <v>21070</v>
      </c>
      <c r="BZ163" s="88">
        <v>21071</v>
      </c>
      <c r="CA163" s="88">
        <v>21072</v>
      </c>
      <c r="CB163" s="88">
        <v>21073</v>
      </c>
      <c r="CC163" s="79"/>
      <c r="CD163" s="88">
        <v>21074</v>
      </c>
      <c r="CE163" s="88">
        <v>21075</v>
      </c>
      <c r="CF163" s="88">
        <v>21076</v>
      </c>
      <c r="CG163" s="88">
        <v>21077</v>
      </c>
      <c r="CH163" s="88">
        <v>21078</v>
      </c>
      <c r="CI163" s="88">
        <v>21079</v>
      </c>
      <c r="CJ163" s="88">
        <v>21080</v>
      </c>
      <c r="CK163" s="88">
        <v>21081</v>
      </c>
      <c r="CL163" s="88">
        <v>21082</v>
      </c>
      <c r="CM163" s="88">
        <v>21083</v>
      </c>
      <c r="CN163" s="88">
        <v>21084</v>
      </c>
      <c r="CO163" s="88">
        <v>21085</v>
      </c>
      <c r="CP163" s="88">
        <v>21086</v>
      </c>
      <c r="CQ163" s="88">
        <v>21087</v>
      </c>
    </row>
    <row r="164" spans="1:97" x14ac:dyDescent="0.2">
      <c r="A164" s="2" t="s">
        <v>94</v>
      </c>
      <c r="B164" s="3" t="str">
        <f>VLOOKUP(B163,Qry_Rpt_Section_A!$C$2:'Qry_Rpt_Section_A'!$T$1729,18,FALSE)</f>
        <v>X</v>
      </c>
      <c r="C164" s="3" t="str">
        <f>VLOOKUP(C163,Qry_Rpt_Section_A!$C$2:'Qry_Rpt_Section_A'!$T$1729,18,FALSE)</f>
        <v>X</v>
      </c>
      <c r="D164" s="3" t="str">
        <f>VLOOKUP(D163,Qry_Rpt_Section_A!$C$2:'Qry_Rpt_Section_A'!$T$1729,18,FALSE)</f>
        <v>X</v>
      </c>
      <c r="E164" s="3">
        <f>VLOOKUP(E163,Qry_Rpt_Section_A!$C$2:'Qry_Rpt_Section_A'!$T$1729,18,FALSE)</f>
        <v>0</v>
      </c>
      <c r="F164" s="3" t="e">
        <f>VLOOKUP(F163,Qry_Rpt_Section_A!$C$2:'Qry_Rpt_Section_A'!$T$1729,18,FALSE)</f>
        <v>#N/A</v>
      </c>
      <c r="G164" s="3">
        <f>VLOOKUP(G163,Qry_Rpt_Section_A!$C$2:'Qry_Rpt_Section_A'!$T$1729,18,FALSE)</f>
        <v>0</v>
      </c>
      <c r="H164" s="3" t="str">
        <f>VLOOKUP(H163,Qry_Rpt_Section_A!$C$2:'Qry_Rpt_Section_A'!$T$1729,18,FALSE)</f>
        <v>X</v>
      </c>
      <c r="I164" s="3" t="str">
        <f>VLOOKUP(I163,Qry_Rpt_Section_A!$C$2:'Qry_Rpt_Section_A'!$T$1729,18,FALSE)</f>
        <v>X</v>
      </c>
      <c r="J164" s="3" t="str">
        <f>VLOOKUP(J163,Qry_Rpt_Section_A!$C$2:'Qry_Rpt_Section_A'!$T$1729,18,FALSE)</f>
        <v>X</v>
      </c>
      <c r="K164" s="79"/>
      <c r="L164" s="95"/>
      <c r="M164" s="89">
        <f>VLOOKUP(M163,Qry_Rpt_Section_A!$C$2:'Qry_Rpt_Section_A'!$T$1729,18,FALSE)</f>
        <v>0</v>
      </c>
      <c r="N164" s="89" t="str">
        <f>VLOOKUP(N163,Qry_Rpt_Section_A!$C$2:'Qry_Rpt_Section_A'!$T$1729,18,FALSE)</f>
        <v>X</v>
      </c>
      <c r="O164" s="89" t="str">
        <f>VLOOKUP(O163,Qry_Rpt_Section_A!$C$2:'Qry_Rpt_Section_A'!$T$1729,18,FALSE)</f>
        <v>X</v>
      </c>
      <c r="P164" s="89">
        <f>VLOOKUP(P163,Qry_Rpt_Section_A!$C$2:'Qry_Rpt_Section_A'!$T$1729,18,FALSE)</f>
        <v>0</v>
      </c>
      <c r="Q164" s="89">
        <f>VLOOKUP(Q163,Qry_Rpt_Section_A!$C$2:'Qry_Rpt_Section_A'!$T$1729,18,FALSE)</f>
        <v>0</v>
      </c>
      <c r="R164" s="89">
        <f>VLOOKUP(R163,Qry_Rpt_Section_A!$C$2:'Qry_Rpt_Section_A'!$T$1729,18,FALSE)</f>
        <v>0</v>
      </c>
      <c r="S164" s="89">
        <f>VLOOKUP(S163,Qry_Rpt_Section_A!$C$2:'Qry_Rpt_Section_A'!$T$1729,18,FALSE)</f>
        <v>0</v>
      </c>
      <c r="T164" s="89">
        <f>VLOOKUP(T163,Qry_Rpt_Section_A!$C$2:'Qry_Rpt_Section_A'!$T$1729,18,FALSE)</f>
        <v>0</v>
      </c>
      <c r="U164" s="89">
        <f>VLOOKUP(U163,Qry_Rpt_Section_A!$C$2:'Qry_Rpt_Section_A'!$T$1729,18,FALSE)</f>
        <v>0</v>
      </c>
      <c r="V164" s="89">
        <f>VLOOKUP(V163,Qry_Rpt_Section_A!$C$2:'Qry_Rpt_Section_A'!$T$1729,18,FALSE)</f>
        <v>0</v>
      </c>
      <c r="W164" s="89" t="str">
        <f>VLOOKUP(W163,Qry_Rpt_Section_A!$C$2:'Qry_Rpt_Section_A'!$T$1729,18,FALSE)</f>
        <v>X</v>
      </c>
      <c r="X164" s="89" t="str">
        <f>VLOOKUP(X163,Qry_Rpt_Section_A!$C$2:'Qry_Rpt_Section_A'!$T$1729,18,FALSE)</f>
        <v>X</v>
      </c>
      <c r="Y164" s="89" t="str">
        <f>VLOOKUP(Y163,Qry_Rpt_Section_A!$C$2:'Qry_Rpt_Section_A'!$T$1729,18,FALSE)</f>
        <v>X</v>
      </c>
      <c r="Z164" s="89" t="str">
        <f>VLOOKUP(Z163,Qry_Rpt_Section_A!$C$2:'Qry_Rpt_Section_A'!$T$1729,18,FALSE)</f>
        <v>X</v>
      </c>
      <c r="AA164" s="89">
        <f>VLOOKUP(AA163,Qry_Rpt_Section_A!$C$2:'Qry_Rpt_Section_A'!$T$1729,18,FALSE)</f>
        <v>0</v>
      </c>
      <c r="AB164" s="89">
        <f>VLOOKUP(AB163,Qry_Rpt_Section_A!$C$2:'Qry_Rpt_Section_A'!$T$1729,18,FALSE)</f>
        <v>0</v>
      </c>
      <c r="AC164" s="89" t="str">
        <f>VLOOKUP(AC163,Qry_Rpt_Section_A!$C$2:'Qry_Rpt_Section_A'!$T$1729,18,FALSE)</f>
        <v>X</v>
      </c>
      <c r="AD164" s="89" t="str">
        <f>VLOOKUP(AD163,Qry_Rpt_Section_A!$C$2:'Qry_Rpt_Section_A'!$T$1729,18,FALSE)</f>
        <v>X</v>
      </c>
      <c r="AE164" s="89" t="str">
        <f>VLOOKUP(AE163,Qry_Rpt_Section_A!$C$2:'Qry_Rpt_Section_A'!$T$1729,18,FALSE)</f>
        <v>X</v>
      </c>
      <c r="AF164" s="89" t="str">
        <f>VLOOKUP(AF163,Qry_Rpt_Section_A!$C$2:'Qry_Rpt_Section_A'!$T$1729,18,FALSE)</f>
        <v>X</v>
      </c>
      <c r="AG164" s="89" t="str">
        <f>VLOOKUP(AG163,Qry_Rpt_Section_A!$C$2:'Qry_Rpt_Section_A'!$T$1729,18,FALSE)</f>
        <v>X</v>
      </c>
      <c r="AH164" s="89" t="str">
        <f>VLOOKUP(AH163,Qry_Rpt_Section_A!$C$2:'Qry_Rpt_Section_A'!$T$1729,18,FALSE)</f>
        <v>X</v>
      </c>
      <c r="AI164" s="89" t="str">
        <f>VLOOKUP(AI163,Qry_Rpt_Section_A!$C$2:'Qry_Rpt_Section_A'!$T$1729,18,FALSE)</f>
        <v>X</v>
      </c>
      <c r="AJ164" s="89" t="str">
        <f>VLOOKUP(AJ163,Qry_Rpt_Section_A!$C$2:'Qry_Rpt_Section_A'!$T$1729,18,FALSE)</f>
        <v>X</v>
      </c>
      <c r="AK164" s="89" t="str">
        <f>VLOOKUP(AK163,Qry_Rpt_Section_A!$C$2:'Qry_Rpt_Section_A'!$T$1729,18,FALSE)</f>
        <v>X</v>
      </c>
      <c r="AL164" s="89" t="str">
        <f>VLOOKUP(AL163,Qry_Rpt_Section_A!$C$2:'Qry_Rpt_Section_A'!$T$1729,18,FALSE)</f>
        <v>X</v>
      </c>
      <c r="AM164" s="89">
        <f>VLOOKUP(AM163,Qry_Rpt_Section_A!$C$2:'Qry_Rpt_Section_A'!$T$1729,18,FALSE)</f>
        <v>0</v>
      </c>
      <c r="AN164" s="89" t="str">
        <f>VLOOKUP(AN163,Qry_Rpt_Section_A!$C$2:'Qry_Rpt_Section_A'!$T$1729,18,FALSE)</f>
        <v>X</v>
      </c>
      <c r="AO164" s="89" t="str">
        <f>VLOOKUP(AO163,Qry_Rpt_Section_A!$C$2:'Qry_Rpt_Section_A'!$T$1729,18,FALSE)</f>
        <v>X</v>
      </c>
      <c r="AP164" s="89" t="str">
        <f>VLOOKUP(AP163,Qry_Rpt_Section_A!$C$2:'Qry_Rpt_Section_A'!$T$1729,18,FALSE)</f>
        <v>X</v>
      </c>
      <c r="AQ164" s="89">
        <f>VLOOKUP(AQ163,Qry_Rpt_Section_A!$C$2:'Qry_Rpt_Section_A'!$T$1729,18,FALSE)</f>
        <v>0</v>
      </c>
      <c r="AR164" s="89">
        <f>VLOOKUP(AR163,Qry_Rpt_Section_A!$C$2:'Qry_Rpt_Section_A'!$T$1729,18,FALSE)</f>
        <v>0</v>
      </c>
      <c r="AS164" s="89" t="str">
        <f>VLOOKUP(AS163,Qry_Rpt_Section_A!$C$2:'Qry_Rpt_Section_A'!$T$1729,18,FALSE)</f>
        <v>X</v>
      </c>
      <c r="AT164" s="89" t="str">
        <f>VLOOKUP(AT163,Qry_Rpt_Section_A!$C$2:'Qry_Rpt_Section_A'!$T$1729,18,FALSE)</f>
        <v>X</v>
      </c>
      <c r="AU164" s="89" t="str">
        <f>VLOOKUP(AU163,Qry_Rpt_Section_A!$C$2:'Qry_Rpt_Section_A'!$T$1729,18,FALSE)</f>
        <v>X</v>
      </c>
      <c r="AV164" s="89">
        <f>VLOOKUP(AV163,Qry_Rpt_Section_A!$C$2:'Qry_Rpt_Section_A'!$T$1729,18,FALSE)</f>
        <v>0</v>
      </c>
      <c r="AW164" s="95"/>
      <c r="AX164" s="89" t="str">
        <f>VLOOKUP(AX163,Qry_Rpt_Section_A!$C$2:'Qry_Rpt_Section_A'!$T$1729,18,FALSE)</f>
        <v>X</v>
      </c>
      <c r="AY164" s="3" t="str">
        <f>VLOOKUP(AY163,Qry_Rpt_Section_A!$C$2:'Qry_Rpt_Section_A'!$T$1729,18,FALSE)</f>
        <v>X</v>
      </c>
      <c r="AZ164" s="3">
        <f>VLOOKUP(AZ163,Qry_Rpt_Section_A!$C$2:'Qry_Rpt_Section_A'!$T$1729,18,FALSE)</f>
        <v>0</v>
      </c>
      <c r="BA164" s="3" t="str">
        <f>VLOOKUP(BA163,Qry_Rpt_Section_A!$C$2:'Qry_Rpt_Section_A'!$T$1729,18,FALSE)</f>
        <v>X</v>
      </c>
      <c r="BB164" s="3" t="str">
        <f>VLOOKUP(BB163,Qry_Rpt_Section_A!$C$2:'Qry_Rpt_Section_A'!$T$1729,18,FALSE)</f>
        <v>X</v>
      </c>
      <c r="BC164" s="3">
        <f>VLOOKUP(BC163,Qry_Rpt_Section_A!$C$2:'Qry_Rpt_Section_A'!$T$1729,18,FALSE)</f>
        <v>0</v>
      </c>
      <c r="BD164" s="3">
        <f>VLOOKUP(BD163,Qry_Rpt_Section_A!$C$2:'Qry_Rpt_Section_A'!$T$1729,18,FALSE)</f>
        <v>0</v>
      </c>
      <c r="BE164" s="80">
        <f>VLOOKUP(BE163,Qry_Rpt_Section_A!$C$2:'Qry_Rpt_Section_A'!$T$1729,18,FALSE)</f>
        <v>0</v>
      </c>
      <c r="BF164" s="79"/>
      <c r="BG164" s="89" t="str">
        <f>VLOOKUP(BG163,Qry_Rpt_Section_A!$C$2:'Qry_Rpt_Section_A'!$T$1729,18,FALSE)</f>
        <v>X</v>
      </c>
      <c r="BH164" s="89" t="str">
        <f>VLOOKUP(BH163,Qry_Rpt_Section_A!$C$2:'Qry_Rpt_Section_A'!$T$1729,18,FALSE)</f>
        <v>X</v>
      </c>
      <c r="BI164" s="89" t="str">
        <f>VLOOKUP(BI163,Qry_Rpt_Section_A!$C$2:'Qry_Rpt_Section_A'!$T$1729,18,FALSE)</f>
        <v>X</v>
      </c>
      <c r="BJ164" s="89" t="str">
        <f>VLOOKUP(BJ163,Qry_Rpt_Section_A!$C$2:'Qry_Rpt_Section_A'!$T$1729,18,FALSE)</f>
        <v>X</v>
      </c>
      <c r="BK164" s="79"/>
      <c r="BL164" s="89">
        <f>VLOOKUP(BL163,Qry_Rpt_Section_A!$C$2:'Qry_Rpt_Section_A'!$T$1729,18,FALSE)</f>
        <v>0</v>
      </c>
      <c r="BM164" s="89">
        <f>VLOOKUP(BM163,Qry_Rpt_Section_A!$C$2:'Qry_Rpt_Section_A'!$T$1729,18,FALSE)</f>
        <v>0</v>
      </c>
      <c r="BN164" s="89" t="str">
        <f>VLOOKUP(BN163,Qry_Rpt_Section_A!$C$2:'Qry_Rpt_Section_A'!$T$1729,18,FALSE)</f>
        <v>X</v>
      </c>
      <c r="BO164" s="89" t="str">
        <f>VLOOKUP(BO163,Qry_Rpt_Section_A!$C$2:'Qry_Rpt_Section_A'!$T$1729,18,FALSE)</f>
        <v>X</v>
      </c>
      <c r="BP164" s="89" t="str">
        <f>VLOOKUP(BP163,Qry_Rpt_Section_A!$C$2:'Qry_Rpt_Section_A'!$T$1729,18,FALSE)</f>
        <v>X</v>
      </c>
      <c r="BQ164" s="89" t="str">
        <f>VLOOKUP(BQ163,Qry_Rpt_Section_A!$C$2:'Qry_Rpt_Section_A'!$T$1729,18,FALSE)</f>
        <v>X</v>
      </c>
      <c r="BR164" s="89" t="str">
        <f>VLOOKUP(BR163,Qry_Rpt_Section_A!$C$2:'Qry_Rpt_Section_A'!$T$1729,18,FALSE)</f>
        <v>X</v>
      </c>
      <c r="BS164" s="89" t="str">
        <f>VLOOKUP(BS163,Qry_Rpt_Section_A!$C$2:'Qry_Rpt_Section_A'!$T$1729,18,FALSE)</f>
        <v>X</v>
      </c>
      <c r="BT164" s="79"/>
      <c r="BU164" s="89" t="str">
        <f>VLOOKUP(BU163,Qry_Rpt_Section_A!$C$2:'Qry_Rpt_Section_A'!$T$1729,18,FALSE)</f>
        <v>X</v>
      </c>
      <c r="BV164" s="89" t="str">
        <f>VLOOKUP(BV163,Qry_Rpt_Section_A!$C$2:'Qry_Rpt_Section_A'!$T$1729,18,FALSE)</f>
        <v>X</v>
      </c>
      <c r="BW164" s="89" t="str">
        <f>VLOOKUP(BW163,Qry_Rpt_Section_A!$C$2:'Qry_Rpt_Section_A'!$T$1729,18,FALSE)</f>
        <v>X</v>
      </c>
      <c r="BX164" s="89" t="str">
        <f>VLOOKUP(BX163,Qry_Rpt_Section_A!$C$2:'Qry_Rpt_Section_A'!$T$1729,18,FALSE)</f>
        <v>X</v>
      </c>
      <c r="BY164" s="89">
        <f>VLOOKUP(BY163,Qry_Rpt_Section_A!$C$2:'Qry_Rpt_Section_A'!$T$1729,18,FALSE)</f>
        <v>0</v>
      </c>
      <c r="BZ164" s="89" t="str">
        <f>VLOOKUP(BZ163,Qry_Rpt_Section_A!$C$2:'Qry_Rpt_Section_A'!$T$1729,18,FALSE)</f>
        <v>X</v>
      </c>
      <c r="CA164" s="89">
        <f>VLOOKUP(CA163,Qry_Rpt_Section_A!$C$2:'Qry_Rpt_Section_A'!$T$1729,18,FALSE)</f>
        <v>0</v>
      </c>
      <c r="CB164" s="89">
        <f>VLOOKUP(CB163,Qry_Rpt_Section_A!$C$2:'Qry_Rpt_Section_A'!$T$1729,18,FALSE)</f>
        <v>0</v>
      </c>
      <c r="CC164" s="79"/>
      <c r="CD164" s="89" t="str">
        <f>VLOOKUP(CD163,Qry_Rpt_Section_A!$C$2:'Qry_Rpt_Section_A'!$T$1729,18,FALSE)</f>
        <v>X</v>
      </c>
      <c r="CE164" s="89" t="str">
        <f>VLOOKUP(CE163,Qry_Rpt_Section_A!$C$2:'Qry_Rpt_Section_A'!$T$1729,18,FALSE)</f>
        <v>X</v>
      </c>
      <c r="CF164" s="89" t="str">
        <f>VLOOKUP(CF163,Qry_Rpt_Section_A!$C$2:'Qry_Rpt_Section_A'!$T$1729,18,FALSE)</f>
        <v>X</v>
      </c>
      <c r="CG164" s="89" t="str">
        <f>VLOOKUP(CG163,Qry_Rpt_Section_A!$C$2:'Qry_Rpt_Section_A'!$T$1729,18,FALSE)</f>
        <v>X</v>
      </c>
      <c r="CH164" s="89">
        <f>VLOOKUP(CH163,Qry_Rpt_Section_A!$C$2:'Qry_Rpt_Section_A'!$T$1729,18,FALSE)</f>
        <v>0</v>
      </c>
      <c r="CI164" s="89">
        <f>VLOOKUP(CI163,Qry_Rpt_Section_A!$C$2:'Qry_Rpt_Section_A'!$T$1729,18,FALSE)</f>
        <v>0</v>
      </c>
      <c r="CJ164" s="89">
        <f>VLOOKUP(CJ163,Qry_Rpt_Section_A!$C$2:'Qry_Rpt_Section_A'!$T$1729,18,FALSE)</f>
        <v>0</v>
      </c>
      <c r="CK164" s="89" t="str">
        <f>VLOOKUP(CK163,Qry_Rpt_Section_A!$C$2:'Qry_Rpt_Section_A'!$T$1729,18,FALSE)</f>
        <v>X</v>
      </c>
      <c r="CL164" s="89">
        <f>VLOOKUP(CL163,Qry_Rpt_Section_A!$C$2:'Qry_Rpt_Section_A'!$T$1729,18,FALSE)</f>
        <v>0</v>
      </c>
      <c r="CM164" s="89" t="str">
        <f>VLOOKUP(CM163,Qry_Rpt_Section_A!$C$2:'Qry_Rpt_Section_A'!$T$1729,18,FALSE)</f>
        <v>X</v>
      </c>
      <c r="CN164" s="89" t="str">
        <f>VLOOKUP(CN163,Qry_Rpt_Section_A!$C$2:'Qry_Rpt_Section_A'!$T$1729,18,FALSE)</f>
        <v>X</v>
      </c>
      <c r="CO164" s="89">
        <f>VLOOKUP(CO163,Qry_Rpt_Section_A!$C$2:'Qry_Rpt_Section_A'!$T$1729,18,FALSE)</f>
        <v>0</v>
      </c>
      <c r="CP164" s="89" t="e">
        <f>VLOOKUP(CP163,Qry_Rpt_Section_A!$C$2:'Qry_Rpt_Section_A'!$T$1729,18,FALSE)</f>
        <v>#N/A</v>
      </c>
      <c r="CQ164" s="89" t="e">
        <f>VLOOKUP(CQ163,Qry_Rpt_Section_A!$C$2:'Qry_Rpt_Section_A'!$T$1729,18,FALSE)</f>
        <v>#N/A</v>
      </c>
    </row>
    <row r="165" spans="1:97" x14ac:dyDescent="0.2">
      <c r="A165" s="2" t="s">
        <v>125</v>
      </c>
      <c r="B165" s="1" t="str">
        <f>VLOOKUP(B163,Qry_Rpt_Section_A!$C$2:'Qry_Rpt_Section_A'!$J$1729,7,FALSE)</f>
        <v>Zornow</v>
      </c>
      <c r="C165" s="1" t="str">
        <f>VLOOKUP(C163,Qry_Rpt_Section_A!$C$2:'Qry_Rpt_Section_A'!$J$1729,7,FALSE)</f>
        <v>Zornow</v>
      </c>
      <c r="D165" s="1" t="str">
        <f>VLOOKUP(D163,Qry_Rpt_Section_A!$C$2:'Qry_Rpt_Section_A'!$J$1729,7,FALSE)</f>
        <v>Zornow</v>
      </c>
      <c r="E165" s="1">
        <f>VLOOKUP(E163,Qry_Rpt_Section_A!$C$2:'Qry_Rpt_Section_A'!$J$1729,7,FALSE)</f>
        <v>0</v>
      </c>
      <c r="F165" s="1" t="e">
        <f>VLOOKUP(F163,Qry_Rpt_Section_A!$C$2:'Qry_Rpt_Section_A'!$J$1729,7,FALSE)</f>
        <v>#N/A</v>
      </c>
      <c r="G165" s="1">
        <f>VLOOKUP(G163,Qry_Rpt_Section_A!$C$2:'Qry_Rpt_Section_A'!$J$1729,7,FALSE)</f>
        <v>0</v>
      </c>
      <c r="H165" s="1" t="str">
        <f>VLOOKUP(H163,Qry_Rpt_Section_A!$C$2:'Qry_Rpt_Section_A'!$J$1729,7,FALSE)</f>
        <v>Trost</v>
      </c>
      <c r="I165" s="1" t="str">
        <f>VLOOKUP(I163,Qry_Rpt_Section_A!$C$2:'Qry_Rpt_Section_A'!$J$1729,7,FALSE)</f>
        <v>Trost</v>
      </c>
      <c r="J165" s="1" t="str">
        <f>VLOOKUP(J163,Qry_Rpt_Section_A!$C$2:'Qry_Rpt_Section_A'!$J$1729,7,FALSE)</f>
        <v>Trost</v>
      </c>
      <c r="K165" s="79"/>
      <c r="L165" s="95"/>
      <c r="M165" s="90" t="str">
        <f>VLOOKUP(M163,Qry_Rpt_Section_A!$C$2:'Qry_Rpt_Section_A'!$J$1729,7,FALSE)</f>
        <v>Trost</v>
      </c>
      <c r="N165" s="90" t="str">
        <f>VLOOKUP(N163,Qry_Rpt_Section_A!$C$2:'Qry_Rpt_Section_A'!$J$1729,7,FALSE)</f>
        <v>Trost</v>
      </c>
      <c r="O165" s="90" t="str">
        <f>VLOOKUP(O163,Qry_Rpt_Section_A!$C$2:'Qry_Rpt_Section_A'!$J$1729,7,FALSE)</f>
        <v>Trost</v>
      </c>
      <c r="P165" s="90">
        <f>VLOOKUP(P163,Qry_Rpt_Section_A!$C$2:'Qry_Rpt_Section_A'!$J$1729,7,FALSE)</f>
        <v>0</v>
      </c>
      <c r="Q165" s="90">
        <f>VLOOKUP(Q163,Qry_Rpt_Section_A!$C$2:'Qry_Rpt_Section_A'!$J$1729,7,FALSE)</f>
        <v>0</v>
      </c>
      <c r="R165" s="90">
        <f>VLOOKUP(R163,Qry_Rpt_Section_A!$C$2:'Qry_Rpt_Section_A'!$J$1729,7,FALSE)</f>
        <v>0</v>
      </c>
      <c r="S165" s="90">
        <f>VLOOKUP(S163,Qry_Rpt_Section_A!$C$2:'Qry_Rpt_Section_A'!$J$1729,7,FALSE)</f>
        <v>0</v>
      </c>
      <c r="T165" s="90">
        <f>VLOOKUP(T163,Qry_Rpt_Section_A!$C$2:'Qry_Rpt_Section_A'!$J$1729,7,FALSE)</f>
        <v>0</v>
      </c>
      <c r="U165" s="90">
        <f>VLOOKUP(U163,Qry_Rpt_Section_A!$C$2:'Qry_Rpt_Section_A'!$J$1729,7,FALSE)</f>
        <v>0</v>
      </c>
      <c r="V165" s="90">
        <f>VLOOKUP(V163,Qry_Rpt_Section_A!$C$2:'Qry_Rpt_Section_A'!$J$1729,7,FALSE)</f>
        <v>0</v>
      </c>
      <c r="W165" s="90" t="str">
        <f>VLOOKUP(W163,Qry_Rpt_Section_A!$C$2:'Qry_Rpt_Section_A'!$J$1729,7,FALSE)</f>
        <v>Loucks</v>
      </c>
      <c r="X165" s="90" t="str">
        <f>VLOOKUP(X163,Qry_Rpt_Section_A!$C$2:'Qry_Rpt_Section_A'!$J$1729,7,FALSE)</f>
        <v>Loucks</v>
      </c>
      <c r="Y165" s="90" t="str">
        <f>VLOOKUP(Y163,Qry_Rpt_Section_A!$C$2:'Qry_Rpt_Section_A'!$J$1729,7,FALSE)</f>
        <v>Perry</v>
      </c>
      <c r="Z165" s="90" t="str">
        <f>VLOOKUP(Z163,Qry_Rpt_Section_A!$C$2:'Qry_Rpt_Section_A'!$J$1729,7,FALSE)</f>
        <v>Perry</v>
      </c>
      <c r="AA165" s="90" t="str">
        <f>VLOOKUP(AA163,Qry_Rpt_Section_A!$C$2:'Qry_Rpt_Section_A'!$J$1729,7,FALSE)</f>
        <v>Perry</v>
      </c>
      <c r="AB165" s="90" t="str">
        <f>VLOOKUP(AB163,Qry_Rpt_Section_A!$C$2:'Qry_Rpt_Section_A'!$J$1729,7,FALSE)</f>
        <v>Perry</v>
      </c>
      <c r="AC165" s="90" t="str">
        <f>VLOOKUP(AC163,Qry_Rpt_Section_A!$C$2:'Qry_Rpt_Section_A'!$J$1729,7,FALSE)</f>
        <v>Walker M.D.</v>
      </c>
      <c r="AD165" s="90" t="str">
        <f>VLOOKUP(AD163,Qry_Rpt_Section_A!$C$2:'Qry_Rpt_Section_A'!$J$1729,7,FALSE)</f>
        <v>Walker M.D.</v>
      </c>
      <c r="AE165" s="90" t="str">
        <f>VLOOKUP(AE163,Qry_Rpt_Section_A!$C$2:'Qry_Rpt_Section_A'!$J$1729,7,FALSE)</f>
        <v>Walker</v>
      </c>
      <c r="AF165" s="90" t="str">
        <f>VLOOKUP(AF163,Qry_Rpt_Section_A!$C$2:'Qry_Rpt_Section_A'!$J$1729,7,FALSE)</f>
        <v>Walker</v>
      </c>
      <c r="AG165" s="90" t="str">
        <f>VLOOKUP(AG163,Qry_Rpt_Section_A!$C$2:'Qry_Rpt_Section_A'!$J$1729,7,FALSE)</f>
        <v>Walker</v>
      </c>
      <c r="AH165" s="90" t="str">
        <f>VLOOKUP(AH163,Qry_Rpt_Section_A!$C$2:'Qry_Rpt_Section_A'!$J$1729,7,FALSE)</f>
        <v>McNall</v>
      </c>
      <c r="AI165" s="90" t="str">
        <f>VLOOKUP(AI163,Qry_Rpt_Section_A!$C$2:'Qry_Rpt_Section_A'!$J$1729,7,FALSE)</f>
        <v>McNall</v>
      </c>
      <c r="AJ165" s="90" t="str">
        <f>VLOOKUP(AJ163,Qry_Rpt_Section_A!$C$2:'Qry_Rpt_Section_A'!$J$1729,7,FALSE)</f>
        <v>McNall</v>
      </c>
      <c r="AK165" s="90" t="str">
        <f>VLOOKUP(AK163,Qry_Rpt_Section_A!$C$2:'Qry_Rpt_Section_A'!$J$1729,7,FALSE)</f>
        <v>McNall</v>
      </c>
      <c r="AL165" s="90" t="str">
        <f>VLOOKUP(AL163,Qry_Rpt_Section_A!$C$2:'Qry_Rpt_Section_A'!$J$1729,7,FALSE)</f>
        <v>Corey</v>
      </c>
      <c r="AM165" s="90" t="str">
        <f>VLOOKUP(AM163,Qry_Rpt_Section_A!$C$2:'Qry_Rpt_Section_A'!$J$1729,7,FALSE)</f>
        <v>Corey</v>
      </c>
      <c r="AN165" s="90" t="str">
        <f>VLOOKUP(AN163,Qry_Rpt_Section_A!$C$2:'Qry_Rpt_Section_A'!$J$1729,7,FALSE)</f>
        <v>Corey</v>
      </c>
      <c r="AO165" s="90" t="str">
        <f>VLOOKUP(AO163,Qry_Rpt_Section_A!$C$2:'Qry_Rpt_Section_A'!$J$1729,7,FALSE)</f>
        <v>McNall</v>
      </c>
      <c r="AP165" s="90" t="str">
        <f>VLOOKUP(AP163,Qry_Rpt_Section_A!$C$2:'Qry_Rpt_Section_A'!$J$1729,7,FALSE)</f>
        <v>McNall</v>
      </c>
      <c r="AQ165" s="90">
        <f>VLOOKUP(AQ163,Qry_Rpt_Section_A!$C$2:'Qry_Rpt_Section_A'!$J$1729,7,FALSE)</f>
        <v>0</v>
      </c>
      <c r="AR165" s="90">
        <f>VLOOKUP(AR163,Qry_Rpt_Section_A!$C$2:'Qry_Rpt_Section_A'!$J$1729,7,FALSE)</f>
        <v>0</v>
      </c>
      <c r="AS165" s="90" t="str">
        <f>VLOOKUP(AS163,Qry_Rpt_Section_A!$C$2:'Qry_Rpt_Section_A'!$J$1729,7,FALSE)</f>
        <v>Cornwell</v>
      </c>
      <c r="AT165" s="90" t="str">
        <f>VLOOKUP(AT163,Qry_Rpt_Section_A!$C$2:'Qry_Rpt_Section_A'!$J$1729,7,FALSE)</f>
        <v>Cornwell</v>
      </c>
      <c r="AU165" s="90" t="str">
        <f>VLOOKUP(AU163,Qry_Rpt_Section_A!$C$2:'Qry_Rpt_Section_A'!$J$1729,7,FALSE)</f>
        <v>Abell</v>
      </c>
      <c r="AV165" s="90">
        <f>VLOOKUP(AV163,Qry_Rpt_Section_A!$C$2:'Qry_Rpt_Section_A'!$J$1729,7,FALSE)</f>
        <v>0</v>
      </c>
      <c r="AW165" s="95"/>
      <c r="AX165" s="90" t="str">
        <f>VLOOKUP(AX163,Qry_Rpt_Section_A!$C$2:'Qry_Rpt_Section_A'!$J$1729,7,FALSE)</f>
        <v>Beckwith</v>
      </c>
      <c r="AY165" s="1" t="str">
        <f>VLOOKUP(AY163,Qry_Rpt_Section_A!$C$2:'Qry_Rpt_Section_A'!$J$1729,7,FALSE)</f>
        <v>Beckwith</v>
      </c>
      <c r="AZ165" s="1">
        <f>VLOOKUP(AZ163,Qry_Rpt_Section_A!$C$2:'Qry_Rpt_Section_A'!$J$1729,7,FALSE)</f>
        <v>0</v>
      </c>
      <c r="BA165" s="1" t="str">
        <f>VLOOKUP(BA163,Qry_Rpt_Section_A!$C$2:'Qry_Rpt_Section_A'!$J$1729,7,FALSE)</f>
        <v>Beckwith</v>
      </c>
      <c r="BB165" s="1" t="str">
        <f>VLOOKUP(BB163,Qry_Rpt_Section_A!$C$2:'Qry_Rpt_Section_A'!$J$1729,7,FALSE)</f>
        <v>Pickering</v>
      </c>
      <c r="BC165" s="1">
        <f>VLOOKUP(BC163,Qry_Rpt_Section_A!$C$2:'Qry_Rpt_Section_A'!$J$1729,7,FALSE)</f>
        <v>0</v>
      </c>
      <c r="BD165" s="1">
        <f>VLOOKUP(BD163,Qry_Rpt_Section_A!$C$2:'Qry_Rpt_Section_A'!$J$1729,7,FALSE)</f>
        <v>0</v>
      </c>
      <c r="BE165" s="81">
        <f>VLOOKUP(BE163,Qry_Rpt_Section_A!$C$2:'Qry_Rpt_Section_A'!$J$1729,7,FALSE)</f>
        <v>0</v>
      </c>
      <c r="BF165" s="79"/>
      <c r="BG165" s="90" t="str">
        <f>VLOOKUP(BG163,Qry_Rpt_Section_A!$C$2:'Qry_Rpt_Section_A'!$J$1729,7,FALSE)</f>
        <v>Bartholomay</v>
      </c>
      <c r="BH165" s="90" t="str">
        <f>VLOOKUP(BH163,Qry_Rpt_Section_A!$C$2:'Qry_Rpt_Section_A'!$J$1729,7,FALSE)</f>
        <v>Bartholomay</v>
      </c>
      <c r="BI165" s="90" t="str">
        <f>VLOOKUP(BI163,Qry_Rpt_Section_A!$C$2:'Qry_Rpt_Section_A'!$J$1729,7,FALSE)</f>
        <v>Bartholomay</v>
      </c>
      <c r="BJ165" s="90" t="str">
        <f>VLOOKUP(BJ163,Qry_Rpt_Section_A!$C$2:'Qry_Rpt_Section_A'!$J$1729,7,FALSE)</f>
        <v>Bartholomay</v>
      </c>
      <c r="BK165" s="79"/>
      <c r="BL165" s="90">
        <f>VLOOKUP(BL163,Qry_Rpt_Section_A!$C$2:'Qry_Rpt_Section_A'!$J$1729,7,FALSE)</f>
        <v>0</v>
      </c>
      <c r="BM165" s="90">
        <f>VLOOKUP(BM163,Qry_Rpt_Section_A!$C$2:'Qry_Rpt_Section_A'!$J$1729,7,FALSE)</f>
        <v>0</v>
      </c>
      <c r="BN165" s="90" t="str">
        <f>VLOOKUP(BN163,Qry_Rpt_Section_A!$C$2:'Qry_Rpt_Section_A'!$J$1729,7,FALSE)</f>
        <v>Snow</v>
      </c>
      <c r="BO165" s="90" t="str">
        <f>VLOOKUP(BO163,Qry_Rpt_Section_A!$C$2:'Qry_Rpt_Section_A'!$J$1729,7,FALSE)</f>
        <v>Snow</v>
      </c>
      <c r="BP165" s="90" t="str">
        <f>VLOOKUP(BP163,Qry_Rpt_Section_A!$C$2:'Qry_Rpt_Section_A'!$J$1729,7,FALSE)</f>
        <v>McLeod, Capt.</v>
      </c>
      <c r="BQ165" s="90" t="str">
        <f>VLOOKUP(BQ163,Qry_Rpt_Section_A!$C$2:'Qry_Rpt_Section_A'!$J$1729,7,FALSE)</f>
        <v>McLeod</v>
      </c>
      <c r="BR165" s="90" t="str">
        <f>VLOOKUP(BR163,Qry_Rpt_Section_A!$C$2:'Qry_Rpt_Section_A'!$J$1729,7,FALSE)</f>
        <v>McLeod</v>
      </c>
      <c r="BS165" s="90" t="str">
        <f>VLOOKUP(BS163,Qry_Rpt_Section_A!$C$2:'Qry_Rpt_Section_A'!$J$1729,7,FALSE)</f>
        <v>McLeod</v>
      </c>
      <c r="BT165" s="79"/>
      <c r="BU165" s="90" t="str">
        <f>VLOOKUP(BU163,Qry_Rpt_Section_A!$C$2:'Qry_Rpt_Section_A'!$J$1729,7,FALSE)</f>
        <v>Schwartz</v>
      </c>
      <c r="BV165" s="90" t="str">
        <f>VLOOKUP(BV163,Qry_Rpt_Section_A!$C$2:'Qry_Rpt_Section_A'!$J$1729,7,FALSE)</f>
        <v>Schwartz</v>
      </c>
      <c r="BW165" s="90" t="str">
        <f>VLOOKUP(BW163,Qry_Rpt_Section_A!$C$2:'Qry_Rpt_Section_A'!$J$1729,7,FALSE)</f>
        <v>Schwartz</v>
      </c>
      <c r="BX165" s="90" t="str">
        <f>VLOOKUP(BX163,Qry_Rpt_Section_A!$C$2:'Qry_Rpt_Section_A'!$J$1729,7,FALSE)</f>
        <v>DeLucco</v>
      </c>
      <c r="BY165" s="90">
        <f>VLOOKUP(BY163,Qry_Rpt_Section_A!$C$2:'Qry_Rpt_Section_A'!$J$1729,7,FALSE)</f>
        <v>0</v>
      </c>
      <c r="BZ165" s="90" t="str">
        <f>VLOOKUP(BZ163,Qry_Rpt_Section_A!$C$2:'Qry_Rpt_Section_A'!$J$1729,7,FALSE)</f>
        <v>Chapman</v>
      </c>
      <c r="CA165" s="90">
        <f>VLOOKUP(CA163,Qry_Rpt_Section_A!$C$2:'Qry_Rpt_Section_A'!$J$1729,7,FALSE)</f>
        <v>0</v>
      </c>
      <c r="CB165" s="90">
        <f>VLOOKUP(CB163,Qry_Rpt_Section_A!$C$2:'Qry_Rpt_Section_A'!$J$1729,7,FALSE)</f>
        <v>0</v>
      </c>
      <c r="CC165" s="79"/>
      <c r="CD165" s="90" t="str">
        <f>VLOOKUP(CD163,Qry_Rpt_Section_A!$C$2:'Qry_Rpt_Section_A'!$J$1729,7,FALSE)</f>
        <v>Klick</v>
      </c>
      <c r="CE165" s="90" t="str">
        <f>VLOOKUP(CE163,Qry_Rpt_Section_A!$C$2:'Qry_Rpt_Section_A'!$J$1729,7,FALSE)</f>
        <v>Klick</v>
      </c>
      <c r="CF165" s="90" t="str">
        <f>VLOOKUP(CF163,Qry_Rpt_Section_A!$C$2:'Qry_Rpt_Section_A'!$J$1729,7,FALSE)</f>
        <v>Klick</v>
      </c>
      <c r="CG165" s="90" t="str">
        <f>VLOOKUP(CG163,Qry_Rpt_Section_A!$C$2:'Qry_Rpt_Section_A'!$J$1729,7,FALSE)</f>
        <v>Klick</v>
      </c>
      <c r="CH165" s="90">
        <f>VLOOKUP(CH163,Qry_Rpt_Section_A!$C$2:'Qry_Rpt_Section_A'!$J$1729,7,FALSE)</f>
        <v>0</v>
      </c>
      <c r="CI165" s="90">
        <f>VLOOKUP(CI163,Qry_Rpt_Section_A!$C$2:'Qry_Rpt_Section_A'!$J$1729,7,FALSE)</f>
        <v>0</v>
      </c>
      <c r="CJ165" s="90">
        <f>VLOOKUP(CJ163,Qry_Rpt_Section_A!$C$2:'Qry_Rpt_Section_A'!$J$1729,7,FALSE)</f>
        <v>0</v>
      </c>
      <c r="CK165" s="90" t="str">
        <f>VLOOKUP(CK163,Qry_Rpt_Section_A!$C$2:'Qry_Rpt_Section_A'!$J$1729,7,FALSE)</f>
        <v>Tirabassi</v>
      </c>
      <c r="CL165" s="90">
        <f>VLOOKUP(CL163,Qry_Rpt_Section_A!$C$2:'Qry_Rpt_Section_A'!$J$1729,7,FALSE)</f>
        <v>0</v>
      </c>
      <c r="CM165" s="90" t="str">
        <f>VLOOKUP(CM163,Qry_Rpt_Section_A!$C$2:'Qry_Rpt_Section_A'!$J$1729,7,FALSE)</f>
        <v>Curtis</v>
      </c>
      <c r="CN165" s="90" t="str">
        <f>VLOOKUP(CN163,Qry_Rpt_Section_A!$C$2:'Qry_Rpt_Section_A'!$J$1729,7,FALSE)</f>
        <v>Curtis</v>
      </c>
      <c r="CO165" s="90" t="str">
        <f>VLOOKUP(CO163,Qry_Rpt_Section_A!$C$2:'Qry_Rpt_Section_A'!$J$1729,7,FALSE)</f>
        <v>Wood</v>
      </c>
      <c r="CP165" s="90" t="e">
        <f>VLOOKUP(CP163,Qry_Rpt_Section_A!$C$2:'Qry_Rpt_Section_A'!$J$1729,7,FALSE)</f>
        <v>#N/A</v>
      </c>
      <c r="CQ165" s="90" t="e">
        <f>VLOOKUP(CQ163,Qry_Rpt_Section_A!$C$2:'Qry_Rpt_Section_A'!$J$1729,7,FALSE)</f>
        <v>#N/A</v>
      </c>
    </row>
    <row r="166" spans="1:97" x14ac:dyDescent="0.2">
      <c r="A166" s="2" t="s">
        <v>126</v>
      </c>
      <c r="B166" s="1" t="str">
        <f>VLOOKUP(B163,Qry_Rpt_Section_A!$C$2:'Qry_Rpt_Section_A'!$J$1729,8,FALSE)</f>
        <v>George W.</v>
      </c>
      <c r="C166" s="1" t="str">
        <f>VLOOKUP(C163,Qry_Rpt_Section_A!$C$2:'Qry_Rpt_Section_A'!$J$1729,8,FALSE)</f>
        <v>Dorothea L.</v>
      </c>
      <c r="D166" s="1" t="str">
        <f>VLOOKUP(D163,Qry_Rpt_Section_A!$C$2:'Qry_Rpt_Section_A'!$J$1729,8,FALSE)</f>
        <v>Thelma</v>
      </c>
      <c r="E166" s="1">
        <f>VLOOKUP(E163,Qry_Rpt_Section_A!$C$2:'Qry_Rpt_Section_A'!$J$1729,8,FALSE)</f>
        <v>0</v>
      </c>
      <c r="F166" s="1" t="e">
        <f>VLOOKUP(F163,Qry_Rpt_Section_A!$C$2:'Qry_Rpt_Section_A'!$J$1729,8,FALSE)</f>
        <v>#N/A</v>
      </c>
      <c r="G166" s="1">
        <f>VLOOKUP(G163,Qry_Rpt_Section_A!$C$2:'Qry_Rpt_Section_A'!$J$1729,8,FALSE)</f>
        <v>0</v>
      </c>
      <c r="H166" s="1" t="str">
        <f>VLOOKUP(H163,Qry_Rpt_Section_A!$C$2:'Qry_Rpt_Section_A'!$J$1729,8,FALSE)</f>
        <v>Reka</v>
      </c>
      <c r="I166" s="1" t="str">
        <f>VLOOKUP(I163,Qry_Rpt_Section_A!$C$2:'Qry_Rpt_Section_A'!$J$1729,8,FALSE)</f>
        <v>William</v>
      </c>
      <c r="J166" s="1" t="str">
        <f>VLOOKUP(J163,Qry_Rpt_Section_A!$C$2:'Qry_Rpt_Section_A'!$J$1729,8,FALSE)</f>
        <v>Clara C.</v>
      </c>
      <c r="K166" s="79"/>
      <c r="L166" s="95"/>
      <c r="M166" s="90" t="str">
        <f>VLOOKUP(M163,Qry_Rpt_Section_A!$C$2:'Qry_Rpt_Section_A'!$J$1729,8,FALSE)</f>
        <v>Marion A.</v>
      </c>
      <c r="N166" s="90" t="str">
        <f>VLOOKUP(N163,Qry_Rpt_Section_A!$C$2:'Qry_Rpt_Section_A'!$J$1729,8,FALSE)</f>
        <v>Henry</v>
      </c>
      <c r="O166" s="90" t="str">
        <f>VLOOKUP(O163,Qry_Rpt_Section_A!$C$2:'Qry_Rpt_Section_A'!$J$1729,8,FALSE)</f>
        <v>Katherine</v>
      </c>
      <c r="P166" s="90">
        <f>VLOOKUP(P163,Qry_Rpt_Section_A!$C$2:'Qry_Rpt_Section_A'!$J$1729,8,FALSE)</f>
        <v>0</v>
      </c>
      <c r="Q166" s="90">
        <f>VLOOKUP(Q163,Qry_Rpt_Section_A!$C$2:'Qry_Rpt_Section_A'!$J$1729,8,FALSE)</f>
        <v>0</v>
      </c>
      <c r="R166" s="90">
        <f>VLOOKUP(R163,Qry_Rpt_Section_A!$C$2:'Qry_Rpt_Section_A'!$J$1729,8,FALSE)</f>
        <v>0</v>
      </c>
      <c r="S166" s="90">
        <f>VLOOKUP(S163,Qry_Rpt_Section_A!$C$2:'Qry_Rpt_Section_A'!$J$1729,8,FALSE)</f>
        <v>0</v>
      </c>
      <c r="T166" s="90">
        <f>VLOOKUP(T163,Qry_Rpt_Section_A!$C$2:'Qry_Rpt_Section_A'!$J$1729,8,FALSE)</f>
        <v>0</v>
      </c>
      <c r="U166" s="90">
        <f>VLOOKUP(U163,Qry_Rpt_Section_A!$C$2:'Qry_Rpt_Section_A'!$J$1729,8,FALSE)</f>
        <v>0</v>
      </c>
      <c r="V166" s="90">
        <f>VLOOKUP(V163,Qry_Rpt_Section_A!$C$2:'Qry_Rpt_Section_A'!$J$1729,8,FALSE)</f>
        <v>0</v>
      </c>
      <c r="W166" s="90" t="str">
        <f>VLOOKUP(W163,Qry_Rpt_Section_A!$C$2:'Qry_Rpt_Section_A'!$J$1729,8,FALSE)</f>
        <v>Frank W.</v>
      </c>
      <c r="X166" s="90" t="str">
        <f>VLOOKUP(X163,Qry_Rpt_Section_A!$C$2:'Qry_Rpt_Section_A'!$J$1729,8,FALSE)</f>
        <v>Sara</v>
      </c>
      <c r="Y166" s="90" t="str">
        <f>VLOOKUP(Y163,Qry_Rpt_Section_A!$C$2:'Qry_Rpt_Section_A'!$J$1729,8,FALSE)</f>
        <v>J. Walter</v>
      </c>
      <c r="Z166" s="90" t="str">
        <f>VLOOKUP(Z163,Qry_Rpt_Section_A!$C$2:'Qry_Rpt_Section_A'!$J$1729,8,FALSE)</f>
        <v>Myrtle</v>
      </c>
      <c r="AA166" s="90" t="str">
        <f>VLOOKUP(AA163,Qry_Rpt_Section_A!$C$2:'Qry_Rpt_Section_A'!$J$1729,8,FALSE)</f>
        <v>famly</v>
      </c>
      <c r="AB166" s="90" t="str">
        <f>VLOOKUP(AB163,Qry_Rpt_Section_A!$C$2:'Qry_Rpt_Section_A'!$J$1729,8,FALSE)</f>
        <v>famly</v>
      </c>
      <c r="AC166" s="90" t="str">
        <f>VLOOKUP(AC163,Qry_Rpt_Section_A!$C$2:'Qry_Rpt_Section_A'!$J$1729,8,FALSE)</f>
        <v>Allen Vincent</v>
      </c>
      <c r="AD166" s="90" t="str">
        <f>VLOOKUP(AD163,Qry_Rpt_Section_A!$C$2:'Qry_Rpt_Section_A'!$J$1729,8,FALSE)</f>
        <v>LeGrand Allen</v>
      </c>
      <c r="AE166" s="90" t="str">
        <f>VLOOKUP(AE163,Qry_Rpt_Section_A!$C$2:'Qry_Rpt_Section_A'!$J$1729,8,FALSE)</f>
        <v>Josephine G.</v>
      </c>
      <c r="AF166" s="90" t="str">
        <f>VLOOKUP(AF163,Qry_Rpt_Section_A!$C$2:'Qry_Rpt_Section_A'!$J$1729,8,FALSE)</f>
        <v>Charles F.</v>
      </c>
      <c r="AG166" s="90" t="str">
        <f>VLOOKUP(AG163,Qry_Rpt_Section_A!$C$2:'Qry_Rpt_Section_A'!$J$1729,8,FALSE)</f>
        <v>Jeanne A.</v>
      </c>
      <c r="AH166" s="90" t="str">
        <f>VLOOKUP(AH163,Qry_Rpt_Section_A!$C$2:'Qry_Rpt_Section_A'!$J$1729,8,FALSE)</f>
        <v>Clarissa J.</v>
      </c>
      <c r="AI166" s="90" t="str">
        <f>VLOOKUP(AI163,Qry_Rpt_Section_A!$C$2:'Qry_Rpt_Section_A'!$J$1729,8,FALSE)</f>
        <v>Harold D.</v>
      </c>
      <c r="AJ166" s="90" t="str">
        <f>VLOOKUP(AJ163,Qry_Rpt_Section_A!$C$2:'Qry_Rpt_Section_A'!$J$1729,8,FALSE)</f>
        <v>Mabel A.</v>
      </c>
      <c r="AK166" s="90" t="str">
        <f>VLOOKUP(AK163,Qry_Rpt_Section_A!$C$2:'Qry_Rpt_Section_A'!$J$1729,8,FALSE)</f>
        <v>Donald C.</v>
      </c>
      <c r="AL166" s="90" t="str">
        <f>VLOOKUP(AL163,Qry_Rpt_Section_A!$C$2:'Qry_Rpt_Section_A'!$J$1729,8,FALSE)</f>
        <v>Cecil Bush</v>
      </c>
      <c r="AM166" s="90" t="str">
        <f>VLOOKUP(AM163,Qry_Rpt_Section_A!$C$2:'Qry_Rpt_Section_A'!$J$1729,8,FALSE)</f>
        <v>J. Douglas</v>
      </c>
      <c r="AN166" s="90" t="str">
        <f>VLOOKUP(AN163,Qry_Rpt_Section_A!$C$2:'Qry_Rpt_Section_A'!$J$1729,8,FALSE)</f>
        <v>Frances M.</v>
      </c>
      <c r="AO166" s="90" t="str">
        <f>VLOOKUP(AO163,Qry_Rpt_Section_A!$C$2:'Qry_Rpt_Section_A'!$J$1729,8,FALSE)</f>
        <v>Stephen Walter</v>
      </c>
      <c r="AP166" s="90" t="str">
        <f>VLOOKUP(AP163,Qry_Rpt_Section_A!$C$2:'Qry_Rpt_Section_A'!$J$1729,8,FALSE)</f>
        <v>Inez</v>
      </c>
      <c r="AQ166" s="90">
        <f>VLOOKUP(AQ163,Qry_Rpt_Section_A!$C$2:'Qry_Rpt_Section_A'!$J$1729,8,FALSE)</f>
        <v>0</v>
      </c>
      <c r="AR166" s="90">
        <f>VLOOKUP(AR163,Qry_Rpt_Section_A!$C$2:'Qry_Rpt_Section_A'!$J$1729,8,FALSE)</f>
        <v>0</v>
      </c>
      <c r="AS166" s="90" t="str">
        <f>VLOOKUP(AS163,Qry_Rpt_Section_A!$C$2:'Qry_Rpt_Section_A'!$J$1729,8,FALSE)</f>
        <v>Robert L.</v>
      </c>
      <c r="AT166" s="90" t="str">
        <f>VLOOKUP(AT163,Qry_Rpt_Section_A!$C$2:'Qry_Rpt_Section_A'!$J$1729,8,FALSE)</f>
        <v>Ida M.</v>
      </c>
      <c r="AU166" s="90" t="str">
        <f>VLOOKUP(AU163,Qry_Rpt_Section_A!$C$2:'Qry_Rpt_Section_A'!$J$1729,8,FALSE)</f>
        <v>Alice</v>
      </c>
      <c r="AV166" s="90">
        <f>VLOOKUP(AV163,Qry_Rpt_Section_A!$C$2:'Qry_Rpt_Section_A'!$J$1729,8,FALSE)</f>
        <v>0</v>
      </c>
      <c r="AW166" s="95"/>
      <c r="AX166" s="90" t="str">
        <f>VLOOKUP(AX163,Qry_Rpt_Section_A!$C$2:'Qry_Rpt_Section_A'!$J$1729,8,FALSE)</f>
        <v>George</v>
      </c>
      <c r="AY166" s="1" t="str">
        <f>VLOOKUP(AY163,Qry_Rpt_Section_A!$C$2:'Qry_Rpt_Section_A'!$J$1729,8,FALSE)</f>
        <v>Elizabeth</v>
      </c>
      <c r="AZ166" s="1">
        <f>VLOOKUP(AZ163,Qry_Rpt_Section_A!$C$2:'Qry_Rpt_Section_A'!$J$1729,8,FALSE)</f>
        <v>0</v>
      </c>
      <c r="BA166" s="1" t="str">
        <f>VLOOKUP(BA163,Qry_Rpt_Section_A!$C$2:'Qry_Rpt_Section_A'!$J$1729,8,FALSE)</f>
        <v>Sally Jane</v>
      </c>
      <c r="BB166" s="1" t="str">
        <f>VLOOKUP(BB163,Qry_Rpt_Section_A!$C$2:'Qry_Rpt_Section_A'!$J$1729,8,FALSE)</f>
        <v>William</v>
      </c>
      <c r="BC166" s="1">
        <f>VLOOKUP(BC163,Qry_Rpt_Section_A!$C$2:'Qry_Rpt_Section_A'!$J$1729,8,FALSE)</f>
        <v>0</v>
      </c>
      <c r="BD166" s="1">
        <f>VLOOKUP(BD163,Qry_Rpt_Section_A!$C$2:'Qry_Rpt_Section_A'!$J$1729,8,FALSE)</f>
        <v>0</v>
      </c>
      <c r="BE166" s="81">
        <f>VLOOKUP(BE163,Qry_Rpt_Section_A!$C$2:'Qry_Rpt_Section_A'!$J$1729,8,FALSE)</f>
        <v>0</v>
      </c>
      <c r="BF166" s="79"/>
      <c r="BG166" s="90" t="str">
        <f>VLOOKUP(BG163,Qry_Rpt_Section_A!$C$2:'Qry_Rpt_Section_A'!$J$1729,8,FALSE)</f>
        <v>William Nicholas</v>
      </c>
      <c r="BH166" s="90" t="str">
        <f>VLOOKUP(BH163,Qry_Rpt_Section_A!$C$2:'Qry_Rpt_Section_A'!$J$1729,8,FALSE)</f>
        <v>Agnes M.</v>
      </c>
      <c r="BI166" s="90" t="str">
        <f>VLOOKUP(BI163,Qry_Rpt_Section_A!$C$2:'Qry_Rpt_Section_A'!$J$1729,8,FALSE)</f>
        <v>Harry J.</v>
      </c>
      <c r="BJ166" s="90" t="str">
        <f>VLOOKUP(BJ163,Qry_Rpt_Section_A!$C$2:'Qry_Rpt_Section_A'!$J$1729,8,FALSE)</f>
        <v>Martha</v>
      </c>
      <c r="BK166" s="79"/>
      <c r="BL166" s="90">
        <f>VLOOKUP(BL163,Qry_Rpt_Section_A!$C$2:'Qry_Rpt_Section_A'!$J$1729,8,FALSE)</f>
        <v>0</v>
      </c>
      <c r="BM166" s="90">
        <f>VLOOKUP(BM163,Qry_Rpt_Section_A!$C$2:'Qry_Rpt_Section_A'!$J$1729,8,FALSE)</f>
        <v>0</v>
      </c>
      <c r="BN166" s="90" t="str">
        <f>VLOOKUP(BN163,Qry_Rpt_Section_A!$C$2:'Qry_Rpt_Section_A'!$J$1729,8,FALSE)</f>
        <v>Frances</v>
      </c>
      <c r="BO166" s="90" t="str">
        <f>VLOOKUP(BO163,Qry_Rpt_Section_A!$C$2:'Qry_Rpt_Section_A'!$J$1729,8,FALSE)</f>
        <v>Eliza M.</v>
      </c>
      <c r="BP166" s="90" t="str">
        <f>VLOOKUP(BP163,Qry_Rpt_Section_A!$C$2:'Qry_Rpt_Section_A'!$J$1729,8,FALSE)</f>
        <v>D.L.</v>
      </c>
      <c r="BQ166" s="90" t="str">
        <f>VLOOKUP(BQ163,Qry_Rpt_Section_A!$C$2:'Qry_Rpt_Section_A'!$J$1729,8,FALSE)</f>
        <v>Susie</v>
      </c>
      <c r="BR166" s="90" t="str">
        <f>VLOOKUP(BR163,Qry_Rpt_Section_A!$C$2:'Qry_Rpt_Section_A'!$J$1729,8,FALSE)</f>
        <v>Lillian</v>
      </c>
      <c r="BS166" s="90" t="str">
        <f>VLOOKUP(BS163,Qry_Rpt_Section_A!$C$2:'Qry_Rpt_Section_A'!$J$1729,8,FALSE)</f>
        <v>Arthur R.</v>
      </c>
      <c r="BT166" s="79"/>
      <c r="BU166" s="90" t="str">
        <f>VLOOKUP(BU163,Qry_Rpt_Section_A!$C$2:'Qry_Rpt_Section_A'!$J$1729,8,FALSE)</f>
        <v>Gottlieb</v>
      </c>
      <c r="BV166" s="90" t="str">
        <f>VLOOKUP(BV163,Qry_Rpt_Section_A!$C$2:'Qry_Rpt_Section_A'!$J$1729,8,FALSE)</f>
        <v>Caroline</v>
      </c>
      <c r="BW166" s="90" t="str">
        <f>VLOOKUP(BW163,Qry_Rpt_Section_A!$C$2:'Qry_Rpt_Section_A'!$J$1729,8,FALSE)</f>
        <v>Henry Carl</v>
      </c>
      <c r="BX166" s="90" t="str">
        <f>VLOOKUP(BX163,Qry_Rpt_Section_A!$C$2:'Qry_Rpt_Section_A'!$J$1729,8,FALSE)</f>
        <v>Peter J.</v>
      </c>
      <c r="BY166" s="90">
        <f>VLOOKUP(BY163,Qry_Rpt_Section_A!$C$2:'Qry_Rpt_Section_A'!$J$1729,8,FALSE)</f>
        <v>0</v>
      </c>
      <c r="BZ166" s="90" t="str">
        <f>VLOOKUP(BZ163,Qry_Rpt_Section_A!$C$2:'Qry_Rpt_Section_A'!$J$1729,8,FALSE)</f>
        <v>Ezra K.</v>
      </c>
      <c r="CA166" s="90">
        <f>VLOOKUP(CA163,Qry_Rpt_Section_A!$C$2:'Qry_Rpt_Section_A'!$J$1729,8,FALSE)</f>
        <v>0</v>
      </c>
      <c r="CB166" s="90">
        <f>VLOOKUP(CB163,Qry_Rpt_Section_A!$C$2:'Qry_Rpt_Section_A'!$J$1729,8,FALSE)</f>
        <v>0</v>
      </c>
      <c r="CC166" s="79"/>
      <c r="CD166" s="90" t="str">
        <f>VLOOKUP(CD163,Qry_Rpt_Section_A!$C$2:'Qry_Rpt_Section_A'!$J$1729,8,FALSE)</f>
        <v>Paul W.</v>
      </c>
      <c r="CE166" s="90" t="str">
        <f>VLOOKUP(CE163,Qry_Rpt_Section_A!$C$2:'Qry_Rpt_Section_A'!$J$1729,8,FALSE)</f>
        <v>Frederick A.</v>
      </c>
      <c r="CF166" s="90" t="str">
        <f>VLOOKUP(CF163,Qry_Rpt_Section_A!$C$2:'Qry_Rpt_Section_A'!$J$1729,8,FALSE)</f>
        <v>Anna M.</v>
      </c>
      <c r="CG166" s="90" t="str">
        <f>VLOOKUP(CG163,Qry_Rpt_Section_A!$C$2:'Qry_Rpt_Section_A'!$J$1729,8,FALSE)</f>
        <v>Minnie A.</v>
      </c>
      <c r="CH166" s="90">
        <f>VLOOKUP(CH163,Qry_Rpt_Section_A!$C$2:'Qry_Rpt_Section_A'!$J$1729,8,FALSE)</f>
        <v>0</v>
      </c>
      <c r="CI166" s="90">
        <f>VLOOKUP(CI163,Qry_Rpt_Section_A!$C$2:'Qry_Rpt_Section_A'!$J$1729,8,FALSE)</f>
        <v>0</v>
      </c>
      <c r="CJ166" s="90">
        <f>VLOOKUP(CJ163,Qry_Rpt_Section_A!$C$2:'Qry_Rpt_Section_A'!$J$1729,8,FALSE)</f>
        <v>0</v>
      </c>
      <c r="CK166" s="90" t="str">
        <f>VLOOKUP(CK163,Qry_Rpt_Section_A!$C$2:'Qry_Rpt_Section_A'!$J$1729,8,FALSE)</f>
        <v>infant</v>
      </c>
      <c r="CL166" s="90">
        <f>VLOOKUP(CL163,Qry_Rpt_Section_A!$C$2:'Qry_Rpt_Section_A'!$J$1729,8,FALSE)</f>
        <v>0</v>
      </c>
      <c r="CM166" s="90" t="str">
        <f>VLOOKUP(CM163,Qry_Rpt_Section_A!$C$2:'Qry_Rpt_Section_A'!$J$1729,8,FALSE)</f>
        <v>Lewis H.</v>
      </c>
      <c r="CN166" s="90" t="str">
        <f>VLOOKUP(CN163,Qry_Rpt_Section_A!$C$2:'Qry_Rpt_Section_A'!$J$1729,8,FALSE)</f>
        <v>Ruth M.</v>
      </c>
      <c r="CO166" s="90" t="str">
        <f>VLOOKUP(CO163,Qry_Rpt_Section_A!$C$2:'Qry_Rpt_Section_A'!$J$1729,8,FALSE)</f>
        <v>J.T.</v>
      </c>
      <c r="CP166" s="90" t="e">
        <f>VLOOKUP(CP163,Qry_Rpt_Section_A!$C$2:'Qry_Rpt_Section_A'!$J$1729,8,FALSE)</f>
        <v>#N/A</v>
      </c>
      <c r="CQ166" s="90" t="e">
        <f>VLOOKUP(CQ163,Qry_Rpt_Section_A!$C$2:'Qry_Rpt_Section_A'!$J$1729,8,FALSE)</f>
        <v>#N/A</v>
      </c>
    </row>
    <row r="167" spans="1:97" ht="15.75" x14ac:dyDescent="0.25">
      <c r="A167" s="8" t="s">
        <v>90</v>
      </c>
      <c r="B167" s="9">
        <f>VLOOKUP(B163,Qry_Rpt_Section_A!$C$2:'Qry_Rpt_Section_A'!$J$1729,2,FALSE)</f>
        <v>273</v>
      </c>
      <c r="C167" s="9">
        <f>VLOOKUP(C163,Qry_Rpt_Section_A!$C$2:'Qry_Rpt_Section_A'!$J$1729,2,FALSE)</f>
        <v>273</v>
      </c>
      <c r="D167" s="9">
        <f>VLOOKUP(D163,Qry_Rpt_Section_A!$C$2:'Qry_Rpt_Section_A'!$J$1729,2,FALSE)</f>
        <v>273</v>
      </c>
      <c r="E167" s="9">
        <f>VLOOKUP(E163,Qry_Rpt_Section_A!$C$2:'Qry_Rpt_Section_A'!$J$1729,2,FALSE)</f>
        <v>273</v>
      </c>
      <c r="F167" s="9" t="e">
        <f>VLOOKUP(F163,Qry_Rpt_Section_A!$C$2:'Qry_Rpt_Section_A'!$J$1729,2,FALSE)</f>
        <v>#N/A</v>
      </c>
      <c r="G167" s="9">
        <f>VLOOKUP(G163,Qry_Rpt_Section_A!$C$2:'Qry_Rpt_Section_A'!$J$1729,2,FALSE)</f>
        <v>274</v>
      </c>
      <c r="H167" s="9">
        <f>VLOOKUP(H163,Qry_Rpt_Section_A!$C$2:'Qry_Rpt_Section_A'!$J$1729,2,FALSE)</f>
        <v>274</v>
      </c>
      <c r="I167" s="9">
        <f>VLOOKUP(I163,Qry_Rpt_Section_A!$C$2:'Qry_Rpt_Section_A'!$J$1729,2,FALSE)</f>
        <v>274</v>
      </c>
      <c r="J167" s="9">
        <f>VLOOKUP(J163,Qry_Rpt_Section_A!$C$2:'Qry_Rpt_Section_A'!$J$1729,2,FALSE)</f>
        <v>274</v>
      </c>
      <c r="K167" s="79"/>
      <c r="L167" s="95"/>
      <c r="M167" s="91">
        <f>VLOOKUP(M163,Qry_Rpt_Section_A!$C$2:'Qry_Rpt_Section_A'!$J$1729,2,FALSE)</f>
        <v>275</v>
      </c>
      <c r="N167" s="91">
        <f>VLOOKUP(N163,Qry_Rpt_Section_A!$C$2:'Qry_Rpt_Section_A'!$J$1729,2,FALSE)</f>
        <v>275</v>
      </c>
      <c r="O167" s="91">
        <f>VLOOKUP(O163,Qry_Rpt_Section_A!$C$2:'Qry_Rpt_Section_A'!$J$1729,2,FALSE)</f>
        <v>275</v>
      </c>
      <c r="P167" s="91">
        <f>VLOOKUP(P163,Qry_Rpt_Section_A!$C$2:'Qry_Rpt_Section_A'!$J$1729,2,FALSE)</f>
        <v>275</v>
      </c>
      <c r="Q167" s="91">
        <f>VLOOKUP(Q163,Qry_Rpt_Section_A!$C$2:'Qry_Rpt_Section_A'!$J$1729,2,FALSE)</f>
        <v>276</v>
      </c>
      <c r="R167" s="91">
        <f>VLOOKUP(R163,Qry_Rpt_Section_A!$C$2:'Qry_Rpt_Section_A'!$J$1729,2,FALSE)</f>
        <v>276</v>
      </c>
      <c r="S167" s="91">
        <f>VLOOKUP(S163,Qry_Rpt_Section_A!$C$2:'Qry_Rpt_Section_A'!$J$1729,2,FALSE)</f>
        <v>276</v>
      </c>
      <c r="T167" s="91">
        <f>VLOOKUP(T163,Qry_Rpt_Section_A!$C$2:'Qry_Rpt_Section_A'!$J$1729,2,FALSE)</f>
        <v>276</v>
      </c>
      <c r="U167" s="91">
        <f>VLOOKUP(U163,Qry_Rpt_Section_A!$C$2:'Qry_Rpt_Section_A'!$J$1729,2,FALSE)</f>
        <v>277</v>
      </c>
      <c r="V167" s="91">
        <f>VLOOKUP(V163,Qry_Rpt_Section_A!$C$2:'Qry_Rpt_Section_A'!$J$1729,2,FALSE)</f>
        <v>277</v>
      </c>
      <c r="W167" s="91">
        <f>VLOOKUP(W163,Qry_Rpt_Section_A!$C$2:'Qry_Rpt_Section_A'!$J$1729,2,FALSE)</f>
        <v>277</v>
      </c>
      <c r="X167" s="91">
        <f>VLOOKUP(X163,Qry_Rpt_Section_A!$C$2:'Qry_Rpt_Section_A'!$J$1729,2,FALSE)</f>
        <v>277</v>
      </c>
      <c r="Y167" s="91">
        <f>VLOOKUP(Y163,Qry_Rpt_Section_A!$C$2:'Qry_Rpt_Section_A'!$J$1729,2,FALSE)</f>
        <v>278</v>
      </c>
      <c r="Z167" s="91">
        <f>VLOOKUP(Z163,Qry_Rpt_Section_A!$C$2:'Qry_Rpt_Section_A'!$J$1729,2,FALSE)</f>
        <v>278</v>
      </c>
      <c r="AA167" s="91">
        <f>VLOOKUP(AA163,Qry_Rpt_Section_A!$C$2:'Qry_Rpt_Section_A'!$J$1729,2,FALSE)</f>
        <v>278</v>
      </c>
      <c r="AB167" s="91">
        <f>VLOOKUP(AB163,Qry_Rpt_Section_A!$C$2:'Qry_Rpt_Section_A'!$J$1729,2,FALSE)</f>
        <v>278</v>
      </c>
      <c r="AC167" s="91">
        <f>VLOOKUP(AC163,Qry_Rpt_Section_A!$C$2:'Qry_Rpt_Section_A'!$J$1729,2,FALSE)</f>
        <v>279</v>
      </c>
      <c r="AD167" s="91">
        <f>VLOOKUP(AD163,Qry_Rpt_Section_A!$C$2:'Qry_Rpt_Section_A'!$J$1729,2,FALSE)</f>
        <v>279</v>
      </c>
      <c r="AE167" s="91">
        <f>VLOOKUP(AE163,Qry_Rpt_Section_A!$C$2:'Qry_Rpt_Section_A'!$J$1729,2,FALSE)</f>
        <v>279</v>
      </c>
      <c r="AF167" s="91">
        <f>VLOOKUP(AF163,Qry_Rpt_Section_A!$C$2:'Qry_Rpt_Section_A'!$J$1729,2,FALSE)</f>
        <v>279</v>
      </c>
      <c r="AG167" s="91">
        <f>VLOOKUP(AG163,Qry_Rpt_Section_A!$C$2:'Qry_Rpt_Section_A'!$J$1729,2,FALSE)</f>
        <v>279</v>
      </c>
      <c r="AH167" s="91">
        <f>VLOOKUP(AH163,Qry_Rpt_Section_A!$C$2:'Qry_Rpt_Section_A'!$J$1729,2,FALSE)</f>
        <v>280</v>
      </c>
      <c r="AI167" s="91">
        <f>VLOOKUP(AI163,Qry_Rpt_Section_A!$C$2:'Qry_Rpt_Section_A'!$J$1729,2,FALSE)</f>
        <v>280</v>
      </c>
      <c r="AJ167" s="91">
        <f>VLOOKUP(AJ163,Qry_Rpt_Section_A!$C$2:'Qry_Rpt_Section_A'!$J$1729,2,FALSE)</f>
        <v>280</v>
      </c>
      <c r="AK167" s="91">
        <f>VLOOKUP(AK163,Qry_Rpt_Section_A!$C$2:'Qry_Rpt_Section_A'!$J$1729,2,FALSE)</f>
        <v>281</v>
      </c>
      <c r="AL167" s="91">
        <f>VLOOKUP(AL163,Qry_Rpt_Section_A!$C$2:'Qry_Rpt_Section_A'!$J$1729,2,FALSE)</f>
        <v>281</v>
      </c>
      <c r="AM167" s="91">
        <f>VLOOKUP(AM163,Qry_Rpt_Section_A!$C$2:'Qry_Rpt_Section_A'!$J$1729,2,FALSE)</f>
        <v>281</v>
      </c>
      <c r="AN167" s="91">
        <f>VLOOKUP(AN163,Qry_Rpt_Section_A!$C$2:'Qry_Rpt_Section_A'!$J$1729,2,FALSE)</f>
        <v>281</v>
      </c>
      <c r="AO167" s="91">
        <f>VLOOKUP(AO163,Qry_Rpt_Section_A!$C$2:'Qry_Rpt_Section_A'!$J$1729,2,FALSE)</f>
        <v>281</v>
      </c>
      <c r="AP167" s="91">
        <f>VLOOKUP(AP163,Qry_Rpt_Section_A!$C$2:'Qry_Rpt_Section_A'!$J$1729,2,FALSE)</f>
        <v>281</v>
      </c>
      <c r="AQ167" s="91">
        <f>VLOOKUP(AQ163,Qry_Rpt_Section_A!$C$2:'Qry_Rpt_Section_A'!$J$1729,2,FALSE)</f>
        <v>282</v>
      </c>
      <c r="AR167" s="91">
        <f>VLOOKUP(AR163,Qry_Rpt_Section_A!$C$2:'Qry_Rpt_Section_A'!$J$1729,2,FALSE)</f>
        <v>282</v>
      </c>
      <c r="AS167" s="91">
        <f>VLOOKUP(AS163,Qry_Rpt_Section_A!$C$2:'Qry_Rpt_Section_A'!$J$1729,2,FALSE)</f>
        <v>283</v>
      </c>
      <c r="AT167" s="91">
        <f>VLOOKUP(AT163,Qry_Rpt_Section_A!$C$2:'Qry_Rpt_Section_A'!$J$1729,2,FALSE)</f>
        <v>283</v>
      </c>
      <c r="AU167" s="91">
        <f>VLOOKUP(AU163,Qry_Rpt_Section_A!$C$2:'Qry_Rpt_Section_A'!$J$1729,2,FALSE)</f>
        <v>283</v>
      </c>
      <c r="AV167" s="91">
        <f>VLOOKUP(AV163,Qry_Rpt_Section_A!$C$2:'Qry_Rpt_Section_A'!$J$1729,2,FALSE)</f>
        <v>283</v>
      </c>
      <c r="AW167" s="95"/>
      <c r="AX167" s="91">
        <f>VLOOKUP(AX163,Qry_Rpt_Section_A!$C$2:'Qry_Rpt_Section_A'!$J$1729,2,FALSE)</f>
        <v>284</v>
      </c>
      <c r="AY167" s="9">
        <f>VLOOKUP(AY163,Qry_Rpt_Section_A!$C$2:'Qry_Rpt_Section_A'!$J$1729,2,FALSE)</f>
        <v>284</v>
      </c>
      <c r="AZ167" s="9">
        <f>VLOOKUP(AZ163,Qry_Rpt_Section_A!$C$2:'Qry_Rpt_Section_A'!$J$1729,2,FALSE)</f>
        <v>284</v>
      </c>
      <c r="BA167" s="9">
        <f>VLOOKUP(BA163,Qry_Rpt_Section_A!$C$2:'Qry_Rpt_Section_A'!$J$1729,2,FALSE)</f>
        <v>284</v>
      </c>
      <c r="BB167" s="9">
        <f>VLOOKUP(BB163,Qry_Rpt_Section_A!$C$2:'Qry_Rpt_Section_A'!$J$1729,2,FALSE)</f>
        <v>285</v>
      </c>
      <c r="BC167" s="9">
        <f>VLOOKUP(BC163,Qry_Rpt_Section_A!$C$2:'Qry_Rpt_Section_A'!$J$1729,2,FALSE)</f>
        <v>285</v>
      </c>
      <c r="BD167" s="9">
        <f>VLOOKUP(BD163,Qry_Rpt_Section_A!$C$2:'Qry_Rpt_Section_A'!$J$1729,2,FALSE)</f>
        <v>285</v>
      </c>
      <c r="BE167" s="82">
        <f>VLOOKUP(BE163,Qry_Rpt_Section_A!$C$2:'Qry_Rpt_Section_A'!$J$1729,2,FALSE)</f>
        <v>285</v>
      </c>
      <c r="BF167" s="79"/>
      <c r="BG167" s="91">
        <f>VLOOKUP(BG163,Qry_Rpt_Section_A!$C$2:'Qry_Rpt_Section_A'!$J$1729,2,FALSE)</f>
        <v>286</v>
      </c>
      <c r="BH167" s="91">
        <f>VLOOKUP(BH163,Qry_Rpt_Section_A!$C$2:'Qry_Rpt_Section_A'!$J$1729,2,FALSE)</f>
        <v>286</v>
      </c>
      <c r="BI167" s="91">
        <f>VLOOKUP(BI163,Qry_Rpt_Section_A!$C$2:'Qry_Rpt_Section_A'!$J$1729,2,FALSE)</f>
        <v>286</v>
      </c>
      <c r="BJ167" s="91">
        <f>VLOOKUP(BJ163,Qry_Rpt_Section_A!$C$2:'Qry_Rpt_Section_A'!$J$1729,2,FALSE)</f>
        <v>286</v>
      </c>
      <c r="BK167" s="79"/>
      <c r="BL167" s="91">
        <f>VLOOKUP(BL163,Qry_Rpt_Section_A!$C$2:'Qry_Rpt_Section_A'!$J$1729,2,FALSE)</f>
        <v>287</v>
      </c>
      <c r="BM167" s="91">
        <f>VLOOKUP(BM163,Qry_Rpt_Section_A!$C$2:'Qry_Rpt_Section_A'!$J$1729,2,FALSE)</f>
        <v>287</v>
      </c>
      <c r="BN167" s="91">
        <f>VLOOKUP(BN163,Qry_Rpt_Section_A!$C$2:'Qry_Rpt_Section_A'!$J$1729,2,FALSE)</f>
        <v>287</v>
      </c>
      <c r="BO167" s="91">
        <f>VLOOKUP(BO163,Qry_Rpt_Section_A!$C$2:'Qry_Rpt_Section_A'!$J$1729,2,FALSE)</f>
        <v>287</v>
      </c>
      <c r="BP167" s="91">
        <f>VLOOKUP(BP163,Qry_Rpt_Section_A!$C$2:'Qry_Rpt_Section_A'!$J$1729,2,FALSE)</f>
        <v>288</v>
      </c>
      <c r="BQ167" s="91">
        <f>VLOOKUP(BQ163,Qry_Rpt_Section_A!$C$2:'Qry_Rpt_Section_A'!$J$1729,2,FALSE)</f>
        <v>288</v>
      </c>
      <c r="BR167" s="91">
        <f>VLOOKUP(BR163,Qry_Rpt_Section_A!$C$2:'Qry_Rpt_Section_A'!$J$1729,2,FALSE)</f>
        <v>288</v>
      </c>
      <c r="BS167" s="91">
        <f>VLOOKUP(BS163,Qry_Rpt_Section_A!$C$2:'Qry_Rpt_Section_A'!$J$1729,2,FALSE)</f>
        <v>288</v>
      </c>
      <c r="BT167" s="79"/>
      <c r="BU167" s="91">
        <f>VLOOKUP(BU163,Qry_Rpt_Section_A!$C$2:'Qry_Rpt_Section_A'!$J$1729,2,FALSE)</f>
        <v>289</v>
      </c>
      <c r="BV167" s="91">
        <f>VLOOKUP(BV163,Qry_Rpt_Section_A!$C$2:'Qry_Rpt_Section_A'!$J$1729,2,FALSE)</f>
        <v>289</v>
      </c>
      <c r="BW167" s="91">
        <f>VLOOKUP(BW163,Qry_Rpt_Section_A!$C$2:'Qry_Rpt_Section_A'!$J$1729,2,FALSE)</f>
        <v>289</v>
      </c>
      <c r="BX167" s="91">
        <f>VLOOKUP(BX163,Qry_Rpt_Section_A!$C$2:'Qry_Rpt_Section_A'!$J$1729,2,FALSE)</f>
        <v>289</v>
      </c>
      <c r="BY167" s="91">
        <f>VLOOKUP(BY163,Qry_Rpt_Section_A!$C$2:'Qry_Rpt_Section_A'!$J$1729,2,FALSE)</f>
        <v>290</v>
      </c>
      <c r="BZ167" s="91">
        <f>VLOOKUP(BZ163,Qry_Rpt_Section_A!$C$2:'Qry_Rpt_Section_A'!$J$1729,2,FALSE)</f>
        <v>290</v>
      </c>
      <c r="CA167" s="91">
        <f>VLOOKUP(CA163,Qry_Rpt_Section_A!$C$2:'Qry_Rpt_Section_A'!$J$1729,2,FALSE)</f>
        <v>290</v>
      </c>
      <c r="CB167" s="91">
        <f>VLOOKUP(CB163,Qry_Rpt_Section_A!$C$2:'Qry_Rpt_Section_A'!$J$1729,2,FALSE)</f>
        <v>290</v>
      </c>
      <c r="CC167" s="79"/>
      <c r="CD167" s="91">
        <f>VLOOKUP(CD163,Qry_Rpt_Section_A!$C$2:'Qry_Rpt_Section_A'!$J$1729,2,FALSE)</f>
        <v>291</v>
      </c>
      <c r="CE167" s="91">
        <f>VLOOKUP(CE163,Qry_Rpt_Section_A!$C$2:'Qry_Rpt_Section_A'!$J$1729,2,FALSE)</f>
        <v>291</v>
      </c>
      <c r="CF167" s="91">
        <f>VLOOKUP(CF163,Qry_Rpt_Section_A!$C$2:'Qry_Rpt_Section_A'!$J$1729,2,FALSE)</f>
        <v>291</v>
      </c>
      <c r="CG167" s="91">
        <f>VLOOKUP(CG163,Qry_Rpt_Section_A!$C$2:'Qry_Rpt_Section_A'!$J$1729,2,FALSE)</f>
        <v>291</v>
      </c>
      <c r="CH167" s="91">
        <f>VLOOKUP(CH163,Qry_Rpt_Section_A!$C$2:'Qry_Rpt_Section_A'!$J$1729,2,FALSE)</f>
        <v>292</v>
      </c>
      <c r="CI167" s="91">
        <f>VLOOKUP(CI163,Qry_Rpt_Section_A!$C$2:'Qry_Rpt_Section_A'!$J$1729,2,FALSE)</f>
        <v>292</v>
      </c>
      <c r="CJ167" s="91">
        <f>VLOOKUP(CJ163,Qry_Rpt_Section_A!$C$2:'Qry_Rpt_Section_A'!$J$1729,2,FALSE)</f>
        <v>292</v>
      </c>
      <c r="CK167" s="91">
        <f>VLOOKUP(CK163,Qry_Rpt_Section_A!$C$2:'Qry_Rpt_Section_A'!$J$1729,2,FALSE)</f>
        <v>292</v>
      </c>
      <c r="CL167" s="91">
        <f>VLOOKUP(CL163,Qry_Rpt_Section_A!$C$2:'Qry_Rpt_Section_A'!$J$1729,2,FALSE)</f>
        <v>292</v>
      </c>
      <c r="CM167" s="91">
        <f>VLOOKUP(CM163,Qry_Rpt_Section_A!$C$2:'Qry_Rpt_Section_A'!$J$1729,2,FALSE)</f>
        <v>292</v>
      </c>
      <c r="CN167" s="91">
        <f>VLOOKUP(CN163,Qry_Rpt_Section_A!$C$2:'Qry_Rpt_Section_A'!$J$1729,2,FALSE)</f>
        <v>292</v>
      </c>
      <c r="CO167" s="91">
        <f>VLOOKUP(CO163,Qry_Rpt_Section_A!$C$2:'Qry_Rpt_Section_A'!$J$1729,2,FALSE)</f>
        <v>292</v>
      </c>
      <c r="CP167" s="91" t="e">
        <f>VLOOKUP(CP163,Qry_Rpt_Section_A!$C$2:'Qry_Rpt_Section_A'!$J$1729,2,FALSE)</f>
        <v>#N/A</v>
      </c>
      <c r="CQ167" s="91" t="e">
        <f>VLOOKUP(CQ163,Qry_Rpt_Section_A!$C$2:'Qry_Rpt_Section_A'!$J$1729,2,FALSE)</f>
        <v>#N/A</v>
      </c>
    </row>
    <row r="168" spans="1:97" x14ac:dyDescent="0.2">
      <c r="A168" s="11" t="s">
        <v>91</v>
      </c>
      <c r="B168" s="12">
        <f>VLOOKUP(B163,Qry_Rpt_Section_A!$C$2:'Qry_Rpt_Section_A'!$J$1729,3,FALSE)</f>
        <v>1</v>
      </c>
      <c r="C168" s="12">
        <f>VLOOKUP(C163,Qry_Rpt_Section_A!$C$2:'Qry_Rpt_Section_A'!$J$1729,3,FALSE)</f>
        <v>2</v>
      </c>
      <c r="D168" s="12">
        <f>VLOOKUP(D163,Qry_Rpt_Section_A!$C$2:'Qry_Rpt_Section_A'!$J$1729,3,FALSE)</f>
        <v>3</v>
      </c>
      <c r="E168" s="12">
        <f>VLOOKUP(E163,Qry_Rpt_Section_A!$C$2:'Qry_Rpt_Section_A'!$J$1729,3,FALSE)</f>
        <v>4</v>
      </c>
      <c r="F168" s="12" t="e">
        <f>VLOOKUP(F163,Qry_Rpt_Section_A!$C$2:'Qry_Rpt_Section_A'!$J$1729,3,FALSE)</f>
        <v>#N/A</v>
      </c>
      <c r="G168" s="12">
        <f>VLOOKUP(G163,Qry_Rpt_Section_A!$C$2:'Qry_Rpt_Section_A'!$J$1729,3,FALSE)</f>
        <v>1</v>
      </c>
      <c r="H168" s="12">
        <f>VLOOKUP(H163,Qry_Rpt_Section_A!$C$2:'Qry_Rpt_Section_A'!$J$1729,3,FALSE)</f>
        <v>2</v>
      </c>
      <c r="I168" s="12">
        <f>VLOOKUP(I163,Qry_Rpt_Section_A!$C$2:'Qry_Rpt_Section_A'!$J$1729,3,FALSE)</f>
        <v>3</v>
      </c>
      <c r="J168" s="12">
        <f>VLOOKUP(J163,Qry_Rpt_Section_A!$C$2:'Qry_Rpt_Section_A'!$J$1729,3,FALSE)</f>
        <v>4</v>
      </c>
      <c r="K168" s="79"/>
      <c r="L168" s="95"/>
      <c r="M168" s="92">
        <f>VLOOKUP(M163,Qry_Rpt_Section_A!$C$2:'Qry_Rpt_Section_A'!$J$1729,3,FALSE)</f>
        <v>5</v>
      </c>
      <c r="N168" s="92">
        <f>VLOOKUP(N163,Qry_Rpt_Section_A!$C$2:'Qry_Rpt_Section_A'!$J$1729,3,FALSE)</f>
        <v>6</v>
      </c>
      <c r="O168" s="92">
        <f>VLOOKUP(O163,Qry_Rpt_Section_A!$C$2:'Qry_Rpt_Section_A'!$J$1729,3,FALSE)</f>
        <v>7</v>
      </c>
      <c r="P168" s="92">
        <f>VLOOKUP(P163,Qry_Rpt_Section_A!$C$2:'Qry_Rpt_Section_A'!$J$1729,3,FALSE)</f>
        <v>8</v>
      </c>
      <c r="Q168" s="92">
        <f>VLOOKUP(Q163,Qry_Rpt_Section_A!$C$2:'Qry_Rpt_Section_A'!$J$1729,3,FALSE)</f>
        <v>5</v>
      </c>
      <c r="R168" s="92">
        <f>VLOOKUP(R163,Qry_Rpt_Section_A!$C$2:'Qry_Rpt_Section_A'!$J$1729,3,FALSE)</f>
        <v>6</v>
      </c>
      <c r="S168" s="92">
        <f>VLOOKUP(S163,Qry_Rpt_Section_A!$C$2:'Qry_Rpt_Section_A'!$J$1729,3,FALSE)</f>
        <v>7</v>
      </c>
      <c r="T168" s="92">
        <f>VLOOKUP(T163,Qry_Rpt_Section_A!$C$2:'Qry_Rpt_Section_A'!$J$1729,3,FALSE)</f>
        <v>8</v>
      </c>
      <c r="U168" s="92">
        <f>VLOOKUP(U163,Qry_Rpt_Section_A!$C$2:'Qry_Rpt_Section_A'!$J$1729,3,FALSE)</f>
        <v>5</v>
      </c>
      <c r="V168" s="92">
        <f>VLOOKUP(V163,Qry_Rpt_Section_A!$C$2:'Qry_Rpt_Section_A'!$J$1729,3,FALSE)</f>
        <v>6</v>
      </c>
      <c r="W168" s="92">
        <f>VLOOKUP(W163,Qry_Rpt_Section_A!$C$2:'Qry_Rpt_Section_A'!$J$1729,3,FALSE)</f>
        <v>7</v>
      </c>
      <c r="X168" s="92">
        <f>VLOOKUP(X163,Qry_Rpt_Section_A!$C$2:'Qry_Rpt_Section_A'!$J$1729,3,FALSE)</f>
        <v>8</v>
      </c>
      <c r="Y168" s="92">
        <f>VLOOKUP(Y163,Qry_Rpt_Section_A!$C$2:'Qry_Rpt_Section_A'!$J$1729,3,FALSE)</f>
        <v>5</v>
      </c>
      <c r="Z168" s="92">
        <f>VLOOKUP(Z163,Qry_Rpt_Section_A!$C$2:'Qry_Rpt_Section_A'!$J$1729,3,FALSE)</f>
        <v>6</v>
      </c>
      <c r="AA168" s="92">
        <f>VLOOKUP(AA163,Qry_Rpt_Section_A!$C$2:'Qry_Rpt_Section_A'!$J$1729,3,FALSE)</f>
        <v>7</v>
      </c>
      <c r="AB168" s="92">
        <f>VLOOKUP(AB163,Qry_Rpt_Section_A!$C$2:'Qry_Rpt_Section_A'!$J$1729,3,FALSE)</f>
        <v>8</v>
      </c>
      <c r="AC168" s="92">
        <f>VLOOKUP(AC163,Qry_Rpt_Section_A!$C$2:'Qry_Rpt_Section_A'!$J$1729,3,FALSE)</f>
        <v>5</v>
      </c>
      <c r="AD168" s="92">
        <f>VLOOKUP(AD163,Qry_Rpt_Section_A!$C$2:'Qry_Rpt_Section_A'!$J$1729,3,FALSE)</f>
        <v>6</v>
      </c>
      <c r="AE168" s="92">
        <f>VLOOKUP(AE163,Qry_Rpt_Section_A!$C$2:'Qry_Rpt_Section_A'!$J$1729,3,FALSE)</f>
        <v>7</v>
      </c>
      <c r="AF168" s="92">
        <f>VLOOKUP(AF163,Qry_Rpt_Section_A!$C$2:'Qry_Rpt_Section_A'!$J$1729,3,FALSE)</f>
        <v>8</v>
      </c>
      <c r="AG168" s="92">
        <f>VLOOKUP(AG163,Qry_Rpt_Section_A!$C$2:'Qry_Rpt_Section_A'!$J$1729,3,FALSE)</f>
        <v>9</v>
      </c>
      <c r="AH168" s="92">
        <f>VLOOKUP(AH163,Qry_Rpt_Section_A!$C$2:'Qry_Rpt_Section_A'!$J$1729,3,FALSE)</f>
        <v>6</v>
      </c>
      <c r="AI168" s="92">
        <f>VLOOKUP(AI163,Qry_Rpt_Section_A!$C$2:'Qry_Rpt_Section_A'!$J$1729,3,FALSE)</f>
        <v>7</v>
      </c>
      <c r="AJ168" s="92">
        <f>VLOOKUP(AJ163,Qry_Rpt_Section_A!$C$2:'Qry_Rpt_Section_A'!$J$1729,3,FALSE)</f>
        <v>8</v>
      </c>
      <c r="AK168" s="92">
        <f>VLOOKUP(AK163,Qry_Rpt_Section_A!$C$2:'Qry_Rpt_Section_A'!$J$1729,3,FALSE)</f>
        <v>5</v>
      </c>
      <c r="AL168" s="92">
        <f>VLOOKUP(AL163,Qry_Rpt_Section_A!$C$2:'Qry_Rpt_Section_A'!$J$1729,3,FALSE)</f>
        <v>6</v>
      </c>
      <c r="AM168" s="92">
        <f>VLOOKUP(AM163,Qry_Rpt_Section_A!$C$2:'Qry_Rpt_Section_A'!$J$1729,3,FALSE)</f>
        <v>7</v>
      </c>
      <c r="AN168" s="92">
        <f>VLOOKUP(AN163,Qry_Rpt_Section_A!$C$2:'Qry_Rpt_Section_A'!$J$1729,3,FALSE)</f>
        <v>8</v>
      </c>
      <c r="AO168" s="92">
        <f>VLOOKUP(AO163,Qry_Rpt_Section_A!$C$2:'Qry_Rpt_Section_A'!$J$1729,3,FALSE)</f>
        <v>9</v>
      </c>
      <c r="AP168" s="92">
        <f>VLOOKUP(AP163,Qry_Rpt_Section_A!$C$2:'Qry_Rpt_Section_A'!$J$1729,3,FALSE)</f>
        <v>10</v>
      </c>
      <c r="AQ168" s="92">
        <f>VLOOKUP(AQ163,Qry_Rpt_Section_A!$C$2:'Qry_Rpt_Section_A'!$J$1729,3,FALSE)</f>
        <v>7</v>
      </c>
      <c r="AR168" s="92">
        <f>VLOOKUP(AR163,Qry_Rpt_Section_A!$C$2:'Qry_Rpt_Section_A'!$J$1729,3,FALSE)</f>
        <v>8</v>
      </c>
      <c r="AS168" s="92">
        <f>VLOOKUP(AS163,Qry_Rpt_Section_A!$C$2:'Qry_Rpt_Section_A'!$J$1729,3,FALSE)</f>
        <v>5</v>
      </c>
      <c r="AT168" s="92">
        <f>VLOOKUP(AT163,Qry_Rpt_Section_A!$C$2:'Qry_Rpt_Section_A'!$J$1729,3,FALSE)</f>
        <v>6</v>
      </c>
      <c r="AU168" s="92">
        <f>VLOOKUP(AU163,Qry_Rpt_Section_A!$C$2:'Qry_Rpt_Section_A'!$J$1729,3,FALSE)</f>
        <v>7</v>
      </c>
      <c r="AV168" s="92">
        <f>VLOOKUP(AV163,Qry_Rpt_Section_A!$C$2:'Qry_Rpt_Section_A'!$J$1729,3,FALSE)</f>
        <v>8</v>
      </c>
      <c r="AW168" s="95"/>
      <c r="AX168" s="92">
        <f>VLOOKUP(AX163,Qry_Rpt_Section_A!$C$2:'Qry_Rpt_Section_A'!$J$1729,3,FALSE)</f>
        <v>1</v>
      </c>
      <c r="AY168" s="12">
        <f>VLOOKUP(AY163,Qry_Rpt_Section_A!$C$2:'Qry_Rpt_Section_A'!$J$1729,3,FALSE)</f>
        <v>2</v>
      </c>
      <c r="AZ168" s="12">
        <f>VLOOKUP(AZ163,Qry_Rpt_Section_A!$C$2:'Qry_Rpt_Section_A'!$J$1729,3,FALSE)</f>
        <v>3</v>
      </c>
      <c r="BA168" s="12">
        <f>VLOOKUP(BA163,Qry_Rpt_Section_A!$C$2:'Qry_Rpt_Section_A'!$J$1729,3,FALSE)</f>
        <v>4</v>
      </c>
      <c r="BB168" s="12">
        <f>VLOOKUP(BB163,Qry_Rpt_Section_A!$C$2:'Qry_Rpt_Section_A'!$J$1729,3,FALSE)</f>
        <v>1</v>
      </c>
      <c r="BC168" s="12">
        <f>VLOOKUP(BC163,Qry_Rpt_Section_A!$C$2:'Qry_Rpt_Section_A'!$J$1729,3,FALSE)</f>
        <v>2</v>
      </c>
      <c r="BD168" s="12">
        <f>VLOOKUP(BD163,Qry_Rpt_Section_A!$C$2:'Qry_Rpt_Section_A'!$J$1729,3,FALSE)</f>
        <v>3</v>
      </c>
      <c r="BE168" s="83">
        <f>VLOOKUP(BE163,Qry_Rpt_Section_A!$C$2:'Qry_Rpt_Section_A'!$J$1729,3,FALSE)</f>
        <v>4</v>
      </c>
      <c r="BF168" s="79"/>
      <c r="BG168" s="92">
        <f>VLOOKUP(BG163,Qry_Rpt_Section_A!$C$2:'Qry_Rpt_Section_A'!$J$1729,3,FALSE)</f>
        <v>1</v>
      </c>
      <c r="BH168" s="92">
        <f>VLOOKUP(BH163,Qry_Rpt_Section_A!$C$2:'Qry_Rpt_Section_A'!$J$1729,3,FALSE)</f>
        <v>2</v>
      </c>
      <c r="BI168" s="92">
        <f>VLOOKUP(BI163,Qry_Rpt_Section_A!$C$2:'Qry_Rpt_Section_A'!$J$1729,3,FALSE)</f>
        <v>3</v>
      </c>
      <c r="BJ168" s="92">
        <f>VLOOKUP(BJ163,Qry_Rpt_Section_A!$C$2:'Qry_Rpt_Section_A'!$J$1729,3,FALSE)</f>
        <v>4</v>
      </c>
      <c r="BK168" s="79"/>
      <c r="BL168" s="92">
        <f>VLOOKUP(BL163,Qry_Rpt_Section_A!$C$2:'Qry_Rpt_Section_A'!$J$1729,3,FALSE)</f>
        <v>1</v>
      </c>
      <c r="BM168" s="92">
        <f>VLOOKUP(BM163,Qry_Rpt_Section_A!$C$2:'Qry_Rpt_Section_A'!$J$1729,3,FALSE)</f>
        <v>2</v>
      </c>
      <c r="BN168" s="92">
        <f>VLOOKUP(BN163,Qry_Rpt_Section_A!$C$2:'Qry_Rpt_Section_A'!$J$1729,3,FALSE)</f>
        <v>3</v>
      </c>
      <c r="BO168" s="92">
        <f>VLOOKUP(BO163,Qry_Rpt_Section_A!$C$2:'Qry_Rpt_Section_A'!$J$1729,3,FALSE)</f>
        <v>4</v>
      </c>
      <c r="BP168" s="92">
        <f>VLOOKUP(BP163,Qry_Rpt_Section_A!$C$2:'Qry_Rpt_Section_A'!$J$1729,3,FALSE)</f>
        <v>1</v>
      </c>
      <c r="BQ168" s="92">
        <f>VLOOKUP(BQ163,Qry_Rpt_Section_A!$C$2:'Qry_Rpt_Section_A'!$J$1729,3,FALSE)</f>
        <v>2</v>
      </c>
      <c r="BR168" s="92">
        <f>VLOOKUP(BR163,Qry_Rpt_Section_A!$C$2:'Qry_Rpt_Section_A'!$J$1729,3,FALSE)</f>
        <v>3</v>
      </c>
      <c r="BS168" s="92">
        <f>VLOOKUP(BS163,Qry_Rpt_Section_A!$C$2:'Qry_Rpt_Section_A'!$J$1729,3,FALSE)</f>
        <v>4</v>
      </c>
      <c r="BT168" s="79"/>
      <c r="BU168" s="92">
        <f>VLOOKUP(BU163,Qry_Rpt_Section_A!$C$2:'Qry_Rpt_Section_A'!$J$1729,3,FALSE)</f>
        <v>1</v>
      </c>
      <c r="BV168" s="92">
        <f>VLOOKUP(BV163,Qry_Rpt_Section_A!$C$2:'Qry_Rpt_Section_A'!$J$1729,3,FALSE)</f>
        <v>2</v>
      </c>
      <c r="BW168" s="92">
        <f>VLOOKUP(BW163,Qry_Rpt_Section_A!$C$2:'Qry_Rpt_Section_A'!$J$1729,3,FALSE)</f>
        <v>3</v>
      </c>
      <c r="BX168" s="92">
        <f>VLOOKUP(BX163,Qry_Rpt_Section_A!$C$2:'Qry_Rpt_Section_A'!$J$1729,3,FALSE)</f>
        <v>4</v>
      </c>
      <c r="BY168" s="92">
        <f>VLOOKUP(BY163,Qry_Rpt_Section_A!$C$2:'Qry_Rpt_Section_A'!$J$1729,3,FALSE)</f>
        <v>1</v>
      </c>
      <c r="BZ168" s="92">
        <f>VLOOKUP(BZ163,Qry_Rpt_Section_A!$C$2:'Qry_Rpt_Section_A'!$J$1729,3,FALSE)</f>
        <v>2</v>
      </c>
      <c r="CA168" s="92">
        <f>VLOOKUP(CA163,Qry_Rpt_Section_A!$C$2:'Qry_Rpt_Section_A'!$J$1729,3,FALSE)</f>
        <v>3</v>
      </c>
      <c r="CB168" s="92">
        <f>VLOOKUP(CB163,Qry_Rpt_Section_A!$C$2:'Qry_Rpt_Section_A'!$J$1729,3,FALSE)</f>
        <v>4</v>
      </c>
      <c r="CC168" s="79"/>
      <c r="CD168" s="92">
        <f>VLOOKUP(CD163,Qry_Rpt_Section_A!$C$2:'Qry_Rpt_Section_A'!$J$1729,3,FALSE)</f>
        <v>1</v>
      </c>
      <c r="CE168" s="92">
        <f>VLOOKUP(CE163,Qry_Rpt_Section_A!$C$2:'Qry_Rpt_Section_A'!$J$1729,3,FALSE)</f>
        <v>2</v>
      </c>
      <c r="CF168" s="92">
        <f>VLOOKUP(CF163,Qry_Rpt_Section_A!$C$2:'Qry_Rpt_Section_A'!$J$1729,3,FALSE)</f>
        <v>3</v>
      </c>
      <c r="CG168" s="92">
        <f>VLOOKUP(CG163,Qry_Rpt_Section_A!$C$2:'Qry_Rpt_Section_A'!$J$1729,3,FALSE)</f>
        <v>4</v>
      </c>
      <c r="CH168" s="92">
        <f>VLOOKUP(CH163,Qry_Rpt_Section_A!$C$2:'Qry_Rpt_Section_A'!$J$1729,3,FALSE)</f>
        <v>1</v>
      </c>
      <c r="CI168" s="92">
        <f>VLOOKUP(CI163,Qry_Rpt_Section_A!$C$2:'Qry_Rpt_Section_A'!$J$1729,3,FALSE)</f>
        <v>2</v>
      </c>
      <c r="CJ168" s="92">
        <f>VLOOKUP(CJ163,Qry_Rpt_Section_A!$C$2:'Qry_Rpt_Section_A'!$J$1729,3,FALSE)</f>
        <v>3</v>
      </c>
      <c r="CK168" s="92">
        <f>VLOOKUP(CK163,Qry_Rpt_Section_A!$C$2:'Qry_Rpt_Section_A'!$J$1729,3,FALSE)</f>
        <v>4</v>
      </c>
      <c r="CL168" s="92">
        <f>VLOOKUP(CL163,Qry_Rpt_Section_A!$C$2:'Qry_Rpt_Section_A'!$J$1729,3,FALSE)</f>
        <v>5</v>
      </c>
      <c r="CM168" s="92">
        <f>VLOOKUP(CM163,Qry_Rpt_Section_A!$C$2:'Qry_Rpt_Section_A'!$J$1729,3,FALSE)</f>
        <v>6</v>
      </c>
      <c r="CN168" s="92">
        <f>VLOOKUP(CN163,Qry_Rpt_Section_A!$C$2:'Qry_Rpt_Section_A'!$J$1729,3,FALSE)</f>
        <v>7</v>
      </c>
      <c r="CO168" s="92">
        <f>VLOOKUP(CO163,Qry_Rpt_Section_A!$C$2:'Qry_Rpt_Section_A'!$J$1729,3,FALSE)</f>
        <v>8</v>
      </c>
      <c r="CP168" s="92" t="e">
        <f>VLOOKUP(CP163,Qry_Rpt_Section_A!$C$2:'Qry_Rpt_Section_A'!$J$1729,3,FALSE)</f>
        <v>#N/A</v>
      </c>
      <c r="CQ168" s="92" t="e">
        <f>VLOOKUP(CQ163,Qry_Rpt_Section_A!$C$2:'Qry_Rpt_Section_A'!$J$1729,3,FALSE)</f>
        <v>#N/A</v>
      </c>
    </row>
    <row r="169" spans="1:97" x14ac:dyDescent="0.2">
      <c r="A169" s="2" t="s">
        <v>116</v>
      </c>
      <c r="B169" s="3" t="str">
        <f>VLOOKUP(B163,Qry_Rpt_Section_A!$C$2:'Qry_Rpt_Section_A'!$T$1729,5,FALSE)</f>
        <v>X</v>
      </c>
      <c r="C169" s="3" t="str">
        <f>VLOOKUP(C163,Qry_Rpt_Section_A!$C$2:'Qry_Rpt_Section_A'!$T$1729,5,FALSE)</f>
        <v>X</v>
      </c>
      <c r="D169" s="3" t="str">
        <f>VLOOKUP(D163,Qry_Rpt_Section_A!$C$2:'Qry_Rpt_Section_A'!$T$1729,5,FALSE)</f>
        <v>X</v>
      </c>
      <c r="E169" s="3">
        <f>VLOOKUP(E163,Qry_Rpt_Section_A!$C$2:'Qry_Rpt_Section_A'!$T$1729,5,FALSE)</f>
        <v>0</v>
      </c>
      <c r="F169" s="3" t="e">
        <f>VLOOKUP(F163,Qry_Rpt_Section_A!$C$2:'Qry_Rpt_Section_A'!$T$1729,5,FALSE)</f>
        <v>#N/A</v>
      </c>
      <c r="G169" s="3">
        <f>VLOOKUP(G163,Qry_Rpt_Section_A!$C$2:'Qry_Rpt_Section_A'!$T$1729,5,FALSE)</f>
        <v>0</v>
      </c>
      <c r="H169" s="3" t="str">
        <f>VLOOKUP(H163,Qry_Rpt_Section_A!$C$2:'Qry_Rpt_Section_A'!$T$1729,5,FALSE)</f>
        <v>X</v>
      </c>
      <c r="I169" s="3" t="str">
        <f>VLOOKUP(I163,Qry_Rpt_Section_A!$C$2:'Qry_Rpt_Section_A'!$T$1729,5,FALSE)</f>
        <v>X</v>
      </c>
      <c r="J169" s="3" t="str">
        <f>VLOOKUP(J163,Qry_Rpt_Section_A!$C$2:'Qry_Rpt_Section_A'!$T$1729,5,FALSE)</f>
        <v>X</v>
      </c>
      <c r="K169" s="79"/>
      <c r="L169" s="95"/>
      <c r="M169" s="89" t="str">
        <f>VLOOKUP(M163,Qry_Rpt_Section_A!$C$2:'Qry_Rpt_Section_A'!$T$1729,5,FALSE)</f>
        <v>X</v>
      </c>
      <c r="N169" s="89" t="str">
        <f>VLOOKUP(N163,Qry_Rpt_Section_A!$C$2:'Qry_Rpt_Section_A'!$T$1729,5,FALSE)</f>
        <v>X</v>
      </c>
      <c r="O169" s="89" t="str">
        <f>VLOOKUP(O163,Qry_Rpt_Section_A!$C$2:'Qry_Rpt_Section_A'!$T$1729,5,FALSE)</f>
        <v>X</v>
      </c>
      <c r="P169" s="89">
        <f>VLOOKUP(P163,Qry_Rpt_Section_A!$C$2:'Qry_Rpt_Section_A'!$T$1729,5,FALSE)</f>
        <v>0</v>
      </c>
      <c r="Q169" s="89">
        <f>VLOOKUP(Q163,Qry_Rpt_Section_A!$C$2:'Qry_Rpt_Section_A'!$T$1729,5,FALSE)</f>
        <v>0</v>
      </c>
      <c r="R169" s="89">
        <f>VLOOKUP(R163,Qry_Rpt_Section_A!$C$2:'Qry_Rpt_Section_A'!$T$1729,5,FALSE)</f>
        <v>0</v>
      </c>
      <c r="S169" s="89">
        <f>VLOOKUP(S163,Qry_Rpt_Section_A!$C$2:'Qry_Rpt_Section_A'!$T$1729,5,FALSE)</f>
        <v>0</v>
      </c>
      <c r="T169" s="89">
        <f>VLOOKUP(T163,Qry_Rpt_Section_A!$C$2:'Qry_Rpt_Section_A'!$T$1729,5,FALSE)</f>
        <v>0</v>
      </c>
      <c r="U169" s="89">
        <f>VLOOKUP(U163,Qry_Rpt_Section_A!$C$2:'Qry_Rpt_Section_A'!$T$1729,5,FALSE)</f>
        <v>0</v>
      </c>
      <c r="V169" s="89">
        <f>VLOOKUP(V163,Qry_Rpt_Section_A!$C$2:'Qry_Rpt_Section_A'!$T$1729,5,FALSE)</f>
        <v>0</v>
      </c>
      <c r="W169" s="89" t="str">
        <f>VLOOKUP(W163,Qry_Rpt_Section_A!$C$2:'Qry_Rpt_Section_A'!$T$1729,5,FALSE)</f>
        <v>X</v>
      </c>
      <c r="X169" s="89" t="str">
        <f>VLOOKUP(X163,Qry_Rpt_Section_A!$C$2:'Qry_Rpt_Section_A'!$T$1729,5,FALSE)</f>
        <v>X</v>
      </c>
      <c r="Y169" s="89" t="str">
        <f>VLOOKUP(Y163,Qry_Rpt_Section_A!$C$2:'Qry_Rpt_Section_A'!$T$1729,5,FALSE)</f>
        <v>X</v>
      </c>
      <c r="Z169" s="89" t="str">
        <f>VLOOKUP(Z163,Qry_Rpt_Section_A!$C$2:'Qry_Rpt_Section_A'!$T$1729,5,FALSE)</f>
        <v>X</v>
      </c>
      <c r="AA169" s="89">
        <f>VLOOKUP(AA163,Qry_Rpt_Section_A!$C$2:'Qry_Rpt_Section_A'!$T$1729,5,FALSE)</f>
        <v>0</v>
      </c>
      <c r="AB169" s="89">
        <f>VLOOKUP(AB163,Qry_Rpt_Section_A!$C$2:'Qry_Rpt_Section_A'!$T$1729,5,FALSE)</f>
        <v>0</v>
      </c>
      <c r="AC169" s="89" t="str">
        <f>VLOOKUP(AC163,Qry_Rpt_Section_A!$C$2:'Qry_Rpt_Section_A'!$T$1729,5,FALSE)</f>
        <v>X</v>
      </c>
      <c r="AD169" s="89" t="str">
        <f>VLOOKUP(AD163,Qry_Rpt_Section_A!$C$2:'Qry_Rpt_Section_A'!$T$1729,5,FALSE)</f>
        <v>X</v>
      </c>
      <c r="AE169" s="89" t="str">
        <f>VLOOKUP(AE163,Qry_Rpt_Section_A!$C$2:'Qry_Rpt_Section_A'!$T$1729,5,FALSE)</f>
        <v>X</v>
      </c>
      <c r="AF169" s="89">
        <f>VLOOKUP(AF163,Qry_Rpt_Section_A!$C$2:'Qry_Rpt_Section_A'!$T$1729,5,FALSE)</f>
        <v>0</v>
      </c>
      <c r="AG169" s="89">
        <f>VLOOKUP(AG163,Qry_Rpt_Section_A!$C$2:'Qry_Rpt_Section_A'!$T$1729,5,FALSE)</f>
        <v>0</v>
      </c>
      <c r="AH169" s="89" t="str">
        <f>VLOOKUP(AH163,Qry_Rpt_Section_A!$C$2:'Qry_Rpt_Section_A'!$T$1729,5,FALSE)</f>
        <v>X</v>
      </c>
      <c r="AI169" s="89" t="str">
        <f>VLOOKUP(AI163,Qry_Rpt_Section_A!$C$2:'Qry_Rpt_Section_A'!$T$1729,5,FALSE)</f>
        <v>X</v>
      </c>
      <c r="AJ169" s="89" t="str">
        <f>VLOOKUP(AJ163,Qry_Rpt_Section_A!$C$2:'Qry_Rpt_Section_A'!$T$1729,5,FALSE)</f>
        <v>X</v>
      </c>
      <c r="AK169" s="89" t="str">
        <f>VLOOKUP(AK163,Qry_Rpt_Section_A!$C$2:'Qry_Rpt_Section_A'!$T$1729,5,FALSE)</f>
        <v>X</v>
      </c>
      <c r="AL169" s="89" t="str">
        <f>VLOOKUP(AL163,Qry_Rpt_Section_A!$C$2:'Qry_Rpt_Section_A'!$T$1729,5,FALSE)</f>
        <v>X</v>
      </c>
      <c r="AM169" s="89">
        <f>VLOOKUP(AM163,Qry_Rpt_Section_A!$C$2:'Qry_Rpt_Section_A'!$T$1729,5,FALSE)</f>
        <v>0</v>
      </c>
      <c r="AN169" s="89">
        <f>VLOOKUP(AN163,Qry_Rpt_Section_A!$C$2:'Qry_Rpt_Section_A'!$T$1729,5,FALSE)</f>
        <v>0</v>
      </c>
      <c r="AO169" s="89" t="str">
        <f>VLOOKUP(AO163,Qry_Rpt_Section_A!$C$2:'Qry_Rpt_Section_A'!$T$1729,5,FALSE)</f>
        <v>X</v>
      </c>
      <c r="AP169" s="89" t="str">
        <f>VLOOKUP(AP163,Qry_Rpt_Section_A!$C$2:'Qry_Rpt_Section_A'!$T$1729,5,FALSE)</f>
        <v>X</v>
      </c>
      <c r="AQ169" s="89">
        <f>VLOOKUP(AQ163,Qry_Rpt_Section_A!$C$2:'Qry_Rpt_Section_A'!$T$1729,5,FALSE)</f>
        <v>0</v>
      </c>
      <c r="AR169" s="89">
        <f>VLOOKUP(AR163,Qry_Rpt_Section_A!$C$2:'Qry_Rpt_Section_A'!$T$1729,5,FALSE)</f>
        <v>0</v>
      </c>
      <c r="AS169" s="89" t="str">
        <f>VLOOKUP(AS163,Qry_Rpt_Section_A!$C$2:'Qry_Rpt_Section_A'!$T$1729,5,FALSE)</f>
        <v>X</v>
      </c>
      <c r="AT169" s="89" t="str">
        <f>VLOOKUP(AT163,Qry_Rpt_Section_A!$C$2:'Qry_Rpt_Section_A'!$T$1729,5,FALSE)</f>
        <v>X</v>
      </c>
      <c r="AU169" s="89" t="str">
        <f>VLOOKUP(AU163,Qry_Rpt_Section_A!$C$2:'Qry_Rpt_Section_A'!$T$1729,5,FALSE)</f>
        <v>X</v>
      </c>
      <c r="AV169" s="89">
        <f>VLOOKUP(AV163,Qry_Rpt_Section_A!$C$2:'Qry_Rpt_Section_A'!$T$1729,5,FALSE)</f>
        <v>0</v>
      </c>
      <c r="AW169" s="95"/>
      <c r="AX169" s="89" t="str">
        <f>VLOOKUP(AX163,Qry_Rpt_Section_A!$C$2:'Qry_Rpt_Section_A'!$T$1729,5,FALSE)</f>
        <v>X</v>
      </c>
      <c r="AY169" s="3" t="str">
        <f>VLOOKUP(AY163,Qry_Rpt_Section_A!$C$2:'Qry_Rpt_Section_A'!$T$1729,5,FALSE)</f>
        <v>X</v>
      </c>
      <c r="AZ169" s="3">
        <f>VLOOKUP(AZ163,Qry_Rpt_Section_A!$C$2:'Qry_Rpt_Section_A'!$T$1729,5,FALSE)</f>
        <v>0</v>
      </c>
      <c r="BA169" s="3" t="str">
        <f>VLOOKUP(BA163,Qry_Rpt_Section_A!$C$2:'Qry_Rpt_Section_A'!$T$1729,5,FALSE)</f>
        <v>X</v>
      </c>
      <c r="BB169" s="3" t="str">
        <f>VLOOKUP(BB163,Qry_Rpt_Section_A!$C$2:'Qry_Rpt_Section_A'!$T$1729,5,FALSE)</f>
        <v>X</v>
      </c>
      <c r="BC169" s="3">
        <f>VLOOKUP(BC163,Qry_Rpt_Section_A!$C$2:'Qry_Rpt_Section_A'!$T$1729,5,FALSE)</f>
        <v>0</v>
      </c>
      <c r="BD169" s="3">
        <f>VLOOKUP(BD163,Qry_Rpt_Section_A!$C$2:'Qry_Rpt_Section_A'!$T$1729,5,FALSE)</f>
        <v>0</v>
      </c>
      <c r="BE169" s="80">
        <f>VLOOKUP(BE163,Qry_Rpt_Section_A!$C$2:'Qry_Rpt_Section_A'!$T$1729,5,FALSE)</f>
        <v>0</v>
      </c>
      <c r="BF169" s="79"/>
      <c r="BG169" s="89" t="str">
        <f>VLOOKUP(BG163,Qry_Rpt_Section_A!$C$2:'Qry_Rpt_Section_A'!$T$1729,5,FALSE)</f>
        <v>X</v>
      </c>
      <c r="BH169" s="89" t="str">
        <f>VLOOKUP(BH163,Qry_Rpt_Section_A!$C$2:'Qry_Rpt_Section_A'!$T$1729,5,FALSE)</f>
        <v>X</v>
      </c>
      <c r="BI169" s="89" t="str">
        <f>VLOOKUP(BI163,Qry_Rpt_Section_A!$C$2:'Qry_Rpt_Section_A'!$T$1729,5,FALSE)</f>
        <v>X</v>
      </c>
      <c r="BJ169" s="89" t="str">
        <f>VLOOKUP(BJ163,Qry_Rpt_Section_A!$C$2:'Qry_Rpt_Section_A'!$T$1729,5,FALSE)</f>
        <v>X</v>
      </c>
      <c r="BK169" s="79"/>
      <c r="BL169" s="89">
        <f>VLOOKUP(BL163,Qry_Rpt_Section_A!$C$2:'Qry_Rpt_Section_A'!$T$1729,5,FALSE)</f>
        <v>0</v>
      </c>
      <c r="BM169" s="89">
        <f>VLOOKUP(BM163,Qry_Rpt_Section_A!$C$2:'Qry_Rpt_Section_A'!$T$1729,5,FALSE)</f>
        <v>0</v>
      </c>
      <c r="BN169" s="89" t="str">
        <f>VLOOKUP(BN163,Qry_Rpt_Section_A!$C$2:'Qry_Rpt_Section_A'!$T$1729,5,FALSE)</f>
        <v>X</v>
      </c>
      <c r="BO169" s="89" t="str">
        <f>VLOOKUP(BO163,Qry_Rpt_Section_A!$C$2:'Qry_Rpt_Section_A'!$T$1729,5,FALSE)</f>
        <v>X</v>
      </c>
      <c r="BP169" s="89" t="str">
        <f>VLOOKUP(BP163,Qry_Rpt_Section_A!$C$2:'Qry_Rpt_Section_A'!$T$1729,5,FALSE)</f>
        <v>X</v>
      </c>
      <c r="BQ169" s="89" t="str">
        <f>VLOOKUP(BQ163,Qry_Rpt_Section_A!$C$2:'Qry_Rpt_Section_A'!$T$1729,5,FALSE)</f>
        <v>X</v>
      </c>
      <c r="BR169" s="89" t="str">
        <f>VLOOKUP(BR163,Qry_Rpt_Section_A!$C$2:'Qry_Rpt_Section_A'!$T$1729,5,FALSE)</f>
        <v>X</v>
      </c>
      <c r="BS169" s="89" t="str">
        <f>VLOOKUP(BS163,Qry_Rpt_Section_A!$C$2:'Qry_Rpt_Section_A'!$T$1729,5,FALSE)</f>
        <v>X</v>
      </c>
      <c r="BT169" s="79"/>
      <c r="BU169" s="89" t="str">
        <f>VLOOKUP(BU163,Qry_Rpt_Section_A!$C$2:'Qry_Rpt_Section_A'!$T$1729,5,FALSE)</f>
        <v>X</v>
      </c>
      <c r="BV169" s="89" t="str">
        <f>VLOOKUP(BV163,Qry_Rpt_Section_A!$C$2:'Qry_Rpt_Section_A'!$T$1729,5,FALSE)</f>
        <v>X</v>
      </c>
      <c r="BW169" s="89" t="str">
        <f>VLOOKUP(BW163,Qry_Rpt_Section_A!$C$2:'Qry_Rpt_Section_A'!$T$1729,5,FALSE)</f>
        <v>X</v>
      </c>
      <c r="BX169" s="89" t="str">
        <f>VLOOKUP(BX163,Qry_Rpt_Section_A!$C$2:'Qry_Rpt_Section_A'!$T$1729,5,FALSE)</f>
        <v>X</v>
      </c>
      <c r="BY169" s="89">
        <f>VLOOKUP(BY163,Qry_Rpt_Section_A!$C$2:'Qry_Rpt_Section_A'!$T$1729,5,FALSE)</f>
        <v>0</v>
      </c>
      <c r="BZ169" s="89" t="str">
        <f>VLOOKUP(BZ163,Qry_Rpt_Section_A!$C$2:'Qry_Rpt_Section_A'!$T$1729,5,FALSE)</f>
        <v>X</v>
      </c>
      <c r="CA169" s="89">
        <f>VLOOKUP(CA163,Qry_Rpt_Section_A!$C$2:'Qry_Rpt_Section_A'!$T$1729,5,FALSE)</f>
        <v>0</v>
      </c>
      <c r="CB169" s="89">
        <f>VLOOKUP(CB163,Qry_Rpt_Section_A!$C$2:'Qry_Rpt_Section_A'!$T$1729,5,FALSE)</f>
        <v>0</v>
      </c>
      <c r="CC169" s="79"/>
      <c r="CD169" s="89" t="str">
        <f>VLOOKUP(CD163,Qry_Rpt_Section_A!$C$2:'Qry_Rpt_Section_A'!$T$1729,5,FALSE)</f>
        <v>X</v>
      </c>
      <c r="CE169" s="89" t="str">
        <f>VLOOKUP(CE163,Qry_Rpt_Section_A!$C$2:'Qry_Rpt_Section_A'!$T$1729,5,FALSE)</f>
        <v>X</v>
      </c>
      <c r="CF169" s="89" t="str">
        <f>VLOOKUP(CF163,Qry_Rpt_Section_A!$C$2:'Qry_Rpt_Section_A'!$T$1729,5,FALSE)</f>
        <v>X</v>
      </c>
      <c r="CG169" s="89" t="str">
        <f>VLOOKUP(CG163,Qry_Rpt_Section_A!$C$2:'Qry_Rpt_Section_A'!$T$1729,5,FALSE)</f>
        <v>X</v>
      </c>
      <c r="CH169" s="89">
        <f>VLOOKUP(CH163,Qry_Rpt_Section_A!$C$2:'Qry_Rpt_Section_A'!$T$1729,5,FALSE)</f>
        <v>0</v>
      </c>
      <c r="CI169" s="89">
        <f>VLOOKUP(CI163,Qry_Rpt_Section_A!$C$2:'Qry_Rpt_Section_A'!$T$1729,5,FALSE)</f>
        <v>0</v>
      </c>
      <c r="CJ169" s="89">
        <f>VLOOKUP(CJ163,Qry_Rpt_Section_A!$C$2:'Qry_Rpt_Section_A'!$T$1729,5,FALSE)</f>
        <v>0</v>
      </c>
      <c r="CK169" s="89" t="str">
        <f>VLOOKUP(CK163,Qry_Rpt_Section_A!$C$2:'Qry_Rpt_Section_A'!$T$1729,5,FALSE)</f>
        <v>X</v>
      </c>
      <c r="CL169" s="89">
        <f>VLOOKUP(CL163,Qry_Rpt_Section_A!$C$2:'Qry_Rpt_Section_A'!$T$1729,5,FALSE)</f>
        <v>0</v>
      </c>
      <c r="CM169" s="89" t="str">
        <f>VLOOKUP(CM163,Qry_Rpt_Section_A!$C$2:'Qry_Rpt_Section_A'!$T$1729,5,FALSE)</f>
        <v>X</v>
      </c>
      <c r="CN169" s="89" t="str">
        <f>VLOOKUP(CN163,Qry_Rpt_Section_A!$C$2:'Qry_Rpt_Section_A'!$T$1729,5,FALSE)</f>
        <v>X</v>
      </c>
      <c r="CO169" s="89" t="str">
        <f>VLOOKUP(CO163,Qry_Rpt_Section_A!$C$2:'Qry_Rpt_Section_A'!$T$1729,5,FALSE)</f>
        <v>X</v>
      </c>
      <c r="CP169" s="89" t="e">
        <f>VLOOKUP(CP163,Qry_Rpt_Section_A!$C$2:'Qry_Rpt_Section_A'!$T$1729,5,FALSE)</f>
        <v>#N/A</v>
      </c>
      <c r="CQ169" s="89" t="e">
        <f>VLOOKUP(CQ163,Qry_Rpt_Section_A!$C$2:'Qry_Rpt_Section_A'!$T$1729,5,FALSE)</f>
        <v>#N/A</v>
      </c>
    </row>
    <row r="170" spans="1:97" x14ac:dyDescent="0.2">
      <c r="A170" s="22" t="s">
        <v>132</v>
      </c>
      <c r="B170" s="3">
        <f>VLOOKUP(B163,Qry_Rpt_Section_A!$C$2:'Qry_Rpt_Section_A'!$T$1929,14,FALSE)</f>
        <v>0</v>
      </c>
      <c r="C170" s="3">
        <f>VLOOKUP(C163,Qry_Rpt_Section_A!$C$2:'Qry_Rpt_Section_A'!$T$1929,14,FALSE)</f>
        <v>0</v>
      </c>
      <c r="D170" s="3">
        <f>VLOOKUP(D163,Qry_Rpt_Section_A!$C$2:'Qry_Rpt_Section_A'!$T$1929,14,FALSE)</f>
        <v>0</v>
      </c>
      <c r="E170" s="3">
        <f>VLOOKUP(E163,Qry_Rpt_Section_A!$C$2:'Qry_Rpt_Section_A'!$T$1929,14,FALSE)</f>
        <v>0</v>
      </c>
      <c r="F170" s="3" t="e">
        <f>VLOOKUP(F163,Qry_Rpt_Section_A!$C$2:'Qry_Rpt_Section_A'!$T$1929,14,FALSE)</f>
        <v>#N/A</v>
      </c>
      <c r="G170" s="3">
        <f>VLOOKUP(G163,Qry_Rpt_Section_A!$C$2:'Qry_Rpt_Section_A'!$T$1929,14,FALSE)</f>
        <v>0</v>
      </c>
      <c r="H170" s="3">
        <f>VLOOKUP(H163,Qry_Rpt_Section_A!$C$2:'Qry_Rpt_Section_A'!$T$1929,14,FALSE)</f>
        <v>0</v>
      </c>
      <c r="I170" s="3">
        <f>VLOOKUP(I163,Qry_Rpt_Section_A!$C$2:'Qry_Rpt_Section_A'!$T$1929,14,FALSE)</f>
        <v>0</v>
      </c>
      <c r="J170" s="3">
        <f>VLOOKUP(J163,Qry_Rpt_Section_A!$C$2:'Qry_Rpt_Section_A'!$T$1929,14,FALSE)</f>
        <v>0</v>
      </c>
      <c r="K170" s="79"/>
      <c r="L170" s="95"/>
      <c r="M170" s="89">
        <f>VLOOKUP(M163,Qry_Rpt_Section_A!$C$2:'Qry_Rpt_Section_A'!$T$1929,14,FALSE)</f>
        <v>0</v>
      </c>
      <c r="N170" s="89">
        <f>VLOOKUP(N163,Qry_Rpt_Section_A!$C$2:'Qry_Rpt_Section_A'!$T$1929,14,FALSE)</f>
        <v>0</v>
      </c>
      <c r="O170" s="89">
        <f>VLOOKUP(O163,Qry_Rpt_Section_A!$C$2:'Qry_Rpt_Section_A'!$T$1929,14,FALSE)</f>
        <v>0</v>
      </c>
      <c r="P170" s="89">
        <f>VLOOKUP(P163,Qry_Rpt_Section_A!$C$2:'Qry_Rpt_Section_A'!$T$1929,14,FALSE)</f>
        <v>0</v>
      </c>
      <c r="Q170" s="89">
        <f>VLOOKUP(Q163,Qry_Rpt_Section_A!$C$2:'Qry_Rpt_Section_A'!$T$1929,14,FALSE)</f>
        <v>0</v>
      </c>
      <c r="R170" s="89">
        <f>VLOOKUP(R163,Qry_Rpt_Section_A!$C$2:'Qry_Rpt_Section_A'!$T$1929,14,FALSE)</f>
        <v>0</v>
      </c>
      <c r="S170" s="89">
        <f>VLOOKUP(S163,Qry_Rpt_Section_A!$C$2:'Qry_Rpt_Section_A'!$T$1929,14,FALSE)</f>
        <v>0</v>
      </c>
      <c r="T170" s="89">
        <f>VLOOKUP(T163,Qry_Rpt_Section_A!$C$2:'Qry_Rpt_Section_A'!$T$1929,14,FALSE)</f>
        <v>0</v>
      </c>
      <c r="U170" s="89">
        <f>VLOOKUP(U163,Qry_Rpt_Section_A!$C$2:'Qry_Rpt_Section_A'!$T$1929,14,FALSE)</f>
        <v>0</v>
      </c>
      <c r="V170" s="89">
        <f>VLOOKUP(V163,Qry_Rpt_Section_A!$C$2:'Qry_Rpt_Section_A'!$T$1929,14,FALSE)</f>
        <v>0</v>
      </c>
      <c r="W170" s="89">
        <f>VLOOKUP(W163,Qry_Rpt_Section_A!$C$2:'Qry_Rpt_Section_A'!$T$1929,14,FALSE)</f>
        <v>0</v>
      </c>
      <c r="X170" s="89">
        <f>VLOOKUP(X163,Qry_Rpt_Section_A!$C$2:'Qry_Rpt_Section_A'!$T$1929,14,FALSE)</f>
        <v>0</v>
      </c>
      <c r="Y170" s="89">
        <f>VLOOKUP(Y163,Qry_Rpt_Section_A!$C$2:'Qry_Rpt_Section_A'!$T$1929,14,FALSE)</f>
        <v>0</v>
      </c>
      <c r="Z170" s="89">
        <f>VLOOKUP(Z163,Qry_Rpt_Section_A!$C$2:'Qry_Rpt_Section_A'!$T$1929,14,FALSE)</f>
        <v>0</v>
      </c>
      <c r="AA170" s="89">
        <f>VLOOKUP(AA163,Qry_Rpt_Section_A!$C$2:'Qry_Rpt_Section_A'!$T$1929,14,FALSE)</f>
        <v>0</v>
      </c>
      <c r="AB170" s="89">
        <f>VLOOKUP(AB163,Qry_Rpt_Section_A!$C$2:'Qry_Rpt_Section_A'!$T$1929,14,FALSE)</f>
        <v>0</v>
      </c>
      <c r="AC170" s="89">
        <f>VLOOKUP(AC163,Qry_Rpt_Section_A!$C$2:'Qry_Rpt_Section_A'!$T$1929,14,FALSE)</f>
        <v>0</v>
      </c>
      <c r="AD170" s="89">
        <f>VLOOKUP(AD163,Qry_Rpt_Section_A!$C$2:'Qry_Rpt_Section_A'!$T$1929,14,FALSE)</f>
        <v>0</v>
      </c>
      <c r="AE170" s="89">
        <f>VLOOKUP(AE163,Qry_Rpt_Section_A!$C$2:'Qry_Rpt_Section_A'!$T$1929,14,FALSE)</f>
        <v>0</v>
      </c>
      <c r="AF170" s="89" t="str">
        <f>VLOOKUP(AF163,Qry_Rpt_Section_A!$C$2:'Qry_Rpt_Section_A'!$T$1929,14,FALSE)</f>
        <v>Vietnam</v>
      </c>
      <c r="AG170" s="89">
        <f>VLOOKUP(AG163,Qry_Rpt_Section_A!$C$2:'Qry_Rpt_Section_A'!$T$1929,14,FALSE)</f>
        <v>0</v>
      </c>
      <c r="AH170" s="89">
        <f>VLOOKUP(AH163,Qry_Rpt_Section_A!$C$2:'Qry_Rpt_Section_A'!$T$1929,14,FALSE)</f>
        <v>0</v>
      </c>
      <c r="AI170" s="89">
        <f>VLOOKUP(AI163,Qry_Rpt_Section_A!$C$2:'Qry_Rpt_Section_A'!$T$1929,14,FALSE)</f>
        <v>0</v>
      </c>
      <c r="AJ170" s="89">
        <f>VLOOKUP(AJ163,Qry_Rpt_Section_A!$C$2:'Qry_Rpt_Section_A'!$T$1929,14,FALSE)</f>
        <v>0</v>
      </c>
      <c r="AK170" s="89">
        <f>VLOOKUP(AK163,Qry_Rpt_Section_A!$C$2:'Qry_Rpt_Section_A'!$T$1929,14,FALSE)</f>
        <v>0</v>
      </c>
      <c r="AL170" s="89">
        <f>VLOOKUP(AL163,Qry_Rpt_Section_A!$C$2:'Qry_Rpt_Section_A'!$T$1929,14,FALSE)</f>
        <v>0</v>
      </c>
      <c r="AM170" s="89">
        <f>VLOOKUP(AM163,Qry_Rpt_Section_A!$C$2:'Qry_Rpt_Section_A'!$T$1929,14,FALSE)</f>
        <v>0</v>
      </c>
      <c r="AN170" s="89">
        <f>VLOOKUP(AN163,Qry_Rpt_Section_A!$C$2:'Qry_Rpt_Section_A'!$T$1929,14,FALSE)</f>
        <v>0</v>
      </c>
      <c r="AO170" s="89">
        <f>VLOOKUP(AO163,Qry_Rpt_Section_A!$C$2:'Qry_Rpt_Section_A'!$T$1929,14,FALSE)</f>
        <v>0</v>
      </c>
      <c r="AP170" s="89">
        <f>VLOOKUP(AP163,Qry_Rpt_Section_A!$C$2:'Qry_Rpt_Section_A'!$T$1929,14,FALSE)</f>
        <v>0</v>
      </c>
      <c r="AQ170" s="89">
        <f>VLOOKUP(AQ163,Qry_Rpt_Section_A!$C$2:'Qry_Rpt_Section_A'!$T$1929,14,FALSE)</f>
        <v>0</v>
      </c>
      <c r="AR170" s="89">
        <f>VLOOKUP(AR163,Qry_Rpt_Section_A!$C$2:'Qry_Rpt_Section_A'!$T$1929,14,FALSE)</f>
        <v>0</v>
      </c>
      <c r="AS170" s="89">
        <f>VLOOKUP(AS163,Qry_Rpt_Section_A!$C$2:'Qry_Rpt_Section_A'!$T$1929,14,FALSE)</f>
        <v>0</v>
      </c>
      <c r="AT170" s="89">
        <f>VLOOKUP(AT163,Qry_Rpt_Section_A!$C$2:'Qry_Rpt_Section_A'!$T$1929,14,FALSE)</f>
        <v>0</v>
      </c>
      <c r="AU170" s="89">
        <f>VLOOKUP(AU163,Qry_Rpt_Section_A!$C$2:'Qry_Rpt_Section_A'!$T$1929,14,FALSE)</f>
        <v>0</v>
      </c>
      <c r="AV170" s="89">
        <f>VLOOKUP(AV163,Qry_Rpt_Section_A!$C$2:'Qry_Rpt_Section_A'!$T$1929,14,FALSE)</f>
        <v>0</v>
      </c>
      <c r="AW170" s="95"/>
      <c r="AX170" s="89">
        <f>VLOOKUP(AX163,Qry_Rpt_Section_A!$C$2:'Qry_Rpt_Section_A'!$T$1929,14,FALSE)</f>
        <v>0</v>
      </c>
      <c r="AY170" s="3">
        <f>VLOOKUP(AY163,Qry_Rpt_Section_A!$C$2:'Qry_Rpt_Section_A'!$T$1929,14,FALSE)</f>
        <v>0</v>
      </c>
      <c r="AZ170" s="3">
        <f>VLOOKUP(AZ163,Qry_Rpt_Section_A!$C$2:'Qry_Rpt_Section_A'!$T$1929,14,FALSE)</f>
        <v>0</v>
      </c>
      <c r="BA170" s="3">
        <f>VLOOKUP(BA163,Qry_Rpt_Section_A!$C$2:'Qry_Rpt_Section_A'!$T$1929,14,FALSE)</f>
        <v>0</v>
      </c>
      <c r="BB170" s="3" t="str">
        <f>VLOOKUP(BB163,Qry_Rpt_Section_A!$C$2:'Qry_Rpt_Section_A'!$T$1929,14,FALSE)</f>
        <v>Civil War</v>
      </c>
      <c r="BC170" s="3">
        <f>VLOOKUP(BC163,Qry_Rpt_Section_A!$C$2:'Qry_Rpt_Section_A'!$T$1929,14,FALSE)</f>
        <v>0</v>
      </c>
      <c r="BD170" s="3">
        <f>VLOOKUP(BD163,Qry_Rpt_Section_A!$C$2:'Qry_Rpt_Section_A'!$T$1929,14,FALSE)</f>
        <v>0</v>
      </c>
      <c r="BE170" s="80">
        <f>VLOOKUP(BE163,Qry_Rpt_Section_A!$C$2:'Qry_Rpt_Section_A'!$T$1929,14,FALSE)</f>
        <v>0</v>
      </c>
      <c r="BF170" s="79"/>
      <c r="BG170" s="89">
        <f>VLOOKUP(BG163,Qry_Rpt_Section_A!$C$2:'Qry_Rpt_Section_A'!$T$1929,14,FALSE)</f>
        <v>0</v>
      </c>
      <c r="BH170" s="89">
        <f>VLOOKUP(BH163,Qry_Rpt_Section_A!$C$2:'Qry_Rpt_Section_A'!$T$1929,14,FALSE)</f>
        <v>0</v>
      </c>
      <c r="BI170" s="89">
        <f>VLOOKUP(BI163,Qry_Rpt_Section_A!$C$2:'Qry_Rpt_Section_A'!$T$1929,14,FALSE)</f>
        <v>0</v>
      </c>
      <c r="BJ170" s="89">
        <f>VLOOKUP(BJ163,Qry_Rpt_Section_A!$C$2:'Qry_Rpt_Section_A'!$T$1929,14,FALSE)</f>
        <v>0</v>
      </c>
      <c r="BK170" s="79"/>
      <c r="BL170" s="89">
        <f>VLOOKUP(BL163,Qry_Rpt_Section_A!$C$2:'Qry_Rpt_Section_A'!$T$1929,14,FALSE)</f>
        <v>0</v>
      </c>
      <c r="BM170" s="89">
        <f>VLOOKUP(BM163,Qry_Rpt_Section_A!$C$2:'Qry_Rpt_Section_A'!$T$1929,14,FALSE)</f>
        <v>0</v>
      </c>
      <c r="BN170" s="89">
        <f>VLOOKUP(BN163,Qry_Rpt_Section_A!$C$2:'Qry_Rpt_Section_A'!$T$1929,14,FALSE)</f>
        <v>0</v>
      </c>
      <c r="BO170" s="89">
        <f>VLOOKUP(BO163,Qry_Rpt_Section_A!$C$2:'Qry_Rpt_Section_A'!$T$1929,14,FALSE)</f>
        <v>0</v>
      </c>
      <c r="BP170" s="89" t="str">
        <f>VLOOKUP(BP163,Qry_Rpt_Section_A!$C$2:'Qry_Rpt_Section_A'!$T$1929,14,FALSE)</f>
        <v>Civil War</v>
      </c>
      <c r="BQ170" s="89">
        <f>VLOOKUP(BQ163,Qry_Rpt_Section_A!$C$2:'Qry_Rpt_Section_A'!$T$1929,14,FALSE)</f>
        <v>0</v>
      </c>
      <c r="BR170" s="89">
        <f>VLOOKUP(BR163,Qry_Rpt_Section_A!$C$2:'Qry_Rpt_Section_A'!$T$1929,14,FALSE)</f>
        <v>0</v>
      </c>
      <c r="BS170" s="89">
        <f>VLOOKUP(BS163,Qry_Rpt_Section_A!$C$2:'Qry_Rpt_Section_A'!$T$1929,14,FALSE)</f>
        <v>0</v>
      </c>
      <c r="BT170" s="79"/>
      <c r="BU170" s="89">
        <f>VLOOKUP(BU163,Qry_Rpt_Section_A!$C$2:'Qry_Rpt_Section_A'!$T$1929,14,FALSE)</f>
        <v>0</v>
      </c>
      <c r="BV170" s="89">
        <f>VLOOKUP(BV163,Qry_Rpt_Section_A!$C$2:'Qry_Rpt_Section_A'!$T$1929,14,FALSE)</f>
        <v>0</v>
      </c>
      <c r="BW170" s="89">
        <f>VLOOKUP(BW163,Qry_Rpt_Section_A!$C$2:'Qry_Rpt_Section_A'!$T$1929,14,FALSE)</f>
        <v>0</v>
      </c>
      <c r="BX170" s="89">
        <f>VLOOKUP(BX163,Qry_Rpt_Section_A!$C$2:'Qry_Rpt_Section_A'!$T$1929,14,FALSE)</f>
        <v>0</v>
      </c>
      <c r="BY170" s="89">
        <f>VLOOKUP(BY163,Qry_Rpt_Section_A!$C$2:'Qry_Rpt_Section_A'!$T$1929,14,FALSE)</f>
        <v>0</v>
      </c>
      <c r="BZ170" s="89" t="str">
        <f>VLOOKUP(BZ163,Qry_Rpt_Section_A!$C$2:'Qry_Rpt_Section_A'!$T$1929,14,FALSE)</f>
        <v>Civil War</v>
      </c>
      <c r="CA170" s="89">
        <f>VLOOKUP(CA163,Qry_Rpt_Section_A!$C$2:'Qry_Rpt_Section_A'!$T$1929,14,FALSE)</f>
        <v>0</v>
      </c>
      <c r="CB170" s="89">
        <f>VLOOKUP(CB163,Qry_Rpt_Section_A!$C$2:'Qry_Rpt_Section_A'!$T$1929,14,FALSE)</f>
        <v>0</v>
      </c>
      <c r="CC170" s="79"/>
      <c r="CD170" s="89">
        <f>VLOOKUP(CD163,Qry_Rpt_Section_A!$C$2:'Qry_Rpt_Section_A'!$T$1929,14,FALSE)</f>
        <v>0</v>
      </c>
      <c r="CE170" s="89">
        <f>VLOOKUP(CE163,Qry_Rpt_Section_A!$C$2:'Qry_Rpt_Section_A'!$T$1929,14,FALSE)</f>
        <v>0</v>
      </c>
      <c r="CF170" s="89">
        <f>VLOOKUP(CF163,Qry_Rpt_Section_A!$C$2:'Qry_Rpt_Section_A'!$T$1929,14,FALSE)</f>
        <v>0</v>
      </c>
      <c r="CG170" s="89">
        <f>VLOOKUP(CG163,Qry_Rpt_Section_A!$C$2:'Qry_Rpt_Section_A'!$T$1929,14,FALSE)</f>
        <v>0</v>
      </c>
      <c r="CH170" s="89">
        <f>VLOOKUP(CH163,Qry_Rpt_Section_A!$C$2:'Qry_Rpt_Section_A'!$T$1929,14,FALSE)</f>
        <v>0</v>
      </c>
      <c r="CI170" s="89">
        <f>VLOOKUP(CI163,Qry_Rpt_Section_A!$C$2:'Qry_Rpt_Section_A'!$T$1929,14,FALSE)</f>
        <v>0</v>
      </c>
      <c r="CJ170" s="89">
        <f>VLOOKUP(CJ163,Qry_Rpt_Section_A!$C$2:'Qry_Rpt_Section_A'!$T$1929,14,FALSE)</f>
        <v>0</v>
      </c>
      <c r="CK170" s="89">
        <f>VLOOKUP(CK163,Qry_Rpt_Section_A!$C$2:'Qry_Rpt_Section_A'!$T$1929,14,FALSE)</f>
        <v>0</v>
      </c>
      <c r="CL170" s="89">
        <f>VLOOKUP(CL163,Qry_Rpt_Section_A!$C$2:'Qry_Rpt_Section_A'!$T$1929,14,FALSE)</f>
        <v>0</v>
      </c>
      <c r="CM170" s="89" t="str">
        <f>VLOOKUP(CM163,Qry_Rpt_Section_A!$C$2:'Qry_Rpt_Section_A'!$T$1929,14,FALSE)</f>
        <v>Civil War</v>
      </c>
      <c r="CN170" s="89">
        <f>VLOOKUP(CN163,Qry_Rpt_Section_A!$C$2:'Qry_Rpt_Section_A'!$T$1929,14,FALSE)</f>
        <v>0</v>
      </c>
      <c r="CO170" s="89">
        <f>VLOOKUP(CO163,Qry_Rpt_Section_A!$C$2:'Qry_Rpt_Section_A'!$T$1929,14,FALSE)</f>
        <v>0</v>
      </c>
      <c r="CP170" s="89" t="e">
        <f>VLOOKUP(CP163,Qry_Rpt_Section_A!$C$2:'Qry_Rpt_Section_A'!$T$1929,14,FALSE)</f>
        <v>#N/A</v>
      </c>
      <c r="CQ170" s="89" t="e">
        <f>VLOOKUP(CQ163,Qry_Rpt_Section_A!$C$2:'Qry_Rpt_Section_A'!$T$1929,14,FALSE)</f>
        <v>#N/A</v>
      </c>
    </row>
    <row r="171" spans="1:97" x14ac:dyDescent="0.2">
      <c r="A171" s="117"/>
      <c r="B171" s="47"/>
      <c r="D171" s="23" t="s">
        <v>284</v>
      </c>
      <c r="K171" s="34"/>
      <c r="L171" s="45"/>
      <c r="Z171" s="23" t="s">
        <v>284</v>
      </c>
      <c r="AK171" s="23" t="s">
        <v>284</v>
      </c>
      <c r="AU171" s="23" t="s">
        <v>284</v>
      </c>
      <c r="AW171" s="45"/>
      <c r="BF171" s="34"/>
      <c r="BG171" s="23" t="s">
        <v>284</v>
      </c>
      <c r="BK171" s="34"/>
      <c r="BQ171" s="23" t="s">
        <v>284</v>
      </c>
      <c r="BT171" s="34"/>
      <c r="CC171" s="34"/>
      <c r="CF171" s="23" t="s">
        <v>284</v>
      </c>
      <c r="CN171" s="23" t="s">
        <v>284</v>
      </c>
    </row>
    <row r="172" spans="1:97" x14ac:dyDescent="0.2">
      <c r="A172" s="117"/>
      <c r="B172" s="47"/>
      <c r="K172" s="34"/>
      <c r="L172" s="45"/>
      <c r="AW172" s="45"/>
      <c r="BF172" s="34"/>
      <c r="BK172" s="34"/>
      <c r="BT172" s="34"/>
      <c r="CC172" s="34"/>
    </row>
    <row r="173" spans="1:97" x14ac:dyDescent="0.2">
      <c r="A173" s="117"/>
      <c r="B173" s="47"/>
      <c r="K173" s="34"/>
      <c r="L173" s="45"/>
      <c r="AW173" s="45"/>
      <c r="BF173" s="34"/>
      <c r="BK173" s="34"/>
      <c r="BT173" s="34"/>
      <c r="CC173" s="34"/>
    </row>
    <row r="174" spans="1:97" x14ac:dyDescent="0.2">
      <c r="A174" s="117"/>
      <c r="B174" s="47"/>
      <c r="K174" s="34"/>
      <c r="L174" s="45"/>
      <c r="AW174" s="45"/>
      <c r="BF174" s="34"/>
      <c r="BK174" s="34"/>
      <c r="BT174" s="34"/>
      <c r="CC174" s="34"/>
    </row>
    <row r="175" spans="1:97" x14ac:dyDescent="0.2">
      <c r="A175" s="117"/>
      <c r="B175" s="47"/>
      <c r="K175" s="34"/>
      <c r="L175" s="45"/>
      <c r="AW175" s="45"/>
      <c r="BF175" s="34"/>
      <c r="BK175" s="34"/>
      <c r="BT175" s="34"/>
      <c r="CC175" s="34"/>
    </row>
    <row r="176" spans="1:97" x14ac:dyDescent="0.2">
      <c r="A176" s="117"/>
      <c r="B176" s="47"/>
      <c r="K176" s="34"/>
      <c r="L176" s="45"/>
      <c r="AW176" s="45"/>
      <c r="BF176" s="34"/>
      <c r="BK176" s="34"/>
      <c r="BT176" s="34"/>
      <c r="CC176" s="34"/>
    </row>
    <row r="177" spans="1:112" x14ac:dyDescent="0.2">
      <c r="A177" s="117"/>
      <c r="B177" s="47"/>
      <c r="K177" s="34"/>
      <c r="L177" s="45"/>
      <c r="AW177" s="45"/>
      <c r="BF177" s="34"/>
      <c r="BK177" s="34"/>
      <c r="BT177" s="34"/>
      <c r="CC177" s="34"/>
    </row>
    <row r="178" spans="1:112" x14ac:dyDescent="0.2">
      <c r="A178" s="117"/>
      <c r="B178" s="47"/>
      <c r="K178" s="34"/>
      <c r="L178" s="45"/>
      <c r="AW178" s="45"/>
      <c r="BF178" s="34"/>
      <c r="BK178" s="34"/>
      <c r="BT178" s="34"/>
      <c r="CC178" s="34"/>
    </row>
    <row r="179" spans="1:112" x14ac:dyDescent="0.2">
      <c r="A179" s="117"/>
      <c r="B179" s="47"/>
      <c r="K179" s="34"/>
      <c r="L179" s="45"/>
      <c r="AW179" s="45"/>
      <c r="BF179" s="34"/>
      <c r="BK179" s="34"/>
      <c r="BT179" s="34"/>
      <c r="CC179" s="34"/>
    </row>
    <row r="180" spans="1:112" x14ac:dyDescent="0.2">
      <c r="A180" s="117"/>
      <c r="B180" s="47"/>
      <c r="K180" s="34"/>
      <c r="L180" s="45"/>
      <c r="AW180" s="45"/>
      <c r="BF180" s="34"/>
      <c r="BK180" s="34"/>
      <c r="BT180" s="34"/>
      <c r="CC180" s="34"/>
    </row>
    <row r="181" spans="1:112" x14ac:dyDescent="0.2">
      <c r="A181" s="117"/>
      <c r="B181" s="47"/>
      <c r="K181" s="34"/>
      <c r="L181" s="45"/>
      <c r="AW181" s="45"/>
      <c r="BF181" s="34"/>
      <c r="BK181" s="34"/>
      <c r="BT181" s="34"/>
      <c r="CC181" s="34"/>
    </row>
    <row r="182" spans="1:112" x14ac:dyDescent="0.2">
      <c r="A182" s="117"/>
      <c r="B182" s="47"/>
      <c r="K182" s="34"/>
      <c r="L182" s="45"/>
      <c r="AW182" s="45"/>
      <c r="BF182" s="34"/>
      <c r="BK182" s="34"/>
      <c r="BT182" s="34"/>
      <c r="CC182" s="34"/>
    </row>
    <row r="183" spans="1:112" x14ac:dyDescent="0.2">
      <c r="A183" s="117"/>
      <c r="B183" s="47"/>
      <c r="K183" s="34"/>
      <c r="L183" s="45"/>
      <c r="AW183" s="45"/>
      <c r="BF183" s="34"/>
      <c r="BK183" s="34"/>
      <c r="BT183" s="34"/>
      <c r="CC183" s="34"/>
    </row>
    <row r="184" spans="1:112" x14ac:dyDescent="0.2">
      <c r="A184" s="117"/>
      <c r="B184" s="47"/>
      <c r="K184" s="34"/>
      <c r="L184" s="45"/>
      <c r="AW184" s="45"/>
      <c r="BF184" s="34"/>
      <c r="BK184" s="34"/>
      <c r="BT184" s="34"/>
      <c r="CC184" s="34"/>
    </row>
    <row r="185" spans="1:112" x14ac:dyDescent="0.2">
      <c r="A185" s="117"/>
      <c r="B185" s="47"/>
      <c r="K185" s="34"/>
      <c r="L185" s="45"/>
      <c r="AW185" s="45"/>
      <c r="BF185" s="34"/>
      <c r="BK185" s="34"/>
      <c r="BT185" s="34"/>
      <c r="CC185" s="34"/>
    </row>
    <row r="186" spans="1:112" x14ac:dyDescent="0.2">
      <c r="K186" s="34"/>
      <c r="L186" s="45"/>
      <c r="AW186" s="34"/>
      <c r="BF186" s="34"/>
      <c r="BK186" s="34"/>
      <c r="BT186" s="34"/>
      <c r="CC186" s="34"/>
    </row>
    <row r="187" spans="1:112" x14ac:dyDescent="0.2">
      <c r="CX187" s="120"/>
      <c r="DH187" s="120"/>
    </row>
  </sheetData>
  <phoneticPr fontId="1" type="noConversion"/>
  <conditionalFormatting sqref="A115 A107:E107 BC43:BE43 BG43:BJ43 A43:E43 A19:E19 A27:E27 A35:E35 A3:E3 A11:E11 H107:I107 H115:I115 A99:F99 A54:K54 A66:K66 A81:K81 M59:AV59 M83:AV83 M67:AV67 M75:AV75 C115:E115 M3:AV3 M11:AV11 M35:AV35 M27:AV27 M19:AV19 M43:AV43 M91:AV91 G11:J11 G3:J3 G35:J35 G27:J27 G19:J19 G43:J43 AX91:BE91 AX43:BA43 AX19:BE19 AX27:BE27 AX35:BE35 AX11:BE11 AX3:BE3 AX75:BE75 AX67:BE67 AX83:BE83 AX59:BE59 BG59:BJ59 BG83:BJ83 BG67:BJ67 BG75:BJ75 BG3:BJ3 BG11:BJ11 BG35:BJ35 BG27:BJ27 BG19:BJ19 BG91:BJ91 BL91:BS91 BL19:BS19 BL27:BS27 BL35:BS35 BL11:BS11 BL3:BS3 BL75:BS75 BL67:BS67 BL83:BS83 BL59:BS59 BL43:BS43 BU43:CB43 BU59:CB59 BU83:CB83 BU67:CB67 BU75:CB75 BU3:CB3 BU11:CB11 BU35:CB35 BU27:CB27 BU19:CB19 BU91:CB91 CD91:CR91 CD19:CQ19 CD27:CQ27 CD35:CQ35 CD11:CQ11 CD3:CQ3 CD75:CQ75 CD67:CQ67 CD83:CR83 CD59:CP59 CD43:CQ43">
    <cfRule type="cellIs" dxfId="1307" priority="2283" stopIfTrue="1" operator="equal">
      <formula>0</formula>
    </cfRule>
  </conditionalFormatting>
  <conditionalFormatting sqref="C114:E114 B106:E106 BC42:BE42 BG42:BJ42 BY34:CB34 BY42:CB42 B42:E42 B34:E34 B18:E18 B26:E26 B2:E2 B10:E10 H106:I106 H114:I114 B98:F98 B53:K53 B65:K65 B80:K80 M58:AV58 CD58:CP58 M82:AV82 M66:AV66 M74:AV74 M10:AV10 M2:AV2 M26:AV26 M18:AV18 M34:AV34 M42:AV42 M90:AV90 G10:J10 G2:J2 G26:J26 G18:J18 G34:J34 G42:J42 AX90:BE90 AX42:BA42 AX34:BE34 AX18:BE18 AX26:BE26 AX2:BE2 AX10:BE10 AX74:BE74 AX66:BE66 AX82:BE82 AX58:BE58 BG58:BJ58 BG82:BJ82 BG66:BJ66 BG74:BJ74 BG10:BJ10 BG2:BJ2 BG26:BJ26 BG18:BJ18 BG34:BJ34 BG90:BJ90 BL90:BS90 BL34:BO34 BL18:BS18 BL26:BS26 BL2:BS2 BL10:BS10 BL74:BS74 BL66:BS66 BL82:BS82 BL58:BS58 BL42:BO42 BU82:CB82 BU66:CB66 BU74:CB74 BU10:CB10 BU2:CB2 BU26:CB26 BU18:CB18 BU90:CB90 CD90:CR90 CD18:CQ18 CD26:CQ26 CD2:CQ2 CD10:CQ10 CD74:CQ74 CD66:CQ66 CD82:CR82 CD42:CQ42 CD34:CQ34">
    <cfRule type="cellIs" dxfId="1306" priority="2284" stopIfTrue="1" operator="notEqual">
      <formula>0</formula>
    </cfRule>
    <cfRule type="cellIs" dxfId="1305" priority="2285" stopIfTrue="1" operator="equal">
      <formula>0</formula>
    </cfRule>
  </conditionalFormatting>
  <conditionalFormatting sqref="C119:E119 B111:E111 BC47:BE47 BG47:BJ47 BY39:CB39 BY47:CB47 B47:E47 B39:E39 B23:E23 B31:E31 B7:E7 B15:E15 H111:I111 H119:I119 B103:F103 L55 B58:K58 B70:K70 B85:K85 M63:AV63 CD63:CP63 M71:AV71 M79:AV79 M15:AV15 M7:AV7 M31:AV31 M23:AV23 M39:AV39 M47:AV47 M95:AV95 M87:AV87 G15:J15 G7:J7 G31:J31 G23:J23 G39:J39 G47:J47 AX87:BE87 AX95:BE95 AX47:BA47 AX39:BE39 AX23:BE23 AX31:BE31 AX7:BE7 AX15:BE15 AX79:BE79 AX71:BE71 AX63:BE63 BG63:BJ63 BG71:BJ71 BG79:BJ79 BG15:BJ15 BG7:BJ7 BG31:BJ31 BG23:BJ23 BG39:BJ39 BG95:BJ95 BG87:BJ87 BL87:BS87 BL95:BS95 BL39:BO39 BL23:BS23 BL31:BS31 BL7:BS7 BL15:BS15 BL79:BS79 BL71:BS71 BL63:BS63 BL47:BO47 BU71:CB71 BU79:CB79 BU15:CB15 BU7:CB7 BU31:CB31 BU23:CB23 BU95:CB95 BU87:CB87 CD87:CR87 CD95:CR95 CD23:CQ23 CD31:CQ31 CD7:CQ7 CD15:CQ15 CD79:CQ79 CD71:CQ71 CD47:CQ47 CD39:CQ39">
    <cfRule type="cellIs" dxfId="1304" priority="2286" stopIfTrue="1" operator="notEqual">
      <formula>0</formula>
    </cfRule>
    <cfRule type="cellIs" dxfId="1303" priority="2287" stopIfTrue="1" operator="equal">
      <formula>0</formula>
    </cfRule>
  </conditionalFormatting>
  <conditionalFormatting sqref="C112:E112 C120:E120 BH48:BJ48 BY40:CB40 C48:E48 C40:E40 C16:E16 C24:E24 C32:E32 B8:E8 H112:I112 H120:I120 C104:F104 L56 C59:K59 C71:K71 C86:K86 B72:K73 B60:K61 B50:J51 BC48:BE48 M64:AV64 M72:AV72 M80:AV80 BZ48:CB48 M8:AV8 M32:AV32 M24:AV24 M16:AV16 M40:AV40 M48:AV48 M96:AV96 M88:AV88 B49:E49 G8:J8 G32:J32 G24:J24 G16:J16 G40:J40 G48:J49 AX88:BE88 AX96:BE96 AX48:BA48 AX40:BE40 AX16:BE16 AX24:BE24 AX32:BE32 AX8:BE8 AX80:BE80 AX72:BE72 AX64:BE64 BG64:BJ64 BG72:BJ72 BG80:BJ80 BG8:BJ8 BG32:BJ32 BG24:BJ24 BG16:BJ16 BG40:BJ40 BG96:BJ96 BG88:BJ88 BL88:BS88 BL96:BS96 BL40:BO40 BL16:BS16 BL24:BS24 BL32:BS32 BL8:BS8 BL80:BS80 BL72:BS72 BL64:BS64 BL48:BP48 BU64:CB64 BU72:CB72 BU80:CB80 BU8:CB8 BU32:CB32 BU24:CB24 BU16:CB16 BU96:CB96 BU88:CB88 CD88:CR88 CD96:CR96 CD16:CQ16 CD24:CQ24 CD32:CQ32 CD8:CQ8 CD80:CQ80 CD72:CQ72 CD64:CP64 CD48:CQ48 CD40:CQ40">
    <cfRule type="cellIs" dxfId="1302" priority="1946" stopIfTrue="1" operator="notEqual">
      <formula>0</formula>
    </cfRule>
    <cfRule type="cellIs" dxfId="1301" priority="1947" stopIfTrue="1" operator="equal">
      <formula>0</formula>
    </cfRule>
  </conditionalFormatting>
  <conditionalFormatting sqref="B16">
    <cfRule type="cellIs" dxfId="1300" priority="1936" stopIfTrue="1" operator="notEqual">
      <formula>0</formula>
    </cfRule>
    <cfRule type="cellIs" dxfId="1299" priority="1937" stopIfTrue="1" operator="equal">
      <formula>0</formula>
    </cfRule>
  </conditionalFormatting>
  <conditionalFormatting sqref="B24">
    <cfRule type="cellIs" dxfId="1298" priority="1932" stopIfTrue="1" operator="notEqual">
      <formula>0</formula>
    </cfRule>
    <cfRule type="cellIs" dxfId="1297" priority="1933" stopIfTrue="1" operator="equal">
      <formula>0</formula>
    </cfRule>
  </conditionalFormatting>
  <conditionalFormatting sqref="B32">
    <cfRule type="cellIs" dxfId="1296" priority="1928" stopIfTrue="1" operator="notEqual">
      <formula>0</formula>
    </cfRule>
    <cfRule type="cellIs" dxfId="1295" priority="1929" stopIfTrue="1" operator="equal">
      <formula>0</formula>
    </cfRule>
  </conditionalFormatting>
  <conditionalFormatting sqref="B40">
    <cfRule type="cellIs" dxfId="1294" priority="1924" stopIfTrue="1" operator="notEqual">
      <formula>0</formula>
    </cfRule>
    <cfRule type="cellIs" dxfId="1293" priority="1925" stopIfTrue="1" operator="equal">
      <formula>0</formula>
    </cfRule>
  </conditionalFormatting>
  <conditionalFormatting sqref="B48">
    <cfRule type="cellIs" dxfId="1292" priority="1918" stopIfTrue="1" operator="notEqual">
      <formula>0</formula>
    </cfRule>
    <cfRule type="cellIs" dxfId="1291" priority="1919" stopIfTrue="1" operator="equal">
      <formula>0</formula>
    </cfRule>
  </conditionalFormatting>
  <conditionalFormatting sqref="B59">
    <cfRule type="cellIs" dxfId="1290" priority="1912" stopIfTrue="1" operator="notEqual">
      <formula>0</formula>
    </cfRule>
    <cfRule type="cellIs" dxfId="1289" priority="1913" stopIfTrue="1" operator="equal">
      <formula>0</formula>
    </cfRule>
  </conditionalFormatting>
  <conditionalFormatting sqref="B71">
    <cfRule type="cellIs" dxfId="1288" priority="1906" stopIfTrue="1" operator="notEqual">
      <formula>0</formula>
    </cfRule>
    <cfRule type="cellIs" dxfId="1287" priority="1907" stopIfTrue="1" operator="equal">
      <formula>0</formula>
    </cfRule>
  </conditionalFormatting>
  <conditionalFormatting sqref="B86">
    <cfRule type="cellIs" dxfId="1286" priority="1902" stopIfTrue="1" operator="notEqual">
      <formula>0</formula>
    </cfRule>
    <cfRule type="cellIs" dxfId="1285" priority="1903" stopIfTrue="1" operator="equal">
      <formula>0</formula>
    </cfRule>
  </conditionalFormatting>
  <conditionalFormatting sqref="B104">
    <cfRule type="cellIs" dxfId="1284" priority="1898" stopIfTrue="1" operator="notEqual">
      <formula>0</formula>
    </cfRule>
    <cfRule type="cellIs" dxfId="1283" priority="1899" stopIfTrue="1" operator="equal">
      <formula>0</formula>
    </cfRule>
  </conditionalFormatting>
  <conditionalFormatting sqref="B112">
    <cfRule type="cellIs" dxfId="1282" priority="1894" stopIfTrue="1" operator="notEqual">
      <formula>0</formula>
    </cfRule>
    <cfRule type="cellIs" dxfId="1281" priority="1895" stopIfTrue="1" operator="equal">
      <formula>0</formula>
    </cfRule>
  </conditionalFormatting>
  <conditionalFormatting sqref="F115">
    <cfRule type="cellIs" dxfId="1280" priority="1729" stopIfTrue="1" operator="equal">
      <formula>0</formula>
    </cfRule>
  </conditionalFormatting>
  <conditionalFormatting sqref="F114">
    <cfRule type="cellIs" dxfId="1279" priority="1730" stopIfTrue="1" operator="notEqual">
      <formula>0</formula>
    </cfRule>
    <cfRule type="cellIs" dxfId="1278" priority="1731" stopIfTrue="1" operator="equal">
      <formula>0</formula>
    </cfRule>
  </conditionalFormatting>
  <conditionalFormatting sqref="F119">
    <cfRule type="cellIs" dxfId="1277" priority="1732" stopIfTrue="1" operator="notEqual">
      <formula>0</formula>
    </cfRule>
    <cfRule type="cellIs" dxfId="1276" priority="1733" stopIfTrue="1" operator="equal">
      <formula>0</formula>
    </cfRule>
  </conditionalFormatting>
  <conditionalFormatting sqref="F120">
    <cfRule type="cellIs" dxfId="1275" priority="1727" stopIfTrue="1" operator="notEqual">
      <formula>0</formula>
    </cfRule>
    <cfRule type="cellIs" dxfId="1274" priority="1728" stopIfTrue="1" operator="equal">
      <formula>0</formula>
    </cfRule>
  </conditionalFormatting>
  <conditionalFormatting sqref="F107">
    <cfRule type="cellIs" dxfId="1273" priority="1736" stopIfTrue="1" operator="equal">
      <formula>0</formula>
    </cfRule>
  </conditionalFormatting>
  <conditionalFormatting sqref="F106">
    <cfRule type="cellIs" dxfId="1272" priority="1737" stopIfTrue="1" operator="notEqual">
      <formula>0</formula>
    </cfRule>
    <cfRule type="cellIs" dxfId="1271" priority="1738" stopIfTrue="1" operator="equal">
      <formula>0</formula>
    </cfRule>
  </conditionalFormatting>
  <conditionalFormatting sqref="F111">
    <cfRule type="cellIs" dxfId="1270" priority="1739" stopIfTrue="1" operator="notEqual">
      <formula>0</formula>
    </cfRule>
    <cfRule type="cellIs" dxfId="1269" priority="1740" stopIfTrue="1" operator="equal">
      <formula>0</formula>
    </cfRule>
  </conditionalFormatting>
  <conditionalFormatting sqref="F112">
    <cfRule type="cellIs" dxfId="1268" priority="1734" stopIfTrue="1" operator="notEqual">
      <formula>0</formula>
    </cfRule>
    <cfRule type="cellIs" dxfId="1267" priority="1735" stopIfTrue="1" operator="equal">
      <formula>0</formula>
    </cfRule>
  </conditionalFormatting>
  <conditionalFormatting sqref="BB43">
    <cfRule type="cellIs" dxfId="1266" priority="1722" stopIfTrue="1" operator="equal">
      <formula>0</formula>
    </cfRule>
  </conditionalFormatting>
  <conditionalFormatting sqref="BB42">
    <cfRule type="cellIs" dxfId="1265" priority="1723" stopIfTrue="1" operator="notEqual">
      <formula>0</formula>
    </cfRule>
    <cfRule type="cellIs" dxfId="1264" priority="1724" stopIfTrue="1" operator="equal">
      <formula>0</formula>
    </cfRule>
  </conditionalFormatting>
  <conditionalFormatting sqref="BB47">
    <cfRule type="cellIs" dxfId="1263" priority="1725" stopIfTrue="1" operator="notEqual">
      <formula>0</formula>
    </cfRule>
    <cfRule type="cellIs" dxfId="1262" priority="1726" stopIfTrue="1" operator="equal">
      <formula>0</formula>
    </cfRule>
  </conditionalFormatting>
  <conditionalFormatting sqref="BB48">
    <cfRule type="cellIs" dxfId="1261" priority="1720" stopIfTrue="1" operator="notEqual">
      <formula>0</formula>
    </cfRule>
    <cfRule type="cellIs" dxfId="1260" priority="1721" stopIfTrue="1" operator="equal">
      <formula>0</formula>
    </cfRule>
  </conditionalFormatting>
  <conditionalFormatting sqref="BG48">
    <cfRule type="cellIs" dxfId="1259" priority="1713" stopIfTrue="1" operator="notEqual">
      <formula>0</formula>
    </cfRule>
    <cfRule type="cellIs" dxfId="1258" priority="1714" stopIfTrue="1" operator="equal">
      <formula>0</formula>
    </cfRule>
  </conditionalFormatting>
  <conditionalFormatting sqref="N51">
    <cfRule type="cellIs" dxfId="1257" priority="1650" stopIfTrue="1" operator="equal">
      <formula>0</formula>
    </cfRule>
  </conditionalFormatting>
  <conditionalFormatting sqref="N55">
    <cfRule type="cellIs" dxfId="1256" priority="1653" stopIfTrue="1" operator="notEqual">
      <formula>0</formula>
    </cfRule>
    <cfRule type="cellIs" dxfId="1255" priority="1654" stopIfTrue="1" operator="equal">
      <formula>0</formula>
    </cfRule>
  </conditionalFormatting>
  <conditionalFormatting sqref="N56">
    <cfRule type="cellIs" dxfId="1254" priority="1648" stopIfTrue="1" operator="notEqual">
      <formula>0</formula>
    </cfRule>
    <cfRule type="cellIs" dxfId="1253" priority="1649" stopIfTrue="1" operator="equal">
      <formula>0</formula>
    </cfRule>
  </conditionalFormatting>
  <conditionalFormatting sqref="M51">
    <cfRule type="cellIs" dxfId="1252" priority="1657" stopIfTrue="1" operator="equal">
      <formula>0</formula>
    </cfRule>
  </conditionalFormatting>
  <conditionalFormatting sqref="M50">
    <cfRule type="cellIs" dxfId="1251" priority="1658" stopIfTrue="1" operator="notEqual">
      <formula>0</formula>
    </cfRule>
    <cfRule type="cellIs" dxfId="1250" priority="1659" stopIfTrue="1" operator="equal">
      <formula>0</formula>
    </cfRule>
  </conditionalFormatting>
  <conditionalFormatting sqref="M55">
    <cfRule type="cellIs" dxfId="1249" priority="1660" stopIfTrue="1" operator="notEqual">
      <formula>0</formula>
    </cfRule>
    <cfRule type="cellIs" dxfId="1248" priority="1661" stopIfTrue="1" operator="equal">
      <formula>0</formula>
    </cfRule>
  </conditionalFormatting>
  <conditionalFormatting sqref="M56">
    <cfRule type="cellIs" dxfId="1247" priority="1655" stopIfTrue="1" operator="notEqual">
      <formula>0</formula>
    </cfRule>
    <cfRule type="cellIs" dxfId="1246" priority="1656" stopIfTrue="1" operator="equal">
      <formula>0</formula>
    </cfRule>
  </conditionalFormatting>
  <conditionalFormatting sqref="O51">
    <cfRule type="cellIs" dxfId="1245" priority="1643" stopIfTrue="1" operator="equal">
      <formula>0</formula>
    </cfRule>
  </conditionalFormatting>
  <conditionalFormatting sqref="N50">
    <cfRule type="cellIs" dxfId="1244" priority="1651" stopIfTrue="1" operator="notEqual">
      <formula>0</formula>
    </cfRule>
    <cfRule type="cellIs" dxfId="1243" priority="1652" stopIfTrue="1" operator="equal">
      <formula>0</formula>
    </cfRule>
  </conditionalFormatting>
  <conditionalFormatting sqref="O55">
    <cfRule type="cellIs" dxfId="1242" priority="1646" stopIfTrue="1" operator="notEqual">
      <formula>0</formula>
    </cfRule>
    <cfRule type="cellIs" dxfId="1241" priority="1647" stopIfTrue="1" operator="equal">
      <formula>0</formula>
    </cfRule>
  </conditionalFormatting>
  <conditionalFormatting sqref="O56">
    <cfRule type="cellIs" dxfId="1240" priority="1641" stopIfTrue="1" operator="notEqual">
      <formula>0</formula>
    </cfRule>
    <cfRule type="cellIs" dxfId="1239" priority="1642" stopIfTrue="1" operator="equal">
      <formula>0</formula>
    </cfRule>
  </conditionalFormatting>
  <conditionalFormatting sqref="O50">
    <cfRule type="cellIs" dxfId="1238" priority="1644" stopIfTrue="1" operator="notEqual">
      <formula>0</formula>
    </cfRule>
    <cfRule type="cellIs" dxfId="1237" priority="1645" stopIfTrue="1" operator="equal">
      <formula>0</formula>
    </cfRule>
  </conditionalFormatting>
  <conditionalFormatting sqref="P51">
    <cfRule type="cellIs" dxfId="1236" priority="1636" stopIfTrue="1" operator="equal">
      <formula>0</formula>
    </cfRule>
  </conditionalFormatting>
  <conditionalFormatting sqref="P50">
    <cfRule type="cellIs" dxfId="1235" priority="1637" stopIfTrue="1" operator="notEqual">
      <formula>0</formula>
    </cfRule>
    <cfRule type="cellIs" dxfId="1234" priority="1638" stopIfTrue="1" operator="equal">
      <formula>0</formula>
    </cfRule>
  </conditionalFormatting>
  <conditionalFormatting sqref="P55">
    <cfRule type="cellIs" dxfId="1233" priority="1639" stopIfTrue="1" operator="notEqual">
      <formula>0</formula>
    </cfRule>
    <cfRule type="cellIs" dxfId="1232" priority="1640" stopIfTrue="1" operator="equal">
      <formula>0</formula>
    </cfRule>
  </conditionalFormatting>
  <conditionalFormatting sqref="P56">
    <cfRule type="cellIs" dxfId="1231" priority="1634" stopIfTrue="1" operator="notEqual">
      <formula>0</formula>
    </cfRule>
    <cfRule type="cellIs" dxfId="1230" priority="1635" stopIfTrue="1" operator="equal">
      <formula>0</formula>
    </cfRule>
  </conditionalFormatting>
  <conditionalFormatting sqref="Q51:AR51">
    <cfRule type="cellIs" dxfId="1229" priority="1629" stopIfTrue="1" operator="equal">
      <formula>0</formula>
    </cfRule>
  </conditionalFormatting>
  <conditionalFormatting sqref="Q50:AR50">
    <cfRule type="cellIs" dxfId="1228" priority="1630" stopIfTrue="1" operator="notEqual">
      <formula>0</formula>
    </cfRule>
    <cfRule type="cellIs" dxfId="1227" priority="1631" stopIfTrue="1" operator="equal">
      <formula>0</formula>
    </cfRule>
  </conditionalFormatting>
  <conditionalFormatting sqref="Q55:AR55">
    <cfRule type="cellIs" dxfId="1226" priority="1632" stopIfTrue="1" operator="notEqual">
      <formula>0</formula>
    </cfRule>
    <cfRule type="cellIs" dxfId="1225" priority="1633" stopIfTrue="1" operator="equal">
      <formula>0</formula>
    </cfRule>
  </conditionalFormatting>
  <conditionalFormatting sqref="Q56:AR56">
    <cfRule type="cellIs" dxfId="1224" priority="1627" stopIfTrue="1" operator="notEqual">
      <formula>0</formula>
    </cfRule>
    <cfRule type="cellIs" dxfId="1223" priority="1628" stopIfTrue="1" operator="equal">
      <formula>0</formula>
    </cfRule>
  </conditionalFormatting>
  <conditionalFormatting sqref="AS51:AV51">
    <cfRule type="cellIs" dxfId="1222" priority="1622" stopIfTrue="1" operator="equal">
      <formula>0</formula>
    </cfRule>
  </conditionalFormatting>
  <conditionalFormatting sqref="AS50:AV50">
    <cfRule type="cellIs" dxfId="1221" priority="1623" stopIfTrue="1" operator="notEqual">
      <formula>0</formula>
    </cfRule>
    <cfRule type="cellIs" dxfId="1220" priority="1624" stopIfTrue="1" operator="equal">
      <formula>0</formula>
    </cfRule>
  </conditionalFormatting>
  <conditionalFormatting sqref="AS55:AV55">
    <cfRule type="cellIs" dxfId="1219" priority="1625" stopIfTrue="1" operator="notEqual">
      <formula>0</formula>
    </cfRule>
    <cfRule type="cellIs" dxfId="1218" priority="1626" stopIfTrue="1" operator="equal">
      <formula>0</formula>
    </cfRule>
  </conditionalFormatting>
  <conditionalFormatting sqref="AS56:AV56">
    <cfRule type="cellIs" dxfId="1217" priority="1620" stopIfTrue="1" operator="notEqual">
      <formula>0</formula>
    </cfRule>
    <cfRule type="cellIs" dxfId="1216" priority="1621" stopIfTrue="1" operator="equal">
      <formula>0</formula>
    </cfRule>
  </conditionalFormatting>
  <conditionalFormatting sqref="AX51:BE51">
    <cfRule type="cellIs" dxfId="1215" priority="1615" stopIfTrue="1" operator="equal">
      <formula>0</formula>
    </cfRule>
  </conditionalFormatting>
  <conditionalFormatting sqref="AX50:BE50">
    <cfRule type="cellIs" dxfId="1214" priority="1616" stopIfTrue="1" operator="notEqual">
      <formula>0</formula>
    </cfRule>
    <cfRule type="cellIs" dxfId="1213" priority="1617" stopIfTrue="1" operator="equal">
      <formula>0</formula>
    </cfRule>
  </conditionalFormatting>
  <conditionalFormatting sqref="AX55:BE55">
    <cfRule type="cellIs" dxfId="1212" priority="1618" stopIfTrue="1" operator="notEqual">
      <formula>0</formula>
    </cfRule>
    <cfRule type="cellIs" dxfId="1211" priority="1619" stopIfTrue="1" operator="equal">
      <formula>0</formula>
    </cfRule>
  </conditionalFormatting>
  <conditionalFormatting sqref="AX56:BE56">
    <cfRule type="cellIs" dxfId="1210" priority="1613" stopIfTrue="1" operator="notEqual">
      <formula>0</formula>
    </cfRule>
    <cfRule type="cellIs" dxfId="1209" priority="1614" stopIfTrue="1" operator="equal">
      <formula>0</formula>
    </cfRule>
  </conditionalFormatting>
  <conditionalFormatting sqref="BG56:BJ56">
    <cfRule type="cellIs" dxfId="1208" priority="1606" stopIfTrue="1" operator="notEqual">
      <formula>0</formula>
    </cfRule>
    <cfRule type="cellIs" dxfId="1207" priority="1607" stopIfTrue="1" operator="equal">
      <formula>0</formula>
    </cfRule>
  </conditionalFormatting>
  <conditionalFormatting sqref="BG51:BJ51">
    <cfRule type="cellIs" dxfId="1206" priority="1608" stopIfTrue="1" operator="equal">
      <formula>0</formula>
    </cfRule>
  </conditionalFormatting>
  <conditionalFormatting sqref="BG50:BJ50">
    <cfRule type="cellIs" dxfId="1205" priority="1609" stopIfTrue="1" operator="notEqual">
      <formula>0</formula>
    </cfRule>
    <cfRule type="cellIs" dxfId="1204" priority="1610" stopIfTrue="1" operator="equal">
      <formula>0</formula>
    </cfRule>
  </conditionalFormatting>
  <conditionalFormatting sqref="BG55:BJ55">
    <cfRule type="cellIs" dxfId="1203" priority="1611" stopIfTrue="1" operator="notEqual">
      <formula>0</formula>
    </cfRule>
    <cfRule type="cellIs" dxfId="1202" priority="1612" stopIfTrue="1" operator="equal">
      <formula>0</formula>
    </cfRule>
  </conditionalFormatting>
  <conditionalFormatting sqref="BL51:BS51">
    <cfRule type="cellIs" dxfId="1201" priority="1601" stopIfTrue="1" operator="equal">
      <formula>0</formula>
    </cfRule>
  </conditionalFormatting>
  <conditionalFormatting sqref="BL50:BS50">
    <cfRule type="cellIs" dxfId="1200" priority="1602" stopIfTrue="1" operator="notEqual">
      <formula>0</formula>
    </cfRule>
    <cfRule type="cellIs" dxfId="1199" priority="1603" stopIfTrue="1" operator="equal">
      <formula>0</formula>
    </cfRule>
  </conditionalFormatting>
  <conditionalFormatting sqref="BL55:BS55">
    <cfRule type="cellIs" dxfId="1198" priority="1604" stopIfTrue="1" operator="notEqual">
      <formula>0</formula>
    </cfRule>
    <cfRule type="cellIs" dxfId="1197" priority="1605" stopIfTrue="1" operator="equal">
      <formula>0</formula>
    </cfRule>
  </conditionalFormatting>
  <conditionalFormatting sqref="BL56:BS56">
    <cfRule type="cellIs" dxfId="1196" priority="1599" stopIfTrue="1" operator="notEqual">
      <formula>0</formula>
    </cfRule>
    <cfRule type="cellIs" dxfId="1195" priority="1600" stopIfTrue="1" operator="equal">
      <formula>0</formula>
    </cfRule>
  </conditionalFormatting>
  <conditionalFormatting sqref="BU51:CB51">
    <cfRule type="cellIs" dxfId="1194" priority="1598" stopIfTrue="1" operator="equal">
      <formula>0</formula>
    </cfRule>
  </conditionalFormatting>
  <conditionalFormatting sqref="CD51:CP51">
    <cfRule type="cellIs" dxfId="1193" priority="1593" stopIfTrue="1" operator="equal">
      <formula>0</formula>
    </cfRule>
  </conditionalFormatting>
  <conditionalFormatting sqref="CD50:CP50">
    <cfRule type="cellIs" dxfId="1192" priority="1594" stopIfTrue="1" operator="notEqual">
      <formula>0</formula>
    </cfRule>
    <cfRule type="cellIs" dxfId="1191" priority="1595" stopIfTrue="1" operator="equal">
      <formula>0</formula>
    </cfRule>
  </conditionalFormatting>
  <conditionalFormatting sqref="CD55:CP55">
    <cfRule type="cellIs" dxfId="1190" priority="1596" stopIfTrue="1" operator="notEqual">
      <formula>0</formula>
    </cfRule>
    <cfRule type="cellIs" dxfId="1189" priority="1597" stopIfTrue="1" operator="equal">
      <formula>0</formula>
    </cfRule>
  </conditionalFormatting>
  <conditionalFormatting sqref="CD56:CP56">
    <cfRule type="cellIs" dxfId="1188" priority="1591" stopIfTrue="1" operator="notEqual">
      <formula>0</formula>
    </cfRule>
    <cfRule type="cellIs" dxfId="1187" priority="1592" stopIfTrue="1" operator="equal">
      <formula>0</formula>
    </cfRule>
  </conditionalFormatting>
  <conditionalFormatting sqref="CQ59">
    <cfRule type="cellIs" dxfId="1186" priority="1586" stopIfTrue="1" operator="equal">
      <formula>0</formula>
    </cfRule>
  </conditionalFormatting>
  <conditionalFormatting sqref="CQ58">
    <cfRule type="cellIs" dxfId="1185" priority="1587" stopIfTrue="1" operator="notEqual">
      <formula>0</formula>
    </cfRule>
    <cfRule type="cellIs" dxfId="1184" priority="1588" stopIfTrue="1" operator="equal">
      <formula>0</formula>
    </cfRule>
  </conditionalFormatting>
  <conditionalFormatting sqref="CQ63">
    <cfRule type="cellIs" dxfId="1183" priority="1589" stopIfTrue="1" operator="notEqual">
      <formula>0</formula>
    </cfRule>
    <cfRule type="cellIs" dxfId="1182" priority="1590" stopIfTrue="1" operator="equal">
      <formula>0</formula>
    </cfRule>
  </conditionalFormatting>
  <conditionalFormatting sqref="CQ64">
    <cfRule type="cellIs" dxfId="1181" priority="1584" stopIfTrue="1" operator="notEqual">
      <formula>0</formula>
    </cfRule>
    <cfRule type="cellIs" dxfId="1180" priority="1585" stopIfTrue="1" operator="equal">
      <formula>0</formula>
    </cfRule>
  </conditionalFormatting>
  <conditionalFormatting sqref="CQ51">
    <cfRule type="cellIs" dxfId="1179" priority="1579" stopIfTrue="1" operator="equal">
      <formula>0</formula>
    </cfRule>
  </conditionalFormatting>
  <conditionalFormatting sqref="CQ50">
    <cfRule type="cellIs" dxfId="1178" priority="1580" stopIfTrue="1" operator="notEqual">
      <formula>0</formula>
    </cfRule>
    <cfRule type="cellIs" dxfId="1177" priority="1581" stopIfTrue="1" operator="equal">
      <formula>0</formula>
    </cfRule>
  </conditionalFormatting>
  <conditionalFormatting sqref="CQ55">
    <cfRule type="cellIs" dxfId="1176" priority="1582" stopIfTrue="1" operator="notEqual">
      <formula>0</formula>
    </cfRule>
    <cfRule type="cellIs" dxfId="1175" priority="1583" stopIfTrue="1" operator="equal">
      <formula>0</formula>
    </cfRule>
  </conditionalFormatting>
  <conditionalFormatting sqref="CQ56">
    <cfRule type="cellIs" dxfId="1174" priority="1577" stopIfTrue="1" operator="notEqual">
      <formula>0</formula>
    </cfRule>
    <cfRule type="cellIs" dxfId="1173" priority="1578" stopIfTrue="1" operator="equal">
      <formula>0</formula>
    </cfRule>
  </conditionalFormatting>
  <conditionalFormatting sqref="G99:I99">
    <cfRule type="cellIs" dxfId="1172" priority="1572" stopIfTrue="1" operator="equal">
      <formula>0</formula>
    </cfRule>
  </conditionalFormatting>
  <conditionalFormatting sqref="G98:I98">
    <cfRule type="cellIs" dxfId="1171" priority="1573" stopIfTrue="1" operator="notEqual">
      <formula>0</formula>
    </cfRule>
    <cfRule type="cellIs" dxfId="1170" priority="1574" stopIfTrue="1" operator="equal">
      <formula>0</formula>
    </cfRule>
  </conditionalFormatting>
  <conditionalFormatting sqref="G103:I103">
    <cfRule type="cellIs" dxfId="1169" priority="1575" stopIfTrue="1" operator="notEqual">
      <formula>0</formula>
    </cfRule>
    <cfRule type="cellIs" dxfId="1168" priority="1576" stopIfTrue="1" operator="equal">
      <formula>0</formula>
    </cfRule>
  </conditionalFormatting>
  <conditionalFormatting sqref="G104:I104">
    <cfRule type="cellIs" dxfId="1167" priority="1570" stopIfTrue="1" operator="notEqual">
      <formula>0</formula>
    </cfRule>
    <cfRule type="cellIs" dxfId="1166" priority="1571" stopIfTrue="1" operator="equal">
      <formula>0</formula>
    </cfRule>
  </conditionalFormatting>
  <conditionalFormatting sqref="J99">
    <cfRule type="cellIs" dxfId="1165" priority="1565" stopIfTrue="1" operator="equal">
      <formula>0</formula>
    </cfRule>
  </conditionalFormatting>
  <conditionalFormatting sqref="J98">
    <cfRule type="cellIs" dxfId="1164" priority="1566" stopIfTrue="1" operator="notEqual">
      <formula>0</formula>
    </cfRule>
    <cfRule type="cellIs" dxfId="1163" priority="1567" stopIfTrue="1" operator="equal">
      <formula>0</formula>
    </cfRule>
  </conditionalFormatting>
  <conditionalFormatting sqref="J103">
    <cfRule type="cellIs" dxfId="1162" priority="1568" stopIfTrue="1" operator="notEqual">
      <formula>0</formula>
    </cfRule>
    <cfRule type="cellIs" dxfId="1161" priority="1569" stopIfTrue="1" operator="equal">
      <formula>0</formula>
    </cfRule>
  </conditionalFormatting>
  <conditionalFormatting sqref="J104">
    <cfRule type="cellIs" dxfId="1160" priority="1563" stopIfTrue="1" operator="notEqual">
      <formula>0</formula>
    </cfRule>
    <cfRule type="cellIs" dxfId="1159" priority="1564" stopIfTrue="1" operator="equal">
      <formula>0</formula>
    </cfRule>
  </conditionalFormatting>
  <conditionalFormatting sqref="J107">
    <cfRule type="cellIs" dxfId="1158" priority="1558" stopIfTrue="1" operator="equal">
      <formula>0</formula>
    </cfRule>
  </conditionalFormatting>
  <conditionalFormatting sqref="J106">
    <cfRule type="cellIs" dxfId="1157" priority="1559" stopIfTrue="1" operator="notEqual">
      <formula>0</formula>
    </cfRule>
    <cfRule type="cellIs" dxfId="1156" priority="1560" stopIfTrue="1" operator="equal">
      <formula>0</formula>
    </cfRule>
  </conditionalFormatting>
  <conditionalFormatting sqref="J111">
    <cfRule type="cellIs" dxfId="1155" priority="1561" stopIfTrue="1" operator="notEqual">
      <formula>0</formula>
    </cfRule>
    <cfRule type="cellIs" dxfId="1154" priority="1562" stopIfTrue="1" operator="equal">
      <formula>0</formula>
    </cfRule>
  </conditionalFormatting>
  <conditionalFormatting sqref="J112">
    <cfRule type="cellIs" dxfId="1153" priority="1556" stopIfTrue="1" operator="notEqual">
      <formula>0</formula>
    </cfRule>
    <cfRule type="cellIs" dxfId="1152" priority="1557" stopIfTrue="1" operator="equal">
      <formula>0</formula>
    </cfRule>
  </conditionalFormatting>
  <conditionalFormatting sqref="M99">
    <cfRule type="cellIs" dxfId="1151" priority="1551" stopIfTrue="1" operator="equal">
      <formula>0</formula>
    </cfRule>
  </conditionalFormatting>
  <conditionalFormatting sqref="M98">
    <cfRule type="cellIs" dxfId="1150" priority="1552" stopIfTrue="1" operator="notEqual">
      <formula>0</formula>
    </cfRule>
    <cfRule type="cellIs" dxfId="1149" priority="1553" stopIfTrue="1" operator="equal">
      <formula>0</formula>
    </cfRule>
  </conditionalFormatting>
  <conditionalFormatting sqref="M103">
    <cfRule type="cellIs" dxfId="1148" priority="1554" stopIfTrue="1" operator="notEqual">
      <formula>0</formula>
    </cfRule>
    <cfRule type="cellIs" dxfId="1147" priority="1555" stopIfTrue="1" operator="equal">
      <formula>0</formula>
    </cfRule>
  </conditionalFormatting>
  <conditionalFormatting sqref="M104">
    <cfRule type="cellIs" dxfId="1146" priority="1549" stopIfTrue="1" operator="notEqual">
      <formula>0</formula>
    </cfRule>
    <cfRule type="cellIs" dxfId="1145" priority="1550" stopIfTrue="1" operator="equal">
      <formula>0</formula>
    </cfRule>
  </conditionalFormatting>
  <conditionalFormatting sqref="M107">
    <cfRule type="cellIs" dxfId="1144" priority="1544" stopIfTrue="1" operator="equal">
      <formula>0</formula>
    </cfRule>
  </conditionalFormatting>
  <conditionalFormatting sqref="M106">
    <cfRule type="cellIs" dxfId="1143" priority="1545" stopIfTrue="1" operator="notEqual">
      <formula>0</formula>
    </cfRule>
    <cfRule type="cellIs" dxfId="1142" priority="1546" stopIfTrue="1" operator="equal">
      <formula>0</formula>
    </cfRule>
  </conditionalFormatting>
  <conditionalFormatting sqref="M111">
    <cfRule type="cellIs" dxfId="1141" priority="1547" stopIfTrue="1" operator="notEqual">
      <formula>0</formula>
    </cfRule>
    <cfRule type="cellIs" dxfId="1140" priority="1548" stopIfTrue="1" operator="equal">
      <formula>0</formula>
    </cfRule>
  </conditionalFormatting>
  <conditionalFormatting sqref="M112">
    <cfRule type="cellIs" dxfId="1139" priority="1542" stopIfTrue="1" operator="notEqual">
      <formula>0</formula>
    </cfRule>
    <cfRule type="cellIs" dxfId="1138" priority="1543" stopIfTrue="1" operator="equal">
      <formula>0</formula>
    </cfRule>
  </conditionalFormatting>
  <conditionalFormatting sqref="N99:AV99">
    <cfRule type="cellIs" dxfId="1137" priority="1537" stopIfTrue="1" operator="equal">
      <formula>0</formula>
    </cfRule>
  </conditionalFormatting>
  <conditionalFormatting sqref="N98:AV98">
    <cfRule type="cellIs" dxfId="1136" priority="1538" stopIfTrue="1" operator="notEqual">
      <formula>0</formula>
    </cfRule>
    <cfRule type="cellIs" dxfId="1135" priority="1539" stopIfTrue="1" operator="equal">
      <formula>0</formula>
    </cfRule>
  </conditionalFormatting>
  <conditionalFormatting sqref="N103:AV103">
    <cfRule type="cellIs" dxfId="1134" priority="1540" stopIfTrue="1" operator="notEqual">
      <formula>0</formula>
    </cfRule>
    <cfRule type="cellIs" dxfId="1133" priority="1541" stopIfTrue="1" operator="equal">
      <formula>0</formula>
    </cfRule>
  </conditionalFormatting>
  <conditionalFormatting sqref="N104:AV104">
    <cfRule type="cellIs" dxfId="1132" priority="1535" stopIfTrue="1" operator="notEqual">
      <formula>0</formula>
    </cfRule>
    <cfRule type="cellIs" dxfId="1131" priority="1536" stopIfTrue="1" operator="equal">
      <formula>0</formula>
    </cfRule>
  </conditionalFormatting>
  <conditionalFormatting sqref="N107:AV107">
    <cfRule type="cellIs" dxfId="1130" priority="1530" stopIfTrue="1" operator="equal">
      <formula>0</formula>
    </cfRule>
  </conditionalFormatting>
  <conditionalFormatting sqref="N106:AV106">
    <cfRule type="cellIs" dxfId="1129" priority="1531" stopIfTrue="1" operator="notEqual">
      <formula>0</formula>
    </cfRule>
    <cfRule type="cellIs" dxfId="1128" priority="1532" stopIfTrue="1" operator="equal">
      <formula>0</formula>
    </cfRule>
  </conditionalFormatting>
  <conditionalFormatting sqref="N111:AV111">
    <cfRule type="cellIs" dxfId="1127" priority="1533" stopIfTrue="1" operator="notEqual">
      <formula>0</formula>
    </cfRule>
    <cfRule type="cellIs" dxfId="1126" priority="1534" stopIfTrue="1" operator="equal">
      <formula>0</formula>
    </cfRule>
  </conditionalFormatting>
  <conditionalFormatting sqref="N112:AV112">
    <cfRule type="cellIs" dxfId="1125" priority="1528" stopIfTrue="1" operator="notEqual">
      <formula>0</formula>
    </cfRule>
    <cfRule type="cellIs" dxfId="1124" priority="1529" stopIfTrue="1" operator="equal">
      <formula>0</formula>
    </cfRule>
  </conditionalFormatting>
  <conditionalFormatting sqref="AX99">
    <cfRule type="cellIs" dxfId="1123" priority="1523" stopIfTrue="1" operator="equal">
      <formula>0</formula>
    </cfRule>
  </conditionalFormatting>
  <conditionalFormatting sqref="AX98">
    <cfRule type="cellIs" dxfId="1122" priority="1524" stopIfTrue="1" operator="notEqual">
      <formula>0</formula>
    </cfRule>
    <cfRule type="cellIs" dxfId="1121" priority="1525" stopIfTrue="1" operator="equal">
      <formula>0</formula>
    </cfRule>
  </conditionalFormatting>
  <conditionalFormatting sqref="AX103">
    <cfRule type="cellIs" dxfId="1120" priority="1526" stopIfTrue="1" operator="notEqual">
      <formula>0</formula>
    </cfRule>
    <cfRule type="cellIs" dxfId="1119" priority="1527" stopIfTrue="1" operator="equal">
      <formula>0</formula>
    </cfRule>
  </conditionalFormatting>
  <conditionalFormatting sqref="AX104">
    <cfRule type="cellIs" dxfId="1118" priority="1521" stopIfTrue="1" operator="notEqual">
      <formula>0</formula>
    </cfRule>
    <cfRule type="cellIs" dxfId="1117" priority="1522" stopIfTrue="1" operator="equal">
      <formula>0</formula>
    </cfRule>
  </conditionalFormatting>
  <conditionalFormatting sqref="AX107">
    <cfRule type="cellIs" dxfId="1116" priority="1516" stopIfTrue="1" operator="equal">
      <formula>0</formula>
    </cfRule>
  </conditionalFormatting>
  <conditionalFormatting sqref="AX106">
    <cfRule type="cellIs" dxfId="1115" priority="1517" stopIfTrue="1" operator="notEqual">
      <formula>0</formula>
    </cfRule>
    <cfRule type="cellIs" dxfId="1114" priority="1518" stopIfTrue="1" operator="equal">
      <formula>0</formula>
    </cfRule>
  </conditionalFormatting>
  <conditionalFormatting sqref="AX111">
    <cfRule type="cellIs" dxfId="1113" priority="1519" stopIfTrue="1" operator="notEqual">
      <formula>0</formula>
    </cfRule>
    <cfRule type="cellIs" dxfId="1112" priority="1520" stopIfTrue="1" operator="equal">
      <formula>0</formula>
    </cfRule>
  </conditionalFormatting>
  <conditionalFormatting sqref="AX112">
    <cfRule type="cellIs" dxfId="1111" priority="1514" stopIfTrue="1" operator="notEqual">
      <formula>0</formula>
    </cfRule>
    <cfRule type="cellIs" dxfId="1110" priority="1515" stopIfTrue="1" operator="equal">
      <formula>0</formula>
    </cfRule>
  </conditionalFormatting>
  <conditionalFormatting sqref="AY99:BA99">
    <cfRule type="cellIs" dxfId="1109" priority="1509" stopIfTrue="1" operator="equal">
      <formula>0</formula>
    </cfRule>
  </conditionalFormatting>
  <conditionalFormatting sqref="AY98:BA98">
    <cfRule type="cellIs" dxfId="1108" priority="1510" stopIfTrue="1" operator="notEqual">
      <formula>0</formula>
    </cfRule>
    <cfRule type="cellIs" dxfId="1107" priority="1511" stopIfTrue="1" operator="equal">
      <formula>0</formula>
    </cfRule>
  </conditionalFormatting>
  <conditionalFormatting sqref="AY103:BA103">
    <cfRule type="cellIs" dxfId="1106" priority="1512" stopIfTrue="1" operator="notEqual">
      <formula>0</formula>
    </cfRule>
    <cfRule type="cellIs" dxfId="1105" priority="1513" stopIfTrue="1" operator="equal">
      <formula>0</formula>
    </cfRule>
  </conditionalFormatting>
  <conditionalFormatting sqref="AY104:BA104">
    <cfRule type="cellIs" dxfId="1104" priority="1507" stopIfTrue="1" operator="notEqual">
      <formula>0</formula>
    </cfRule>
    <cfRule type="cellIs" dxfId="1103" priority="1508" stopIfTrue="1" operator="equal">
      <formula>0</formula>
    </cfRule>
  </conditionalFormatting>
  <conditionalFormatting sqref="AY107:BA107">
    <cfRule type="cellIs" dxfId="1102" priority="1502" stopIfTrue="1" operator="equal">
      <formula>0</formula>
    </cfRule>
  </conditionalFormatting>
  <conditionalFormatting sqref="AY106:BA106">
    <cfRule type="cellIs" dxfId="1101" priority="1503" stopIfTrue="1" operator="notEqual">
      <formula>0</formula>
    </cfRule>
    <cfRule type="cellIs" dxfId="1100" priority="1504" stopIfTrue="1" operator="equal">
      <formula>0</formula>
    </cfRule>
  </conditionalFormatting>
  <conditionalFormatting sqref="AY111:BA111">
    <cfRule type="cellIs" dxfId="1099" priority="1505" stopIfTrue="1" operator="notEqual">
      <formula>0</formula>
    </cfRule>
    <cfRule type="cellIs" dxfId="1098" priority="1506" stopIfTrue="1" operator="equal">
      <formula>0</formula>
    </cfRule>
  </conditionalFormatting>
  <conditionalFormatting sqref="AY112:BA112">
    <cfRule type="cellIs" dxfId="1097" priority="1500" stopIfTrue="1" operator="notEqual">
      <formula>0</formula>
    </cfRule>
    <cfRule type="cellIs" dxfId="1096" priority="1501" stopIfTrue="1" operator="equal">
      <formula>0</formula>
    </cfRule>
  </conditionalFormatting>
  <conditionalFormatting sqref="BB99">
    <cfRule type="cellIs" dxfId="1095" priority="1495" stopIfTrue="1" operator="equal">
      <formula>0</formula>
    </cfRule>
  </conditionalFormatting>
  <conditionalFormatting sqref="BB98">
    <cfRule type="cellIs" dxfId="1094" priority="1496" stopIfTrue="1" operator="notEqual">
      <formula>0</formula>
    </cfRule>
    <cfRule type="cellIs" dxfId="1093" priority="1497" stopIfTrue="1" operator="equal">
      <formula>0</formula>
    </cfRule>
  </conditionalFormatting>
  <conditionalFormatting sqref="BB103">
    <cfRule type="cellIs" dxfId="1092" priority="1498" stopIfTrue="1" operator="notEqual">
      <formula>0</formula>
    </cfRule>
    <cfRule type="cellIs" dxfId="1091" priority="1499" stopIfTrue="1" operator="equal">
      <formula>0</formula>
    </cfRule>
  </conditionalFormatting>
  <conditionalFormatting sqref="BB104">
    <cfRule type="cellIs" dxfId="1090" priority="1493" stopIfTrue="1" operator="notEqual">
      <formula>0</formula>
    </cfRule>
    <cfRule type="cellIs" dxfId="1089" priority="1494" stopIfTrue="1" operator="equal">
      <formula>0</formula>
    </cfRule>
  </conditionalFormatting>
  <conditionalFormatting sqref="BC99:BE99">
    <cfRule type="cellIs" dxfId="1088" priority="1488" stopIfTrue="1" operator="equal">
      <formula>0</formula>
    </cfRule>
  </conditionalFormatting>
  <conditionalFormatting sqref="BC98:BE98">
    <cfRule type="cellIs" dxfId="1087" priority="1489" stopIfTrue="1" operator="notEqual">
      <formula>0</formula>
    </cfRule>
    <cfRule type="cellIs" dxfId="1086" priority="1490" stopIfTrue="1" operator="equal">
      <formula>0</formula>
    </cfRule>
  </conditionalFormatting>
  <conditionalFormatting sqref="BC103:BE103">
    <cfRule type="cellIs" dxfId="1085" priority="1491" stopIfTrue="1" operator="notEqual">
      <formula>0</formula>
    </cfRule>
    <cfRule type="cellIs" dxfId="1084" priority="1492" stopIfTrue="1" operator="equal">
      <formula>0</formula>
    </cfRule>
  </conditionalFormatting>
  <conditionalFormatting sqref="BC104:BE104">
    <cfRule type="cellIs" dxfId="1083" priority="1486" stopIfTrue="1" operator="notEqual">
      <formula>0</formula>
    </cfRule>
    <cfRule type="cellIs" dxfId="1082" priority="1487" stopIfTrue="1" operator="equal">
      <formula>0</formula>
    </cfRule>
  </conditionalFormatting>
  <conditionalFormatting sqref="BB107">
    <cfRule type="cellIs" dxfId="1081" priority="1481" stopIfTrue="1" operator="equal">
      <formula>0</formula>
    </cfRule>
  </conditionalFormatting>
  <conditionalFormatting sqref="BB106">
    <cfRule type="cellIs" dxfId="1080" priority="1482" stopIfTrue="1" operator="notEqual">
      <formula>0</formula>
    </cfRule>
    <cfRule type="cellIs" dxfId="1079" priority="1483" stopIfTrue="1" operator="equal">
      <formula>0</formula>
    </cfRule>
  </conditionalFormatting>
  <conditionalFormatting sqref="BB111">
    <cfRule type="cellIs" dxfId="1078" priority="1484" stopIfTrue="1" operator="notEqual">
      <formula>0</formula>
    </cfRule>
    <cfRule type="cellIs" dxfId="1077" priority="1485" stopIfTrue="1" operator="equal">
      <formula>0</formula>
    </cfRule>
  </conditionalFormatting>
  <conditionalFormatting sqref="BB112">
    <cfRule type="cellIs" dxfId="1076" priority="1479" stopIfTrue="1" operator="notEqual">
      <formula>0</formula>
    </cfRule>
    <cfRule type="cellIs" dxfId="1075" priority="1480" stopIfTrue="1" operator="equal">
      <formula>0</formula>
    </cfRule>
  </conditionalFormatting>
  <conditionalFormatting sqref="BC107:BE107">
    <cfRule type="cellIs" dxfId="1074" priority="1474" stopIfTrue="1" operator="equal">
      <formula>0</formula>
    </cfRule>
  </conditionalFormatting>
  <conditionalFormatting sqref="BC106:BE106">
    <cfRule type="cellIs" dxfId="1073" priority="1475" stopIfTrue="1" operator="notEqual">
      <formula>0</formula>
    </cfRule>
    <cfRule type="cellIs" dxfId="1072" priority="1476" stopIfTrue="1" operator="equal">
      <formula>0</formula>
    </cfRule>
  </conditionalFormatting>
  <conditionalFormatting sqref="BC111:BE111">
    <cfRule type="cellIs" dxfId="1071" priority="1477" stopIfTrue="1" operator="notEqual">
      <formula>0</formula>
    </cfRule>
    <cfRule type="cellIs" dxfId="1070" priority="1478" stopIfTrue="1" operator="equal">
      <formula>0</formula>
    </cfRule>
  </conditionalFormatting>
  <conditionalFormatting sqref="BC112:BE112">
    <cfRule type="cellIs" dxfId="1069" priority="1472" stopIfTrue="1" operator="notEqual">
      <formula>0</formula>
    </cfRule>
    <cfRule type="cellIs" dxfId="1068" priority="1473" stopIfTrue="1" operator="equal">
      <formula>0</formula>
    </cfRule>
  </conditionalFormatting>
  <conditionalFormatting sqref="BG99">
    <cfRule type="cellIs" dxfId="1067" priority="1467" stopIfTrue="1" operator="equal">
      <formula>0</formula>
    </cfRule>
  </conditionalFormatting>
  <conditionalFormatting sqref="BG98">
    <cfRule type="cellIs" dxfId="1066" priority="1468" stopIfTrue="1" operator="notEqual">
      <formula>0</formula>
    </cfRule>
    <cfRule type="cellIs" dxfId="1065" priority="1469" stopIfTrue="1" operator="equal">
      <formula>0</formula>
    </cfRule>
  </conditionalFormatting>
  <conditionalFormatting sqref="BG103">
    <cfRule type="cellIs" dxfId="1064" priority="1470" stopIfTrue="1" operator="notEqual">
      <formula>0</formula>
    </cfRule>
    <cfRule type="cellIs" dxfId="1063" priority="1471" stopIfTrue="1" operator="equal">
      <formula>0</formula>
    </cfRule>
  </conditionalFormatting>
  <conditionalFormatting sqref="BG104">
    <cfRule type="cellIs" dxfId="1062" priority="1465" stopIfTrue="1" operator="notEqual">
      <formula>0</formula>
    </cfRule>
    <cfRule type="cellIs" dxfId="1061" priority="1466" stopIfTrue="1" operator="equal">
      <formula>0</formula>
    </cfRule>
  </conditionalFormatting>
  <conditionalFormatting sqref="BH99:BJ99">
    <cfRule type="cellIs" dxfId="1060" priority="1460" stopIfTrue="1" operator="equal">
      <formula>0</formula>
    </cfRule>
  </conditionalFormatting>
  <conditionalFormatting sqref="BH98:BJ98">
    <cfRule type="cellIs" dxfId="1059" priority="1461" stopIfTrue="1" operator="notEqual">
      <formula>0</formula>
    </cfRule>
    <cfRule type="cellIs" dxfId="1058" priority="1462" stopIfTrue="1" operator="equal">
      <formula>0</formula>
    </cfRule>
  </conditionalFormatting>
  <conditionalFormatting sqref="BH103:BJ103">
    <cfRule type="cellIs" dxfId="1057" priority="1463" stopIfTrue="1" operator="notEqual">
      <formula>0</formula>
    </cfRule>
    <cfRule type="cellIs" dxfId="1056" priority="1464" stopIfTrue="1" operator="equal">
      <formula>0</formula>
    </cfRule>
  </conditionalFormatting>
  <conditionalFormatting sqref="BH104:BJ104">
    <cfRule type="cellIs" dxfId="1055" priority="1458" stopIfTrue="1" operator="notEqual">
      <formula>0</formula>
    </cfRule>
    <cfRule type="cellIs" dxfId="1054" priority="1459" stopIfTrue="1" operator="equal">
      <formula>0</formula>
    </cfRule>
  </conditionalFormatting>
  <conditionalFormatting sqref="BG107:BJ107">
    <cfRule type="cellIs" dxfId="1053" priority="1453" stopIfTrue="1" operator="equal">
      <formula>0</formula>
    </cfRule>
  </conditionalFormatting>
  <conditionalFormatting sqref="BG106:BJ106">
    <cfRule type="cellIs" dxfId="1052" priority="1454" stopIfTrue="1" operator="notEqual">
      <formula>0</formula>
    </cfRule>
    <cfRule type="cellIs" dxfId="1051" priority="1455" stopIfTrue="1" operator="equal">
      <formula>0</formula>
    </cfRule>
  </conditionalFormatting>
  <conditionalFormatting sqref="BG111:BJ111">
    <cfRule type="cellIs" dxfId="1050" priority="1456" stopIfTrue="1" operator="notEqual">
      <formula>0</formula>
    </cfRule>
    <cfRule type="cellIs" dxfId="1049" priority="1457" stopIfTrue="1" operator="equal">
      <formula>0</formula>
    </cfRule>
  </conditionalFormatting>
  <conditionalFormatting sqref="BG112:BJ112">
    <cfRule type="cellIs" dxfId="1048" priority="1451" stopIfTrue="1" operator="notEqual">
      <formula>0</formula>
    </cfRule>
    <cfRule type="cellIs" dxfId="1047" priority="1452" stopIfTrue="1" operator="equal">
      <formula>0</formula>
    </cfRule>
  </conditionalFormatting>
  <conditionalFormatting sqref="BL99:BO99">
    <cfRule type="cellIs" dxfId="1046" priority="1446" stopIfTrue="1" operator="equal">
      <formula>0</formula>
    </cfRule>
  </conditionalFormatting>
  <conditionalFormatting sqref="BL98:BO98">
    <cfRule type="cellIs" dxfId="1045" priority="1447" stopIfTrue="1" operator="notEqual">
      <formula>0</formula>
    </cfRule>
    <cfRule type="cellIs" dxfId="1044" priority="1448" stopIfTrue="1" operator="equal">
      <formula>0</formula>
    </cfRule>
  </conditionalFormatting>
  <conditionalFormatting sqref="BL103:BO103">
    <cfRule type="cellIs" dxfId="1043" priority="1449" stopIfTrue="1" operator="notEqual">
      <formula>0</formula>
    </cfRule>
    <cfRule type="cellIs" dxfId="1042" priority="1450" stopIfTrue="1" operator="equal">
      <formula>0</formula>
    </cfRule>
  </conditionalFormatting>
  <conditionalFormatting sqref="BL104:BO104">
    <cfRule type="cellIs" dxfId="1041" priority="1444" stopIfTrue="1" operator="notEqual">
      <formula>0</formula>
    </cfRule>
    <cfRule type="cellIs" dxfId="1040" priority="1445" stopIfTrue="1" operator="equal">
      <formula>0</formula>
    </cfRule>
  </conditionalFormatting>
  <conditionalFormatting sqref="BL107:BO107">
    <cfRule type="cellIs" dxfId="1039" priority="1439" stopIfTrue="1" operator="equal">
      <formula>0</formula>
    </cfRule>
  </conditionalFormatting>
  <conditionalFormatting sqref="BL106:BO106">
    <cfRule type="cellIs" dxfId="1038" priority="1440" stopIfTrue="1" operator="notEqual">
      <formula>0</formula>
    </cfRule>
    <cfRule type="cellIs" dxfId="1037" priority="1441" stopIfTrue="1" operator="equal">
      <formula>0</formula>
    </cfRule>
  </conditionalFormatting>
  <conditionalFormatting sqref="BL111:BO111">
    <cfRule type="cellIs" dxfId="1036" priority="1442" stopIfTrue="1" operator="notEqual">
      <formula>0</formula>
    </cfRule>
    <cfRule type="cellIs" dxfId="1035" priority="1443" stopIfTrue="1" operator="equal">
      <formula>0</formula>
    </cfRule>
  </conditionalFormatting>
  <conditionalFormatting sqref="BL112:BO112">
    <cfRule type="cellIs" dxfId="1034" priority="1437" stopIfTrue="1" operator="notEqual">
      <formula>0</formula>
    </cfRule>
    <cfRule type="cellIs" dxfId="1033" priority="1438" stopIfTrue="1" operator="equal">
      <formula>0</formula>
    </cfRule>
  </conditionalFormatting>
  <conditionalFormatting sqref="BP99:BS99">
    <cfRule type="cellIs" dxfId="1032" priority="1432" stopIfTrue="1" operator="equal">
      <formula>0</formula>
    </cfRule>
  </conditionalFormatting>
  <conditionalFormatting sqref="BP98:BS98">
    <cfRule type="cellIs" dxfId="1031" priority="1433" stopIfTrue="1" operator="notEqual">
      <formula>0</formula>
    </cfRule>
    <cfRule type="cellIs" dxfId="1030" priority="1434" stopIfTrue="1" operator="equal">
      <formula>0</formula>
    </cfRule>
  </conditionalFormatting>
  <conditionalFormatting sqref="BP103:BS103">
    <cfRule type="cellIs" dxfId="1029" priority="1435" stopIfTrue="1" operator="notEqual">
      <formula>0</formula>
    </cfRule>
    <cfRule type="cellIs" dxfId="1028" priority="1436" stopIfTrue="1" operator="equal">
      <formula>0</formula>
    </cfRule>
  </conditionalFormatting>
  <conditionalFormatting sqref="BP104:BS104">
    <cfRule type="cellIs" dxfId="1027" priority="1430" stopIfTrue="1" operator="notEqual">
      <formula>0</formula>
    </cfRule>
    <cfRule type="cellIs" dxfId="1026" priority="1431" stopIfTrue="1" operator="equal">
      <formula>0</formula>
    </cfRule>
  </conditionalFormatting>
  <conditionalFormatting sqref="BP107:BS107">
    <cfRule type="cellIs" dxfId="1025" priority="1425" stopIfTrue="1" operator="equal">
      <formula>0</formula>
    </cfRule>
  </conditionalFormatting>
  <conditionalFormatting sqref="BP106:BS106">
    <cfRule type="cellIs" dxfId="1024" priority="1426" stopIfTrue="1" operator="notEqual">
      <formula>0</formula>
    </cfRule>
    <cfRule type="cellIs" dxfId="1023" priority="1427" stopIfTrue="1" operator="equal">
      <formula>0</formula>
    </cfRule>
  </conditionalFormatting>
  <conditionalFormatting sqref="BP111:BS111">
    <cfRule type="cellIs" dxfId="1022" priority="1428" stopIfTrue="1" operator="notEqual">
      <formula>0</formula>
    </cfRule>
    <cfRule type="cellIs" dxfId="1021" priority="1429" stopIfTrue="1" operator="equal">
      <formula>0</formula>
    </cfRule>
  </conditionalFormatting>
  <conditionalFormatting sqref="BP112:BS112">
    <cfRule type="cellIs" dxfId="1020" priority="1423" stopIfTrue="1" operator="notEqual">
      <formula>0</formula>
    </cfRule>
    <cfRule type="cellIs" dxfId="1019" priority="1424" stopIfTrue="1" operator="equal">
      <formula>0</formula>
    </cfRule>
  </conditionalFormatting>
  <conditionalFormatting sqref="BU99:BX99">
    <cfRule type="cellIs" dxfId="1018" priority="1418" stopIfTrue="1" operator="equal">
      <formula>0</formula>
    </cfRule>
  </conditionalFormatting>
  <conditionalFormatting sqref="BU98:BX98">
    <cfRule type="cellIs" dxfId="1017" priority="1419" stopIfTrue="1" operator="notEqual">
      <formula>0</formula>
    </cfRule>
    <cfRule type="cellIs" dxfId="1016" priority="1420" stopIfTrue="1" operator="equal">
      <formula>0</formula>
    </cfRule>
  </conditionalFormatting>
  <conditionalFormatting sqref="BU103:BX103">
    <cfRule type="cellIs" dxfId="1015" priority="1421" stopIfTrue="1" operator="notEqual">
      <formula>0</formula>
    </cfRule>
    <cfRule type="cellIs" dxfId="1014" priority="1422" stopIfTrue="1" operator="equal">
      <formula>0</formula>
    </cfRule>
  </conditionalFormatting>
  <conditionalFormatting sqref="BU104:BX104">
    <cfRule type="cellIs" dxfId="1013" priority="1416" stopIfTrue="1" operator="notEqual">
      <formula>0</formula>
    </cfRule>
    <cfRule type="cellIs" dxfId="1012" priority="1417" stopIfTrue="1" operator="equal">
      <formula>0</formula>
    </cfRule>
  </conditionalFormatting>
  <conditionalFormatting sqref="BU107:BX107">
    <cfRule type="cellIs" dxfId="1011" priority="1411" stopIfTrue="1" operator="equal">
      <formula>0</formula>
    </cfRule>
  </conditionalFormatting>
  <conditionalFormatting sqref="BU106:BX106">
    <cfRule type="cellIs" dxfId="1010" priority="1412" stopIfTrue="1" operator="notEqual">
      <formula>0</formula>
    </cfRule>
    <cfRule type="cellIs" dxfId="1009" priority="1413" stopIfTrue="1" operator="equal">
      <formula>0</formula>
    </cfRule>
  </conditionalFormatting>
  <conditionalFormatting sqref="BU111:BX111">
    <cfRule type="cellIs" dxfId="1008" priority="1414" stopIfTrue="1" operator="notEqual">
      <formula>0</formula>
    </cfRule>
    <cfRule type="cellIs" dxfId="1007" priority="1415" stopIfTrue="1" operator="equal">
      <formula>0</formula>
    </cfRule>
  </conditionalFormatting>
  <conditionalFormatting sqref="BU112:BX112">
    <cfRule type="cellIs" dxfId="1006" priority="1409" stopIfTrue="1" operator="notEqual">
      <formula>0</formula>
    </cfRule>
    <cfRule type="cellIs" dxfId="1005" priority="1410" stopIfTrue="1" operator="equal">
      <formula>0</formula>
    </cfRule>
  </conditionalFormatting>
  <conditionalFormatting sqref="BY99:CB99">
    <cfRule type="cellIs" dxfId="1004" priority="1404" stopIfTrue="1" operator="equal">
      <formula>0</formula>
    </cfRule>
  </conditionalFormatting>
  <conditionalFormatting sqref="BY98:CB98">
    <cfRule type="cellIs" dxfId="1003" priority="1405" stopIfTrue="1" operator="notEqual">
      <formula>0</formula>
    </cfRule>
    <cfRule type="cellIs" dxfId="1002" priority="1406" stopIfTrue="1" operator="equal">
      <formula>0</formula>
    </cfRule>
  </conditionalFormatting>
  <conditionalFormatting sqref="BY103:CB103">
    <cfRule type="cellIs" dxfId="1001" priority="1407" stopIfTrue="1" operator="notEqual">
      <formula>0</formula>
    </cfRule>
    <cfRule type="cellIs" dxfId="1000" priority="1408" stopIfTrue="1" operator="equal">
      <formula>0</formula>
    </cfRule>
  </conditionalFormatting>
  <conditionalFormatting sqref="BY104:CB104">
    <cfRule type="cellIs" dxfId="999" priority="1402" stopIfTrue="1" operator="notEqual">
      <formula>0</formula>
    </cfRule>
    <cfRule type="cellIs" dxfId="998" priority="1403" stopIfTrue="1" operator="equal">
      <formula>0</formula>
    </cfRule>
  </conditionalFormatting>
  <conditionalFormatting sqref="BY107:CB107">
    <cfRule type="cellIs" dxfId="997" priority="1397" stopIfTrue="1" operator="equal">
      <formula>0</formula>
    </cfRule>
  </conditionalFormatting>
  <conditionalFormatting sqref="BY106:CB106">
    <cfRule type="cellIs" dxfId="996" priority="1398" stopIfTrue="1" operator="notEqual">
      <formula>0</formula>
    </cfRule>
    <cfRule type="cellIs" dxfId="995" priority="1399" stopIfTrue="1" operator="equal">
      <formula>0</formula>
    </cfRule>
  </conditionalFormatting>
  <conditionalFormatting sqref="BY111:CB111">
    <cfRule type="cellIs" dxfId="994" priority="1400" stopIfTrue="1" operator="notEqual">
      <formula>0</formula>
    </cfRule>
    <cfRule type="cellIs" dxfId="993" priority="1401" stopIfTrue="1" operator="equal">
      <formula>0</formula>
    </cfRule>
  </conditionalFormatting>
  <conditionalFormatting sqref="BY112:CB112">
    <cfRule type="cellIs" dxfId="992" priority="1395" stopIfTrue="1" operator="notEqual">
      <formula>0</formula>
    </cfRule>
    <cfRule type="cellIs" dxfId="991" priority="1396" stopIfTrue="1" operator="equal">
      <formula>0</formula>
    </cfRule>
  </conditionalFormatting>
  <conditionalFormatting sqref="CD99:CG99">
    <cfRule type="cellIs" dxfId="990" priority="1390" stopIfTrue="1" operator="equal">
      <formula>0</formula>
    </cfRule>
  </conditionalFormatting>
  <conditionalFormatting sqref="CD98:CG98">
    <cfRule type="cellIs" dxfId="989" priority="1391" stopIfTrue="1" operator="notEqual">
      <formula>0</formula>
    </cfRule>
    <cfRule type="cellIs" dxfId="988" priority="1392" stopIfTrue="1" operator="equal">
      <formula>0</formula>
    </cfRule>
  </conditionalFormatting>
  <conditionalFormatting sqref="CD103:CG103">
    <cfRule type="cellIs" dxfId="987" priority="1393" stopIfTrue="1" operator="notEqual">
      <formula>0</formula>
    </cfRule>
    <cfRule type="cellIs" dxfId="986" priority="1394" stopIfTrue="1" operator="equal">
      <formula>0</formula>
    </cfRule>
  </conditionalFormatting>
  <conditionalFormatting sqref="CD104:CG104">
    <cfRule type="cellIs" dxfId="985" priority="1388" stopIfTrue="1" operator="notEqual">
      <formula>0</formula>
    </cfRule>
    <cfRule type="cellIs" dxfId="984" priority="1389" stopIfTrue="1" operator="equal">
      <formula>0</formula>
    </cfRule>
  </conditionalFormatting>
  <conditionalFormatting sqref="CD107:CG107">
    <cfRule type="cellIs" dxfId="983" priority="1383" stopIfTrue="1" operator="equal">
      <formula>0</formula>
    </cfRule>
  </conditionalFormatting>
  <conditionalFormatting sqref="CD106:CG106">
    <cfRule type="cellIs" dxfId="982" priority="1384" stopIfTrue="1" operator="notEqual">
      <formula>0</formula>
    </cfRule>
    <cfRule type="cellIs" dxfId="981" priority="1385" stopIfTrue="1" operator="equal">
      <formula>0</formula>
    </cfRule>
  </conditionalFormatting>
  <conditionalFormatting sqref="CD111:CG111">
    <cfRule type="cellIs" dxfId="980" priority="1386" stopIfTrue="1" operator="notEqual">
      <formula>0</formula>
    </cfRule>
    <cfRule type="cellIs" dxfId="979" priority="1387" stopIfTrue="1" operator="equal">
      <formula>0</formula>
    </cfRule>
  </conditionalFormatting>
  <conditionalFormatting sqref="CD112:CG112">
    <cfRule type="cellIs" dxfId="978" priority="1381" stopIfTrue="1" operator="notEqual">
      <formula>0</formula>
    </cfRule>
    <cfRule type="cellIs" dxfId="977" priority="1382" stopIfTrue="1" operator="equal">
      <formula>0</formula>
    </cfRule>
  </conditionalFormatting>
  <conditionalFormatting sqref="CH99:CM99">
    <cfRule type="cellIs" dxfId="976" priority="1376" stopIfTrue="1" operator="equal">
      <formula>0</formula>
    </cfRule>
  </conditionalFormatting>
  <conditionalFormatting sqref="CH98:CM98">
    <cfRule type="cellIs" dxfId="975" priority="1377" stopIfTrue="1" operator="notEqual">
      <formula>0</formula>
    </cfRule>
    <cfRule type="cellIs" dxfId="974" priority="1378" stopIfTrue="1" operator="equal">
      <formula>0</formula>
    </cfRule>
  </conditionalFormatting>
  <conditionalFormatting sqref="CH103:CM103">
    <cfRule type="cellIs" dxfId="973" priority="1379" stopIfTrue="1" operator="notEqual">
      <formula>0</formula>
    </cfRule>
    <cfRule type="cellIs" dxfId="972" priority="1380" stopIfTrue="1" operator="equal">
      <formula>0</formula>
    </cfRule>
  </conditionalFormatting>
  <conditionalFormatting sqref="CH104:CM104">
    <cfRule type="cellIs" dxfId="971" priority="1374" stopIfTrue="1" operator="notEqual">
      <formula>0</formula>
    </cfRule>
    <cfRule type="cellIs" dxfId="970" priority="1375" stopIfTrue="1" operator="equal">
      <formula>0</formula>
    </cfRule>
  </conditionalFormatting>
  <conditionalFormatting sqref="CH107:CM107">
    <cfRule type="cellIs" dxfId="969" priority="1369" stopIfTrue="1" operator="equal">
      <formula>0</formula>
    </cfRule>
  </conditionalFormatting>
  <conditionalFormatting sqref="CH106:CM106">
    <cfRule type="cellIs" dxfId="968" priority="1370" stopIfTrue="1" operator="notEqual">
      <formula>0</formula>
    </cfRule>
    <cfRule type="cellIs" dxfId="967" priority="1371" stopIfTrue="1" operator="equal">
      <formula>0</formula>
    </cfRule>
  </conditionalFormatting>
  <conditionalFormatting sqref="CH111:CM111">
    <cfRule type="cellIs" dxfId="966" priority="1372" stopIfTrue="1" operator="notEqual">
      <formula>0</formula>
    </cfRule>
    <cfRule type="cellIs" dxfId="965" priority="1373" stopIfTrue="1" operator="equal">
      <formula>0</formula>
    </cfRule>
  </conditionalFormatting>
  <conditionalFormatting sqref="CH112:CM112">
    <cfRule type="cellIs" dxfId="964" priority="1367" stopIfTrue="1" operator="notEqual">
      <formula>0</formula>
    </cfRule>
    <cfRule type="cellIs" dxfId="963" priority="1368" stopIfTrue="1" operator="equal">
      <formula>0</formula>
    </cfRule>
  </conditionalFormatting>
  <conditionalFormatting sqref="CN99:CS99">
    <cfRule type="cellIs" dxfId="962" priority="1362" stopIfTrue="1" operator="equal">
      <formula>0</formula>
    </cfRule>
  </conditionalFormatting>
  <conditionalFormatting sqref="CN98:CS98">
    <cfRule type="cellIs" dxfId="961" priority="1363" stopIfTrue="1" operator="notEqual">
      <formula>0</formula>
    </cfRule>
    <cfRule type="cellIs" dxfId="960" priority="1364" stopIfTrue="1" operator="equal">
      <formula>0</formula>
    </cfRule>
  </conditionalFormatting>
  <conditionalFormatting sqref="CN103:CS103">
    <cfRule type="cellIs" dxfId="959" priority="1365" stopIfTrue="1" operator="notEqual">
      <formula>0</formula>
    </cfRule>
    <cfRule type="cellIs" dxfId="958" priority="1366" stopIfTrue="1" operator="equal">
      <formula>0</formula>
    </cfRule>
  </conditionalFormatting>
  <conditionalFormatting sqref="CN104:CS104">
    <cfRule type="cellIs" dxfId="957" priority="1360" stopIfTrue="1" operator="notEqual">
      <formula>0</formula>
    </cfRule>
    <cfRule type="cellIs" dxfId="956" priority="1361" stopIfTrue="1" operator="equal">
      <formula>0</formula>
    </cfRule>
  </conditionalFormatting>
  <conditionalFormatting sqref="CN107:CS107">
    <cfRule type="cellIs" dxfId="955" priority="1355" stopIfTrue="1" operator="equal">
      <formula>0</formula>
    </cfRule>
  </conditionalFormatting>
  <conditionalFormatting sqref="CN106:CS106">
    <cfRule type="cellIs" dxfId="954" priority="1356" stopIfTrue="1" operator="notEqual">
      <formula>0</formula>
    </cfRule>
    <cfRule type="cellIs" dxfId="953" priority="1357" stopIfTrue="1" operator="equal">
      <formula>0</formula>
    </cfRule>
  </conditionalFormatting>
  <conditionalFormatting sqref="CN111:CS111">
    <cfRule type="cellIs" dxfId="952" priority="1358" stopIfTrue="1" operator="notEqual">
      <formula>0</formula>
    </cfRule>
    <cfRule type="cellIs" dxfId="951" priority="1359" stopIfTrue="1" operator="equal">
      <formula>0</formula>
    </cfRule>
  </conditionalFormatting>
  <conditionalFormatting sqref="CN112:CS112">
    <cfRule type="cellIs" dxfId="950" priority="1353" stopIfTrue="1" operator="notEqual">
      <formula>0</formula>
    </cfRule>
    <cfRule type="cellIs" dxfId="949" priority="1354" stopIfTrue="1" operator="equal">
      <formula>0</formula>
    </cfRule>
  </conditionalFormatting>
  <conditionalFormatting sqref="A123">
    <cfRule type="cellIs" dxfId="948" priority="1352" stopIfTrue="1" operator="equal">
      <formula>0</formula>
    </cfRule>
  </conditionalFormatting>
  <conditionalFormatting sqref="J115">
    <cfRule type="cellIs" dxfId="947" priority="1347" stopIfTrue="1" operator="equal">
      <formula>0</formula>
    </cfRule>
  </conditionalFormatting>
  <conditionalFormatting sqref="J114">
    <cfRule type="cellIs" dxfId="946" priority="1348" stopIfTrue="1" operator="notEqual">
      <formula>0</formula>
    </cfRule>
    <cfRule type="cellIs" dxfId="945" priority="1349" stopIfTrue="1" operator="equal">
      <formula>0</formula>
    </cfRule>
  </conditionalFormatting>
  <conditionalFormatting sqref="J119">
    <cfRule type="cellIs" dxfId="944" priority="1350" stopIfTrue="1" operator="notEqual">
      <formula>0</formula>
    </cfRule>
    <cfRule type="cellIs" dxfId="943" priority="1351" stopIfTrue="1" operator="equal">
      <formula>0</formula>
    </cfRule>
  </conditionalFormatting>
  <conditionalFormatting sqref="J120">
    <cfRule type="cellIs" dxfId="942" priority="1345" stopIfTrue="1" operator="notEqual">
      <formula>0</formula>
    </cfRule>
    <cfRule type="cellIs" dxfId="941" priority="1346" stopIfTrue="1" operator="equal">
      <formula>0</formula>
    </cfRule>
  </conditionalFormatting>
  <conditionalFormatting sqref="C123:E123 H123:I123">
    <cfRule type="cellIs" dxfId="940" priority="1340" stopIfTrue="1" operator="equal">
      <formula>0</formula>
    </cfRule>
  </conditionalFormatting>
  <conditionalFormatting sqref="C122:E122 H122:I122">
    <cfRule type="cellIs" dxfId="939" priority="1341" stopIfTrue="1" operator="notEqual">
      <formula>0</formula>
    </cfRule>
    <cfRule type="cellIs" dxfId="938" priority="1342" stopIfTrue="1" operator="equal">
      <formula>0</formula>
    </cfRule>
  </conditionalFormatting>
  <conditionalFormatting sqref="C127:E127 H127:I127">
    <cfRule type="cellIs" dxfId="937" priority="1343" stopIfTrue="1" operator="notEqual">
      <formula>0</formula>
    </cfRule>
    <cfRule type="cellIs" dxfId="936" priority="1344" stopIfTrue="1" operator="equal">
      <formula>0</formula>
    </cfRule>
  </conditionalFormatting>
  <conditionalFormatting sqref="C128:E128 H128:I128">
    <cfRule type="cellIs" dxfId="935" priority="1338" stopIfTrue="1" operator="notEqual">
      <formula>0</formula>
    </cfRule>
    <cfRule type="cellIs" dxfId="934" priority="1339" stopIfTrue="1" operator="equal">
      <formula>0</formula>
    </cfRule>
  </conditionalFormatting>
  <conditionalFormatting sqref="F123">
    <cfRule type="cellIs" dxfId="933" priority="1331" stopIfTrue="1" operator="equal">
      <formula>0</formula>
    </cfRule>
  </conditionalFormatting>
  <conditionalFormatting sqref="F122">
    <cfRule type="cellIs" dxfId="932" priority="1332" stopIfTrue="1" operator="notEqual">
      <formula>0</formula>
    </cfRule>
    <cfRule type="cellIs" dxfId="931" priority="1333" stopIfTrue="1" operator="equal">
      <formula>0</formula>
    </cfRule>
  </conditionalFormatting>
  <conditionalFormatting sqref="F127">
    <cfRule type="cellIs" dxfId="930" priority="1334" stopIfTrue="1" operator="notEqual">
      <formula>0</formula>
    </cfRule>
    <cfRule type="cellIs" dxfId="929" priority="1335" stopIfTrue="1" operator="equal">
      <formula>0</formula>
    </cfRule>
  </conditionalFormatting>
  <conditionalFormatting sqref="F128">
    <cfRule type="cellIs" dxfId="928" priority="1329" stopIfTrue="1" operator="notEqual">
      <formula>0</formula>
    </cfRule>
    <cfRule type="cellIs" dxfId="927" priority="1330" stopIfTrue="1" operator="equal">
      <formula>0</formula>
    </cfRule>
  </conditionalFormatting>
  <conditionalFormatting sqref="J123">
    <cfRule type="cellIs" dxfId="926" priority="1324" stopIfTrue="1" operator="equal">
      <formula>0</formula>
    </cfRule>
  </conditionalFormatting>
  <conditionalFormatting sqref="J122">
    <cfRule type="cellIs" dxfId="925" priority="1325" stopIfTrue="1" operator="notEqual">
      <formula>0</formula>
    </cfRule>
    <cfRule type="cellIs" dxfId="924" priority="1326" stopIfTrue="1" operator="equal">
      <formula>0</formula>
    </cfRule>
  </conditionalFormatting>
  <conditionalFormatting sqref="J127">
    <cfRule type="cellIs" dxfId="923" priority="1327" stopIfTrue="1" operator="notEqual">
      <formula>0</formula>
    </cfRule>
    <cfRule type="cellIs" dxfId="922" priority="1328" stopIfTrue="1" operator="equal">
      <formula>0</formula>
    </cfRule>
  </conditionalFormatting>
  <conditionalFormatting sqref="J128">
    <cfRule type="cellIs" dxfId="921" priority="1322" stopIfTrue="1" operator="notEqual">
      <formula>0</formula>
    </cfRule>
    <cfRule type="cellIs" dxfId="920" priority="1323" stopIfTrue="1" operator="equal">
      <formula>0</formula>
    </cfRule>
  </conditionalFormatting>
  <conditionalFormatting sqref="M115">
    <cfRule type="cellIs" dxfId="919" priority="1317" stopIfTrue="1" operator="equal">
      <formula>0</formula>
    </cfRule>
  </conditionalFormatting>
  <conditionalFormatting sqref="M114">
    <cfRule type="cellIs" dxfId="918" priority="1318" stopIfTrue="1" operator="notEqual">
      <formula>0</formula>
    </cfRule>
    <cfRule type="cellIs" dxfId="917" priority="1319" stopIfTrue="1" operator="equal">
      <formula>0</formula>
    </cfRule>
  </conditionalFormatting>
  <conditionalFormatting sqref="M119">
    <cfRule type="cellIs" dxfId="916" priority="1320" stopIfTrue="1" operator="notEqual">
      <formula>0</formula>
    </cfRule>
    <cfRule type="cellIs" dxfId="915" priority="1321" stopIfTrue="1" operator="equal">
      <formula>0</formula>
    </cfRule>
  </conditionalFormatting>
  <conditionalFormatting sqref="M120">
    <cfRule type="cellIs" dxfId="914" priority="1315" stopIfTrue="1" operator="notEqual">
      <formula>0</formula>
    </cfRule>
    <cfRule type="cellIs" dxfId="913" priority="1316" stopIfTrue="1" operator="equal">
      <formula>0</formula>
    </cfRule>
  </conditionalFormatting>
  <conditionalFormatting sqref="M123">
    <cfRule type="cellIs" dxfId="912" priority="1310" stopIfTrue="1" operator="equal">
      <formula>0</formula>
    </cfRule>
  </conditionalFormatting>
  <conditionalFormatting sqref="M122">
    <cfRule type="cellIs" dxfId="911" priority="1311" stopIfTrue="1" operator="notEqual">
      <formula>0</formula>
    </cfRule>
    <cfRule type="cellIs" dxfId="910" priority="1312" stopIfTrue="1" operator="equal">
      <formula>0</formula>
    </cfRule>
  </conditionalFormatting>
  <conditionalFormatting sqref="M127">
    <cfRule type="cellIs" dxfId="909" priority="1313" stopIfTrue="1" operator="notEqual">
      <formula>0</formula>
    </cfRule>
    <cfRule type="cellIs" dxfId="908" priority="1314" stopIfTrue="1" operator="equal">
      <formula>0</formula>
    </cfRule>
  </conditionalFormatting>
  <conditionalFormatting sqref="M128">
    <cfRule type="cellIs" dxfId="907" priority="1308" stopIfTrue="1" operator="notEqual">
      <formula>0</formula>
    </cfRule>
    <cfRule type="cellIs" dxfId="906" priority="1309" stopIfTrue="1" operator="equal">
      <formula>0</formula>
    </cfRule>
  </conditionalFormatting>
  <conditionalFormatting sqref="G115">
    <cfRule type="cellIs" dxfId="905" priority="1303" stopIfTrue="1" operator="equal">
      <formula>0</formula>
    </cfRule>
  </conditionalFormatting>
  <conditionalFormatting sqref="G114">
    <cfRule type="cellIs" dxfId="904" priority="1304" stopIfTrue="1" operator="notEqual">
      <formula>0</formula>
    </cfRule>
    <cfRule type="cellIs" dxfId="903" priority="1305" stopIfTrue="1" operator="equal">
      <formula>0</formula>
    </cfRule>
  </conditionalFormatting>
  <conditionalFormatting sqref="G119">
    <cfRule type="cellIs" dxfId="902" priority="1306" stopIfTrue="1" operator="notEqual">
      <formula>0</formula>
    </cfRule>
    <cfRule type="cellIs" dxfId="901" priority="1307" stopIfTrue="1" operator="equal">
      <formula>0</formula>
    </cfRule>
  </conditionalFormatting>
  <conditionalFormatting sqref="G120">
    <cfRule type="cellIs" dxfId="900" priority="1301" stopIfTrue="1" operator="notEqual">
      <formula>0</formula>
    </cfRule>
    <cfRule type="cellIs" dxfId="899" priority="1302" stopIfTrue="1" operator="equal">
      <formula>0</formula>
    </cfRule>
  </conditionalFormatting>
  <conditionalFormatting sqref="G123">
    <cfRule type="cellIs" dxfId="898" priority="1296" stopIfTrue="1" operator="equal">
      <formula>0</formula>
    </cfRule>
  </conditionalFormatting>
  <conditionalFormatting sqref="G122">
    <cfRule type="cellIs" dxfId="897" priority="1297" stopIfTrue="1" operator="notEqual">
      <formula>0</formula>
    </cfRule>
    <cfRule type="cellIs" dxfId="896" priority="1298" stopIfTrue="1" operator="equal">
      <formula>0</formula>
    </cfRule>
  </conditionalFormatting>
  <conditionalFormatting sqref="G127">
    <cfRule type="cellIs" dxfId="895" priority="1299" stopIfTrue="1" operator="notEqual">
      <formula>0</formula>
    </cfRule>
    <cfRule type="cellIs" dxfId="894" priority="1300" stopIfTrue="1" operator="equal">
      <formula>0</formula>
    </cfRule>
  </conditionalFormatting>
  <conditionalFormatting sqref="G128">
    <cfRule type="cellIs" dxfId="893" priority="1294" stopIfTrue="1" operator="notEqual">
      <formula>0</formula>
    </cfRule>
    <cfRule type="cellIs" dxfId="892" priority="1295" stopIfTrue="1" operator="equal">
      <formula>0</formula>
    </cfRule>
  </conditionalFormatting>
  <conditionalFormatting sqref="G107">
    <cfRule type="cellIs" dxfId="891" priority="1289" stopIfTrue="1" operator="equal">
      <formula>0</formula>
    </cfRule>
  </conditionalFormatting>
  <conditionalFormatting sqref="G106">
    <cfRule type="cellIs" dxfId="890" priority="1290" stopIfTrue="1" operator="notEqual">
      <formula>0</formula>
    </cfRule>
    <cfRule type="cellIs" dxfId="889" priority="1291" stopIfTrue="1" operator="equal">
      <formula>0</formula>
    </cfRule>
  </conditionalFormatting>
  <conditionalFormatting sqref="G111">
    <cfRule type="cellIs" dxfId="888" priority="1292" stopIfTrue="1" operator="notEqual">
      <formula>0</formula>
    </cfRule>
    <cfRule type="cellIs" dxfId="887" priority="1293" stopIfTrue="1" operator="equal">
      <formula>0</formula>
    </cfRule>
  </conditionalFormatting>
  <conditionalFormatting sqref="G112">
    <cfRule type="cellIs" dxfId="886" priority="1287" stopIfTrue="1" operator="notEqual">
      <formula>0</formula>
    </cfRule>
    <cfRule type="cellIs" dxfId="885" priority="1288" stopIfTrue="1" operator="equal">
      <formula>0</formula>
    </cfRule>
  </conditionalFormatting>
  <conditionalFormatting sqref="N115:AV115">
    <cfRule type="cellIs" dxfId="884" priority="1282" stopIfTrue="1" operator="equal">
      <formula>0</formula>
    </cfRule>
  </conditionalFormatting>
  <conditionalFormatting sqref="N114:AV114">
    <cfRule type="cellIs" dxfId="883" priority="1283" stopIfTrue="1" operator="notEqual">
      <formula>0</formula>
    </cfRule>
    <cfRule type="cellIs" dxfId="882" priority="1284" stopIfTrue="1" operator="equal">
      <formula>0</formula>
    </cfRule>
  </conditionalFormatting>
  <conditionalFormatting sqref="N119:AV119">
    <cfRule type="cellIs" dxfId="881" priority="1285" stopIfTrue="1" operator="notEqual">
      <formula>0</formula>
    </cfRule>
    <cfRule type="cellIs" dxfId="880" priority="1286" stopIfTrue="1" operator="equal">
      <formula>0</formula>
    </cfRule>
  </conditionalFormatting>
  <conditionalFormatting sqref="N120:AV120">
    <cfRule type="cellIs" dxfId="879" priority="1280" stopIfTrue="1" operator="notEqual">
      <formula>0</formula>
    </cfRule>
    <cfRule type="cellIs" dxfId="878" priority="1281" stopIfTrue="1" operator="equal">
      <formula>0</formula>
    </cfRule>
  </conditionalFormatting>
  <conditionalFormatting sqref="N123:AV123">
    <cfRule type="cellIs" dxfId="877" priority="1275" stopIfTrue="1" operator="equal">
      <formula>0</formula>
    </cfRule>
  </conditionalFormatting>
  <conditionalFormatting sqref="N122:AV122">
    <cfRule type="cellIs" dxfId="876" priority="1276" stopIfTrue="1" operator="notEqual">
      <formula>0</formula>
    </cfRule>
    <cfRule type="cellIs" dxfId="875" priority="1277" stopIfTrue="1" operator="equal">
      <formula>0</formula>
    </cfRule>
  </conditionalFormatting>
  <conditionalFormatting sqref="N127:AV127">
    <cfRule type="cellIs" dxfId="874" priority="1278" stopIfTrue="1" operator="notEqual">
      <formula>0</formula>
    </cfRule>
    <cfRule type="cellIs" dxfId="873" priority="1279" stopIfTrue="1" operator="equal">
      <formula>0</formula>
    </cfRule>
  </conditionalFormatting>
  <conditionalFormatting sqref="N128:AV128">
    <cfRule type="cellIs" dxfId="872" priority="1273" stopIfTrue="1" operator="notEqual">
      <formula>0</formula>
    </cfRule>
    <cfRule type="cellIs" dxfId="871" priority="1274" stopIfTrue="1" operator="equal">
      <formula>0</formula>
    </cfRule>
  </conditionalFormatting>
  <conditionalFormatting sqref="AX115">
    <cfRule type="cellIs" dxfId="870" priority="1268" stopIfTrue="1" operator="equal">
      <formula>0</formula>
    </cfRule>
  </conditionalFormatting>
  <conditionalFormatting sqref="AX114">
    <cfRule type="cellIs" dxfId="869" priority="1269" stopIfTrue="1" operator="notEqual">
      <formula>0</formula>
    </cfRule>
    <cfRule type="cellIs" dxfId="868" priority="1270" stopIfTrue="1" operator="equal">
      <formula>0</formula>
    </cfRule>
  </conditionalFormatting>
  <conditionalFormatting sqref="AX119">
    <cfRule type="cellIs" dxfId="867" priority="1271" stopIfTrue="1" operator="notEqual">
      <formula>0</formula>
    </cfRule>
    <cfRule type="cellIs" dxfId="866" priority="1272" stopIfTrue="1" operator="equal">
      <formula>0</formula>
    </cfRule>
  </conditionalFormatting>
  <conditionalFormatting sqref="AX120">
    <cfRule type="cellIs" dxfId="865" priority="1266" stopIfTrue="1" operator="notEqual">
      <formula>0</formula>
    </cfRule>
    <cfRule type="cellIs" dxfId="864" priority="1267" stopIfTrue="1" operator="equal">
      <formula>0</formula>
    </cfRule>
  </conditionalFormatting>
  <conditionalFormatting sqref="AY115:BA115">
    <cfRule type="cellIs" dxfId="863" priority="1261" stopIfTrue="1" operator="equal">
      <formula>0</formula>
    </cfRule>
  </conditionalFormatting>
  <conditionalFormatting sqref="AY114:BA114">
    <cfRule type="cellIs" dxfId="862" priority="1262" stopIfTrue="1" operator="notEqual">
      <formula>0</formula>
    </cfRule>
    <cfRule type="cellIs" dxfId="861" priority="1263" stopIfTrue="1" operator="equal">
      <formula>0</formula>
    </cfRule>
  </conditionalFormatting>
  <conditionalFormatting sqref="AY119:BA119">
    <cfRule type="cellIs" dxfId="860" priority="1264" stopIfTrue="1" operator="notEqual">
      <formula>0</formula>
    </cfRule>
    <cfRule type="cellIs" dxfId="859" priority="1265" stopIfTrue="1" operator="equal">
      <formula>0</formula>
    </cfRule>
  </conditionalFormatting>
  <conditionalFormatting sqref="AY120:BA120">
    <cfRule type="cellIs" dxfId="858" priority="1259" stopIfTrue="1" operator="notEqual">
      <formula>0</formula>
    </cfRule>
    <cfRule type="cellIs" dxfId="857" priority="1260" stopIfTrue="1" operator="equal">
      <formula>0</formula>
    </cfRule>
  </conditionalFormatting>
  <conditionalFormatting sqref="BB115">
    <cfRule type="cellIs" dxfId="856" priority="1254" stopIfTrue="1" operator="equal">
      <formula>0</formula>
    </cfRule>
  </conditionalFormatting>
  <conditionalFormatting sqref="BB114">
    <cfRule type="cellIs" dxfId="855" priority="1255" stopIfTrue="1" operator="notEqual">
      <formula>0</formula>
    </cfRule>
    <cfRule type="cellIs" dxfId="854" priority="1256" stopIfTrue="1" operator="equal">
      <formula>0</formula>
    </cfRule>
  </conditionalFormatting>
  <conditionalFormatting sqref="BB119">
    <cfRule type="cellIs" dxfId="853" priority="1257" stopIfTrue="1" operator="notEqual">
      <formula>0</formula>
    </cfRule>
    <cfRule type="cellIs" dxfId="852" priority="1258" stopIfTrue="1" operator="equal">
      <formula>0</formula>
    </cfRule>
  </conditionalFormatting>
  <conditionalFormatting sqref="BB120">
    <cfRule type="cellIs" dxfId="851" priority="1252" stopIfTrue="1" operator="notEqual">
      <formula>0</formula>
    </cfRule>
    <cfRule type="cellIs" dxfId="850" priority="1253" stopIfTrue="1" operator="equal">
      <formula>0</formula>
    </cfRule>
  </conditionalFormatting>
  <conditionalFormatting sqref="BC115:BE115">
    <cfRule type="cellIs" dxfId="849" priority="1247" stopIfTrue="1" operator="equal">
      <formula>0</formula>
    </cfRule>
  </conditionalFormatting>
  <conditionalFormatting sqref="BC114:BE114">
    <cfRule type="cellIs" dxfId="848" priority="1248" stopIfTrue="1" operator="notEqual">
      <formula>0</formula>
    </cfRule>
    <cfRule type="cellIs" dxfId="847" priority="1249" stopIfTrue="1" operator="equal">
      <formula>0</formula>
    </cfRule>
  </conditionalFormatting>
  <conditionalFormatting sqref="BC119:BE119">
    <cfRule type="cellIs" dxfId="846" priority="1250" stopIfTrue="1" operator="notEqual">
      <formula>0</formula>
    </cfRule>
    <cfRule type="cellIs" dxfId="845" priority="1251" stopIfTrue="1" operator="equal">
      <formula>0</formula>
    </cfRule>
  </conditionalFormatting>
  <conditionalFormatting sqref="BC120:BE120">
    <cfRule type="cellIs" dxfId="844" priority="1245" stopIfTrue="1" operator="notEqual">
      <formula>0</formula>
    </cfRule>
    <cfRule type="cellIs" dxfId="843" priority="1246" stopIfTrue="1" operator="equal">
      <formula>0</formula>
    </cfRule>
  </conditionalFormatting>
  <conditionalFormatting sqref="AX123">
    <cfRule type="cellIs" dxfId="842" priority="1240" stopIfTrue="1" operator="equal">
      <formula>0</formula>
    </cfRule>
  </conditionalFormatting>
  <conditionalFormatting sqref="AX122">
    <cfRule type="cellIs" dxfId="841" priority="1241" stopIfTrue="1" operator="notEqual">
      <formula>0</formula>
    </cfRule>
    <cfRule type="cellIs" dxfId="840" priority="1242" stopIfTrue="1" operator="equal">
      <formula>0</formula>
    </cfRule>
  </conditionalFormatting>
  <conditionalFormatting sqref="AX127">
    <cfRule type="cellIs" dxfId="839" priority="1243" stopIfTrue="1" operator="notEqual">
      <formula>0</formula>
    </cfRule>
    <cfRule type="cellIs" dxfId="838" priority="1244" stopIfTrue="1" operator="equal">
      <formula>0</formula>
    </cfRule>
  </conditionalFormatting>
  <conditionalFormatting sqref="AX128">
    <cfRule type="cellIs" dxfId="837" priority="1238" stopIfTrue="1" operator="notEqual">
      <formula>0</formula>
    </cfRule>
    <cfRule type="cellIs" dxfId="836" priority="1239" stopIfTrue="1" operator="equal">
      <formula>0</formula>
    </cfRule>
  </conditionalFormatting>
  <conditionalFormatting sqref="AY123:BA123">
    <cfRule type="cellIs" dxfId="835" priority="1233" stopIfTrue="1" operator="equal">
      <formula>0</formula>
    </cfRule>
  </conditionalFormatting>
  <conditionalFormatting sqref="AY122:BA122">
    <cfRule type="cellIs" dxfId="834" priority="1234" stopIfTrue="1" operator="notEqual">
      <formula>0</formula>
    </cfRule>
    <cfRule type="cellIs" dxfId="833" priority="1235" stopIfTrue="1" operator="equal">
      <formula>0</formula>
    </cfRule>
  </conditionalFormatting>
  <conditionalFormatting sqref="AY127:BA127">
    <cfRule type="cellIs" dxfId="832" priority="1236" stopIfTrue="1" operator="notEqual">
      <formula>0</formula>
    </cfRule>
    <cfRule type="cellIs" dxfId="831" priority="1237" stopIfTrue="1" operator="equal">
      <formula>0</formula>
    </cfRule>
  </conditionalFormatting>
  <conditionalFormatting sqref="AY128:BA128">
    <cfRule type="cellIs" dxfId="830" priority="1231" stopIfTrue="1" operator="notEqual">
      <formula>0</formula>
    </cfRule>
    <cfRule type="cellIs" dxfId="829" priority="1232" stopIfTrue="1" operator="equal">
      <formula>0</formula>
    </cfRule>
  </conditionalFormatting>
  <conditionalFormatting sqref="BB123">
    <cfRule type="cellIs" dxfId="828" priority="1226" stopIfTrue="1" operator="equal">
      <formula>0</formula>
    </cfRule>
  </conditionalFormatting>
  <conditionalFormatting sqref="BB122">
    <cfRule type="cellIs" dxfId="827" priority="1227" stopIfTrue="1" operator="notEqual">
      <formula>0</formula>
    </cfRule>
    <cfRule type="cellIs" dxfId="826" priority="1228" stopIfTrue="1" operator="equal">
      <formula>0</formula>
    </cfRule>
  </conditionalFormatting>
  <conditionalFormatting sqref="BB127">
    <cfRule type="cellIs" dxfId="825" priority="1229" stopIfTrue="1" operator="notEqual">
      <formula>0</formula>
    </cfRule>
    <cfRule type="cellIs" dxfId="824" priority="1230" stopIfTrue="1" operator="equal">
      <formula>0</formula>
    </cfRule>
  </conditionalFormatting>
  <conditionalFormatting sqref="BB128">
    <cfRule type="cellIs" dxfId="823" priority="1224" stopIfTrue="1" operator="notEqual">
      <formula>0</formula>
    </cfRule>
    <cfRule type="cellIs" dxfId="822" priority="1225" stopIfTrue="1" operator="equal">
      <formula>0</formula>
    </cfRule>
  </conditionalFormatting>
  <conditionalFormatting sqref="BC123:BE123">
    <cfRule type="cellIs" dxfId="821" priority="1219" stopIfTrue="1" operator="equal">
      <formula>0</formula>
    </cfRule>
  </conditionalFormatting>
  <conditionalFormatting sqref="BC122:BE122">
    <cfRule type="cellIs" dxfId="820" priority="1220" stopIfTrue="1" operator="notEqual">
      <formula>0</formula>
    </cfRule>
    <cfRule type="cellIs" dxfId="819" priority="1221" stopIfTrue="1" operator="equal">
      <formula>0</formula>
    </cfRule>
  </conditionalFormatting>
  <conditionalFormatting sqref="BC127:BE127">
    <cfRule type="cellIs" dxfId="818" priority="1222" stopIfTrue="1" operator="notEqual">
      <formula>0</formula>
    </cfRule>
    <cfRule type="cellIs" dxfId="817" priority="1223" stopIfTrue="1" operator="equal">
      <formula>0</formula>
    </cfRule>
  </conditionalFormatting>
  <conditionalFormatting sqref="BC128:BE128">
    <cfRule type="cellIs" dxfId="816" priority="1217" stopIfTrue="1" operator="notEqual">
      <formula>0</formula>
    </cfRule>
    <cfRule type="cellIs" dxfId="815" priority="1218" stopIfTrue="1" operator="equal">
      <formula>0</formula>
    </cfRule>
  </conditionalFormatting>
  <conditionalFormatting sqref="BG115:BJ115">
    <cfRule type="cellIs" dxfId="814" priority="1212" stopIfTrue="1" operator="equal">
      <formula>0</formula>
    </cfRule>
  </conditionalFormatting>
  <conditionalFormatting sqref="BG114:BJ114">
    <cfRule type="cellIs" dxfId="813" priority="1213" stopIfTrue="1" operator="notEqual">
      <formula>0</formula>
    </cfRule>
    <cfRule type="cellIs" dxfId="812" priority="1214" stopIfTrue="1" operator="equal">
      <formula>0</formula>
    </cfRule>
  </conditionalFormatting>
  <conditionalFormatting sqref="BG119:BJ119">
    <cfRule type="cellIs" dxfId="811" priority="1215" stopIfTrue="1" operator="notEqual">
      <formula>0</formula>
    </cfRule>
    <cfRule type="cellIs" dxfId="810" priority="1216" stopIfTrue="1" operator="equal">
      <formula>0</formula>
    </cfRule>
  </conditionalFormatting>
  <conditionalFormatting sqref="BG120:BJ120">
    <cfRule type="cellIs" dxfId="809" priority="1210" stopIfTrue="1" operator="notEqual">
      <formula>0</formula>
    </cfRule>
    <cfRule type="cellIs" dxfId="808" priority="1211" stopIfTrue="1" operator="equal">
      <formula>0</formula>
    </cfRule>
  </conditionalFormatting>
  <conditionalFormatting sqref="BG123:BJ123">
    <cfRule type="cellIs" dxfId="807" priority="1205" stopIfTrue="1" operator="equal">
      <formula>0</formula>
    </cfRule>
  </conditionalFormatting>
  <conditionalFormatting sqref="BG122:BJ122">
    <cfRule type="cellIs" dxfId="806" priority="1206" stopIfTrue="1" operator="notEqual">
      <formula>0</formula>
    </cfRule>
    <cfRule type="cellIs" dxfId="805" priority="1207" stopIfTrue="1" operator="equal">
      <formula>0</formula>
    </cfRule>
  </conditionalFormatting>
  <conditionalFormatting sqref="BG127:BJ127">
    <cfRule type="cellIs" dxfId="804" priority="1208" stopIfTrue="1" operator="notEqual">
      <formula>0</formula>
    </cfRule>
    <cfRule type="cellIs" dxfId="803" priority="1209" stopIfTrue="1" operator="equal">
      <formula>0</formula>
    </cfRule>
  </conditionalFormatting>
  <conditionalFormatting sqref="BG128:BJ128">
    <cfRule type="cellIs" dxfId="802" priority="1203" stopIfTrue="1" operator="notEqual">
      <formula>0</formula>
    </cfRule>
    <cfRule type="cellIs" dxfId="801" priority="1204" stopIfTrue="1" operator="equal">
      <formula>0</formula>
    </cfRule>
  </conditionalFormatting>
  <conditionalFormatting sqref="BL115:BO115">
    <cfRule type="cellIs" dxfId="800" priority="1198" stopIfTrue="1" operator="equal">
      <formula>0</formula>
    </cfRule>
  </conditionalFormatting>
  <conditionalFormatting sqref="BL114:BO114">
    <cfRule type="cellIs" dxfId="799" priority="1199" stopIfTrue="1" operator="notEqual">
      <formula>0</formula>
    </cfRule>
    <cfRule type="cellIs" dxfId="798" priority="1200" stopIfTrue="1" operator="equal">
      <formula>0</formula>
    </cfRule>
  </conditionalFormatting>
  <conditionalFormatting sqref="BL119:BO119">
    <cfRule type="cellIs" dxfId="797" priority="1201" stopIfTrue="1" operator="notEqual">
      <formula>0</formula>
    </cfRule>
    <cfRule type="cellIs" dxfId="796" priority="1202" stopIfTrue="1" operator="equal">
      <formula>0</formula>
    </cfRule>
  </conditionalFormatting>
  <conditionalFormatting sqref="BL120:BO120">
    <cfRule type="cellIs" dxfId="795" priority="1196" stopIfTrue="1" operator="notEqual">
      <formula>0</formula>
    </cfRule>
    <cfRule type="cellIs" dxfId="794" priority="1197" stopIfTrue="1" operator="equal">
      <formula>0</formula>
    </cfRule>
  </conditionalFormatting>
  <conditionalFormatting sqref="BP115:BS115">
    <cfRule type="cellIs" dxfId="793" priority="1191" stopIfTrue="1" operator="equal">
      <formula>0</formula>
    </cfRule>
  </conditionalFormatting>
  <conditionalFormatting sqref="BP114:BS114">
    <cfRule type="cellIs" dxfId="792" priority="1192" stopIfTrue="1" operator="notEqual">
      <formula>0</formula>
    </cfRule>
    <cfRule type="cellIs" dxfId="791" priority="1193" stopIfTrue="1" operator="equal">
      <formula>0</formula>
    </cfRule>
  </conditionalFormatting>
  <conditionalFormatting sqref="BP119:BS119">
    <cfRule type="cellIs" dxfId="790" priority="1194" stopIfTrue="1" operator="notEqual">
      <formula>0</formula>
    </cfRule>
    <cfRule type="cellIs" dxfId="789" priority="1195" stopIfTrue="1" operator="equal">
      <formula>0</formula>
    </cfRule>
  </conditionalFormatting>
  <conditionalFormatting sqref="BP120:BS120">
    <cfRule type="cellIs" dxfId="788" priority="1189" stopIfTrue="1" operator="notEqual">
      <formula>0</formula>
    </cfRule>
    <cfRule type="cellIs" dxfId="787" priority="1190" stopIfTrue="1" operator="equal">
      <formula>0</formula>
    </cfRule>
  </conditionalFormatting>
  <conditionalFormatting sqref="BL123:BO123">
    <cfRule type="cellIs" dxfId="786" priority="1184" stopIfTrue="1" operator="equal">
      <formula>0</formula>
    </cfRule>
  </conditionalFormatting>
  <conditionalFormatting sqref="BL122:BO122">
    <cfRule type="cellIs" dxfId="785" priority="1185" stopIfTrue="1" operator="notEqual">
      <formula>0</formula>
    </cfRule>
    <cfRule type="cellIs" dxfId="784" priority="1186" stopIfTrue="1" operator="equal">
      <formula>0</formula>
    </cfRule>
  </conditionalFormatting>
  <conditionalFormatting sqref="BL127:BO127">
    <cfRule type="cellIs" dxfId="783" priority="1187" stopIfTrue="1" operator="notEqual">
      <formula>0</formula>
    </cfRule>
    <cfRule type="cellIs" dxfId="782" priority="1188" stopIfTrue="1" operator="equal">
      <formula>0</formula>
    </cfRule>
  </conditionalFormatting>
  <conditionalFormatting sqref="BL128:BO128">
    <cfRule type="cellIs" dxfId="781" priority="1182" stopIfTrue="1" operator="notEqual">
      <formula>0</formula>
    </cfRule>
    <cfRule type="cellIs" dxfId="780" priority="1183" stopIfTrue="1" operator="equal">
      <formula>0</formula>
    </cfRule>
  </conditionalFormatting>
  <conditionalFormatting sqref="BP123:BS123">
    <cfRule type="cellIs" dxfId="779" priority="1177" stopIfTrue="1" operator="equal">
      <formula>0</formula>
    </cfRule>
  </conditionalFormatting>
  <conditionalFormatting sqref="BP122:BS122">
    <cfRule type="cellIs" dxfId="778" priority="1178" stopIfTrue="1" operator="notEqual">
      <formula>0</formula>
    </cfRule>
    <cfRule type="cellIs" dxfId="777" priority="1179" stopIfTrue="1" operator="equal">
      <formula>0</formula>
    </cfRule>
  </conditionalFormatting>
  <conditionalFormatting sqref="BP127:BS127">
    <cfRule type="cellIs" dxfId="776" priority="1180" stopIfTrue="1" operator="notEqual">
      <formula>0</formula>
    </cfRule>
    <cfRule type="cellIs" dxfId="775" priority="1181" stopIfTrue="1" operator="equal">
      <formula>0</formula>
    </cfRule>
  </conditionalFormatting>
  <conditionalFormatting sqref="BP128:BS128">
    <cfRule type="cellIs" dxfId="774" priority="1175" stopIfTrue="1" operator="notEqual">
      <formula>0</formula>
    </cfRule>
    <cfRule type="cellIs" dxfId="773" priority="1176" stopIfTrue="1" operator="equal">
      <formula>0</formula>
    </cfRule>
  </conditionalFormatting>
  <conditionalFormatting sqref="BU115">
    <cfRule type="cellIs" dxfId="772" priority="1170" stopIfTrue="1" operator="equal">
      <formula>0</formula>
    </cfRule>
  </conditionalFormatting>
  <conditionalFormatting sqref="BU114">
    <cfRule type="cellIs" dxfId="771" priority="1171" stopIfTrue="1" operator="notEqual">
      <formula>0</formula>
    </cfRule>
    <cfRule type="cellIs" dxfId="770" priority="1172" stopIfTrue="1" operator="equal">
      <formula>0</formula>
    </cfRule>
  </conditionalFormatting>
  <conditionalFormatting sqref="BU119">
    <cfRule type="cellIs" dxfId="769" priority="1173" stopIfTrue="1" operator="notEqual">
      <formula>0</formula>
    </cfRule>
    <cfRule type="cellIs" dxfId="768" priority="1174" stopIfTrue="1" operator="equal">
      <formula>0</formula>
    </cfRule>
  </conditionalFormatting>
  <conditionalFormatting sqref="BU120">
    <cfRule type="cellIs" dxfId="767" priority="1168" stopIfTrue="1" operator="notEqual">
      <formula>0</formula>
    </cfRule>
    <cfRule type="cellIs" dxfId="766" priority="1169" stopIfTrue="1" operator="equal">
      <formula>0</formula>
    </cfRule>
  </conditionalFormatting>
  <conditionalFormatting sqref="BV115:CB115">
    <cfRule type="cellIs" dxfId="765" priority="1163" stopIfTrue="1" operator="equal">
      <formula>0</formula>
    </cfRule>
  </conditionalFormatting>
  <conditionalFormatting sqref="BV114:CB114">
    <cfRule type="cellIs" dxfId="764" priority="1164" stopIfTrue="1" operator="notEqual">
      <formula>0</formula>
    </cfRule>
    <cfRule type="cellIs" dxfId="763" priority="1165" stopIfTrue="1" operator="equal">
      <formula>0</formula>
    </cfRule>
  </conditionalFormatting>
  <conditionalFormatting sqref="BV119:CB119">
    <cfRule type="cellIs" dxfId="762" priority="1166" stopIfTrue="1" operator="notEqual">
      <formula>0</formula>
    </cfRule>
    <cfRule type="cellIs" dxfId="761" priority="1167" stopIfTrue="1" operator="equal">
      <formula>0</formula>
    </cfRule>
  </conditionalFormatting>
  <conditionalFormatting sqref="BV120:CB120">
    <cfRule type="cellIs" dxfId="760" priority="1161" stopIfTrue="1" operator="notEqual">
      <formula>0</formula>
    </cfRule>
    <cfRule type="cellIs" dxfId="759" priority="1162" stopIfTrue="1" operator="equal">
      <formula>0</formula>
    </cfRule>
  </conditionalFormatting>
  <conditionalFormatting sqref="BU123:CB123">
    <cfRule type="cellIs" dxfId="758" priority="1156" stopIfTrue="1" operator="equal">
      <formula>0</formula>
    </cfRule>
  </conditionalFormatting>
  <conditionalFormatting sqref="BU122:CB122">
    <cfRule type="cellIs" dxfId="757" priority="1157" stopIfTrue="1" operator="notEqual">
      <formula>0</formula>
    </cfRule>
    <cfRule type="cellIs" dxfId="756" priority="1158" stopIfTrue="1" operator="equal">
      <formula>0</formula>
    </cfRule>
  </conditionalFormatting>
  <conditionalFormatting sqref="BU127:CB127">
    <cfRule type="cellIs" dxfId="755" priority="1159" stopIfTrue="1" operator="notEqual">
      <formula>0</formula>
    </cfRule>
    <cfRule type="cellIs" dxfId="754" priority="1160" stopIfTrue="1" operator="equal">
      <formula>0</formula>
    </cfRule>
  </conditionalFormatting>
  <conditionalFormatting sqref="BU128:CB128">
    <cfRule type="cellIs" dxfId="753" priority="1154" stopIfTrue="1" operator="notEqual">
      <formula>0</formula>
    </cfRule>
    <cfRule type="cellIs" dxfId="752" priority="1155" stopIfTrue="1" operator="equal">
      <formula>0</formula>
    </cfRule>
  </conditionalFormatting>
  <conditionalFormatting sqref="CD115:CU115">
    <cfRule type="cellIs" dxfId="751" priority="1149" stopIfTrue="1" operator="equal">
      <formula>0</formula>
    </cfRule>
  </conditionalFormatting>
  <conditionalFormatting sqref="CD114:CU114">
    <cfRule type="cellIs" dxfId="750" priority="1150" stopIfTrue="1" operator="notEqual">
      <formula>0</formula>
    </cfRule>
    <cfRule type="cellIs" dxfId="749" priority="1151" stopIfTrue="1" operator="equal">
      <formula>0</formula>
    </cfRule>
  </conditionalFormatting>
  <conditionalFormatting sqref="CD119:CU119">
    <cfRule type="cellIs" dxfId="748" priority="1152" stopIfTrue="1" operator="notEqual">
      <formula>0</formula>
    </cfRule>
    <cfRule type="cellIs" dxfId="747" priority="1153" stopIfTrue="1" operator="equal">
      <formula>0</formula>
    </cfRule>
  </conditionalFormatting>
  <conditionalFormatting sqref="CD120:CU120">
    <cfRule type="cellIs" dxfId="746" priority="1147" stopIfTrue="1" operator="notEqual">
      <formula>0</formula>
    </cfRule>
    <cfRule type="cellIs" dxfId="745" priority="1148" stopIfTrue="1" operator="equal">
      <formula>0</formula>
    </cfRule>
  </conditionalFormatting>
  <conditionalFormatting sqref="CD123:CU123">
    <cfRule type="cellIs" dxfId="744" priority="1142" stopIfTrue="1" operator="equal">
      <formula>0</formula>
    </cfRule>
  </conditionalFormatting>
  <conditionalFormatting sqref="CD122:CU122">
    <cfRule type="cellIs" dxfId="743" priority="1143" stopIfTrue="1" operator="notEqual">
      <formula>0</formula>
    </cfRule>
    <cfRule type="cellIs" dxfId="742" priority="1144" stopIfTrue="1" operator="equal">
      <formula>0</formula>
    </cfRule>
  </conditionalFormatting>
  <conditionalFormatting sqref="CD127:CU127">
    <cfRule type="cellIs" dxfId="741" priority="1145" stopIfTrue="1" operator="notEqual">
      <formula>0</formula>
    </cfRule>
    <cfRule type="cellIs" dxfId="740" priority="1146" stopIfTrue="1" operator="equal">
      <formula>0</formula>
    </cfRule>
  </conditionalFormatting>
  <conditionalFormatting sqref="CD128:CU128">
    <cfRule type="cellIs" dxfId="739" priority="1140" stopIfTrue="1" operator="notEqual">
      <formula>0</formula>
    </cfRule>
    <cfRule type="cellIs" dxfId="738" priority="1141" stopIfTrue="1" operator="equal">
      <formula>0</formula>
    </cfRule>
  </conditionalFormatting>
  <conditionalFormatting sqref="A133">
    <cfRule type="cellIs" dxfId="737" priority="1139" stopIfTrue="1" operator="equal">
      <formula>0</formula>
    </cfRule>
  </conditionalFormatting>
  <conditionalFormatting sqref="A141">
    <cfRule type="cellIs" dxfId="736" priority="1131" stopIfTrue="1" operator="equal">
      <formula>0</formula>
    </cfRule>
  </conditionalFormatting>
  <conditionalFormatting sqref="A149">
    <cfRule type="cellIs" dxfId="735" priority="1123" stopIfTrue="1" operator="equal">
      <formula>0</formula>
    </cfRule>
  </conditionalFormatting>
  <conditionalFormatting sqref="B171:B185">
    <cfRule type="cellIs" dxfId="734" priority="1116" stopIfTrue="1" operator="notEqual">
      <formula>0</formula>
    </cfRule>
    <cfRule type="cellIs" dxfId="733" priority="1117" stopIfTrue="1" operator="equal">
      <formula>0</formula>
    </cfRule>
  </conditionalFormatting>
  <conditionalFormatting sqref="A157">
    <cfRule type="cellIs" dxfId="732" priority="1115" stopIfTrue="1" operator="equal">
      <formula>0</formula>
    </cfRule>
  </conditionalFormatting>
  <conditionalFormatting sqref="A165">
    <cfRule type="cellIs" dxfId="731" priority="1079" stopIfTrue="1" operator="equal">
      <formula>0</formula>
    </cfRule>
  </conditionalFormatting>
  <conditionalFormatting sqref="BP165:BS165">
    <cfRule type="cellIs" dxfId="730" priority="24" stopIfTrue="1" operator="equal">
      <formula>0</formula>
    </cfRule>
  </conditionalFormatting>
  <conditionalFormatting sqref="BP164:BS164">
    <cfRule type="cellIs" dxfId="729" priority="25" stopIfTrue="1" operator="notEqual">
      <formula>0</formula>
    </cfRule>
    <cfRule type="cellIs" dxfId="728" priority="26" stopIfTrue="1" operator="equal">
      <formula>0</formula>
    </cfRule>
  </conditionalFormatting>
  <conditionalFormatting sqref="BP169:BS169">
    <cfRule type="cellIs" dxfId="727" priority="27" stopIfTrue="1" operator="notEqual">
      <formula>0</formula>
    </cfRule>
    <cfRule type="cellIs" dxfId="726" priority="28" stopIfTrue="1" operator="equal">
      <formula>0</formula>
    </cfRule>
  </conditionalFormatting>
  <conditionalFormatting sqref="BP170:BS170">
    <cfRule type="cellIs" dxfId="725" priority="22" stopIfTrue="1" operator="notEqual">
      <formula>0</formula>
    </cfRule>
    <cfRule type="cellIs" dxfId="724" priority="23" stopIfTrue="1" operator="equal">
      <formula>0</formula>
    </cfRule>
  </conditionalFormatting>
  <conditionalFormatting sqref="BV149:CB149">
    <cfRule type="cellIs" dxfId="723" priority="619" stopIfTrue="1" operator="equal">
      <formula>0</formula>
    </cfRule>
  </conditionalFormatting>
  <conditionalFormatting sqref="BV148:CB148">
    <cfRule type="cellIs" dxfId="722" priority="620" stopIfTrue="1" operator="notEqual">
      <formula>0</formula>
    </cfRule>
    <cfRule type="cellIs" dxfId="721" priority="621" stopIfTrue="1" operator="equal">
      <formula>0</formula>
    </cfRule>
  </conditionalFormatting>
  <conditionalFormatting sqref="BV153:CB153">
    <cfRule type="cellIs" dxfId="720" priority="622" stopIfTrue="1" operator="notEqual">
      <formula>0</formula>
    </cfRule>
    <cfRule type="cellIs" dxfId="719" priority="623" stopIfTrue="1" operator="equal">
      <formula>0</formula>
    </cfRule>
  </conditionalFormatting>
  <conditionalFormatting sqref="BV154:CB154">
    <cfRule type="cellIs" dxfId="718" priority="617" stopIfTrue="1" operator="notEqual">
      <formula>0</formula>
    </cfRule>
    <cfRule type="cellIs" dxfId="717" priority="618" stopIfTrue="1" operator="equal">
      <formula>0</formula>
    </cfRule>
  </conditionalFormatting>
  <conditionalFormatting sqref="BC165:BE165">
    <cfRule type="cellIs" dxfId="716" priority="129" stopIfTrue="1" operator="equal">
      <formula>0</formula>
    </cfRule>
  </conditionalFormatting>
  <conditionalFormatting sqref="BC164:BE164">
    <cfRule type="cellIs" dxfId="715" priority="130" stopIfTrue="1" operator="notEqual">
      <formula>0</formula>
    </cfRule>
    <cfRule type="cellIs" dxfId="714" priority="131" stopIfTrue="1" operator="equal">
      <formula>0</formula>
    </cfRule>
  </conditionalFormatting>
  <conditionalFormatting sqref="BC169:BE169">
    <cfRule type="cellIs" dxfId="713" priority="132" stopIfTrue="1" operator="notEqual">
      <formula>0</formula>
    </cfRule>
    <cfRule type="cellIs" dxfId="712" priority="133" stopIfTrue="1" operator="equal">
      <formula>0</formula>
    </cfRule>
  </conditionalFormatting>
  <conditionalFormatting sqref="BC170:BE170">
    <cfRule type="cellIs" dxfId="711" priority="127" stopIfTrue="1" operator="notEqual">
      <formula>0</formula>
    </cfRule>
    <cfRule type="cellIs" dxfId="710" priority="128" stopIfTrue="1" operator="equal">
      <formula>0</formula>
    </cfRule>
  </conditionalFormatting>
  <conditionalFormatting sqref="BG133:BJ133">
    <cfRule type="cellIs" dxfId="709" priority="122" stopIfTrue="1" operator="equal">
      <formula>0</formula>
    </cfRule>
  </conditionalFormatting>
  <conditionalFormatting sqref="BG132:BJ132">
    <cfRule type="cellIs" dxfId="708" priority="123" stopIfTrue="1" operator="notEqual">
      <formula>0</formula>
    </cfRule>
    <cfRule type="cellIs" dxfId="707" priority="124" stopIfTrue="1" operator="equal">
      <formula>0</formula>
    </cfRule>
  </conditionalFormatting>
  <conditionalFormatting sqref="BG137:BJ137">
    <cfRule type="cellIs" dxfId="706" priority="125" stopIfTrue="1" operator="notEqual">
      <formula>0</formula>
    </cfRule>
    <cfRule type="cellIs" dxfId="705" priority="126" stopIfTrue="1" operator="equal">
      <formula>0</formula>
    </cfRule>
  </conditionalFormatting>
  <conditionalFormatting sqref="BG138:BJ138">
    <cfRule type="cellIs" dxfId="704" priority="120" stopIfTrue="1" operator="notEqual">
      <formula>0</formula>
    </cfRule>
    <cfRule type="cellIs" dxfId="703" priority="121" stopIfTrue="1" operator="equal">
      <formula>0</formula>
    </cfRule>
  </conditionalFormatting>
  <conditionalFormatting sqref="BG157:BJ157">
    <cfRule type="cellIs" dxfId="702" priority="101" stopIfTrue="1" operator="equal">
      <formula>0</formula>
    </cfRule>
  </conditionalFormatting>
  <conditionalFormatting sqref="BG156:BJ156">
    <cfRule type="cellIs" dxfId="701" priority="102" stopIfTrue="1" operator="notEqual">
      <formula>0</formula>
    </cfRule>
    <cfRule type="cellIs" dxfId="700" priority="103" stopIfTrue="1" operator="equal">
      <formula>0</formula>
    </cfRule>
  </conditionalFormatting>
  <conditionalFormatting sqref="BG161:BJ161">
    <cfRule type="cellIs" dxfId="699" priority="104" stopIfTrue="1" operator="notEqual">
      <formula>0</formula>
    </cfRule>
    <cfRule type="cellIs" dxfId="698" priority="105" stopIfTrue="1" operator="equal">
      <formula>0</formula>
    </cfRule>
  </conditionalFormatting>
  <conditionalFormatting sqref="BG162:BJ162">
    <cfRule type="cellIs" dxfId="697" priority="99" stopIfTrue="1" operator="notEqual">
      <formula>0</formula>
    </cfRule>
    <cfRule type="cellIs" dxfId="696" priority="100" stopIfTrue="1" operator="equal">
      <formula>0</formula>
    </cfRule>
  </conditionalFormatting>
  <conditionalFormatting sqref="BG165:BJ165">
    <cfRule type="cellIs" dxfId="695" priority="94" stopIfTrue="1" operator="equal">
      <formula>0</formula>
    </cfRule>
  </conditionalFormatting>
  <conditionalFormatting sqref="BG164:BJ164">
    <cfRule type="cellIs" dxfId="694" priority="95" stopIfTrue="1" operator="notEqual">
      <formula>0</formula>
    </cfRule>
    <cfRule type="cellIs" dxfId="693" priority="96" stopIfTrue="1" operator="equal">
      <formula>0</formula>
    </cfRule>
  </conditionalFormatting>
  <conditionalFormatting sqref="BG169:BJ169">
    <cfRule type="cellIs" dxfId="692" priority="97" stopIfTrue="1" operator="notEqual">
      <formula>0</formula>
    </cfRule>
    <cfRule type="cellIs" dxfId="691" priority="98" stopIfTrue="1" operator="equal">
      <formula>0</formula>
    </cfRule>
  </conditionalFormatting>
  <conditionalFormatting sqref="BG170:BJ170">
    <cfRule type="cellIs" dxfId="690" priority="92" stopIfTrue="1" operator="notEqual">
      <formula>0</formula>
    </cfRule>
    <cfRule type="cellIs" dxfId="689" priority="93" stopIfTrue="1" operator="equal">
      <formula>0</formula>
    </cfRule>
  </conditionalFormatting>
  <conditionalFormatting sqref="BL141:BO141">
    <cfRule type="cellIs" dxfId="688" priority="73" stopIfTrue="1" operator="equal">
      <formula>0</formula>
    </cfRule>
  </conditionalFormatting>
  <conditionalFormatting sqref="BL140:BO140">
    <cfRule type="cellIs" dxfId="687" priority="74" stopIfTrue="1" operator="notEqual">
      <formula>0</formula>
    </cfRule>
    <cfRule type="cellIs" dxfId="686" priority="75" stopIfTrue="1" operator="equal">
      <formula>0</formula>
    </cfRule>
  </conditionalFormatting>
  <conditionalFormatting sqref="BL145:BO145">
    <cfRule type="cellIs" dxfId="685" priority="76" stopIfTrue="1" operator="notEqual">
      <formula>0</formula>
    </cfRule>
    <cfRule type="cellIs" dxfId="684" priority="77" stopIfTrue="1" operator="equal">
      <formula>0</formula>
    </cfRule>
  </conditionalFormatting>
  <conditionalFormatting sqref="BL146:BO146">
    <cfRule type="cellIs" dxfId="683" priority="71" stopIfTrue="1" operator="notEqual">
      <formula>0</formula>
    </cfRule>
    <cfRule type="cellIs" dxfId="682" priority="72" stopIfTrue="1" operator="equal">
      <formula>0</formula>
    </cfRule>
  </conditionalFormatting>
  <conditionalFormatting sqref="BP141:BS141">
    <cfRule type="cellIs" dxfId="681" priority="66" stopIfTrue="1" operator="equal">
      <formula>0</formula>
    </cfRule>
  </conditionalFormatting>
  <conditionalFormatting sqref="BP140:BS140">
    <cfRule type="cellIs" dxfId="680" priority="67" stopIfTrue="1" operator="notEqual">
      <formula>0</formula>
    </cfRule>
    <cfRule type="cellIs" dxfId="679" priority="68" stopIfTrue="1" operator="equal">
      <formula>0</formula>
    </cfRule>
  </conditionalFormatting>
  <conditionalFormatting sqref="BP145:BS145">
    <cfRule type="cellIs" dxfId="678" priority="69" stopIfTrue="1" operator="notEqual">
      <formula>0</formula>
    </cfRule>
    <cfRule type="cellIs" dxfId="677" priority="70" stopIfTrue="1" operator="equal">
      <formula>0</formula>
    </cfRule>
  </conditionalFormatting>
  <conditionalFormatting sqref="BP146:BS146">
    <cfRule type="cellIs" dxfId="676" priority="64" stopIfTrue="1" operator="notEqual">
      <formula>0</formula>
    </cfRule>
    <cfRule type="cellIs" dxfId="675" priority="65" stopIfTrue="1" operator="equal">
      <formula>0</formula>
    </cfRule>
  </conditionalFormatting>
  <conditionalFormatting sqref="BU133">
    <cfRule type="cellIs" dxfId="674" priority="654" stopIfTrue="1" operator="equal">
      <formula>0</formula>
    </cfRule>
  </conditionalFormatting>
  <conditionalFormatting sqref="BU132">
    <cfRule type="cellIs" dxfId="673" priority="655" stopIfTrue="1" operator="notEqual">
      <formula>0</formula>
    </cfRule>
    <cfRule type="cellIs" dxfId="672" priority="656" stopIfTrue="1" operator="equal">
      <formula>0</formula>
    </cfRule>
  </conditionalFormatting>
  <conditionalFormatting sqref="BU137">
    <cfRule type="cellIs" dxfId="671" priority="657" stopIfTrue="1" operator="notEqual">
      <formula>0</formula>
    </cfRule>
    <cfRule type="cellIs" dxfId="670" priority="658" stopIfTrue="1" operator="equal">
      <formula>0</formula>
    </cfRule>
  </conditionalFormatting>
  <conditionalFormatting sqref="BU138">
    <cfRule type="cellIs" dxfId="669" priority="652" stopIfTrue="1" operator="notEqual">
      <formula>0</formula>
    </cfRule>
    <cfRule type="cellIs" dxfId="668" priority="653" stopIfTrue="1" operator="equal">
      <formula>0</formula>
    </cfRule>
  </conditionalFormatting>
  <conditionalFormatting sqref="BV133:CB133">
    <cfRule type="cellIs" dxfId="667" priority="647" stopIfTrue="1" operator="equal">
      <formula>0</formula>
    </cfRule>
  </conditionalFormatting>
  <conditionalFormatting sqref="BV132:CB132">
    <cfRule type="cellIs" dxfId="666" priority="648" stopIfTrue="1" operator="notEqual">
      <formula>0</formula>
    </cfRule>
    <cfRule type="cellIs" dxfId="665" priority="649" stopIfTrue="1" operator="equal">
      <formula>0</formula>
    </cfRule>
  </conditionalFormatting>
  <conditionalFormatting sqref="BV137:CB137">
    <cfRule type="cellIs" dxfId="664" priority="650" stopIfTrue="1" operator="notEqual">
      <formula>0</formula>
    </cfRule>
    <cfRule type="cellIs" dxfId="663" priority="651" stopIfTrue="1" operator="equal">
      <formula>0</formula>
    </cfRule>
  </conditionalFormatting>
  <conditionalFormatting sqref="BV138:CB138">
    <cfRule type="cellIs" dxfId="662" priority="645" stopIfTrue="1" operator="notEqual">
      <formula>0</formula>
    </cfRule>
    <cfRule type="cellIs" dxfId="661" priority="646" stopIfTrue="1" operator="equal">
      <formula>0</formula>
    </cfRule>
  </conditionalFormatting>
  <conditionalFormatting sqref="BU141">
    <cfRule type="cellIs" dxfId="660" priority="640" stopIfTrue="1" operator="equal">
      <formula>0</formula>
    </cfRule>
  </conditionalFormatting>
  <conditionalFormatting sqref="BU140">
    <cfRule type="cellIs" dxfId="659" priority="641" stopIfTrue="1" operator="notEqual">
      <formula>0</formula>
    </cfRule>
    <cfRule type="cellIs" dxfId="658" priority="642" stopIfTrue="1" operator="equal">
      <formula>0</formula>
    </cfRule>
  </conditionalFormatting>
  <conditionalFormatting sqref="BU145">
    <cfRule type="cellIs" dxfId="657" priority="643" stopIfTrue="1" operator="notEqual">
      <formula>0</formula>
    </cfRule>
    <cfRule type="cellIs" dxfId="656" priority="644" stopIfTrue="1" operator="equal">
      <formula>0</formula>
    </cfRule>
  </conditionalFormatting>
  <conditionalFormatting sqref="BU146">
    <cfRule type="cellIs" dxfId="655" priority="638" stopIfTrue="1" operator="notEqual">
      <formula>0</formula>
    </cfRule>
    <cfRule type="cellIs" dxfId="654" priority="639" stopIfTrue="1" operator="equal">
      <formula>0</formula>
    </cfRule>
  </conditionalFormatting>
  <conditionalFormatting sqref="BV141:CB141">
    <cfRule type="cellIs" dxfId="653" priority="633" stopIfTrue="1" operator="equal">
      <formula>0</formula>
    </cfRule>
  </conditionalFormatting>
  <conditionalFormatting sqref="BV140:CB140">
    <cfRule type="cellIs" dxfId="652" priority="634" stopIfTrue="1" operator="notEqual">
      <formula>0</formula>
    </cfRule>
    <cfRule type="cellIs" dxfId="651" priority="635" stopIfTrue="1" operator="equal">
      <formula>0</formula>
    </cfRule>
  </conditionalFormatting>
  <conditionalFormatting sqref="BV145:CB145">
    <cfRule type="cellIs" dxfId="650" priority="636" stopIfTrue="1" operator="notEqual">
      <formula>0</formula>
    </cfRule>
    <cfRule type="cellIs" dxfId="649" priority="637" stopIfTrue="1" operator="equal">
      <formula>0</formula>
    </cfRule>
  </conditionalFormatting>
  <conditionalFormatting sqref="BV146:CB146">
    <cfRule type="cellIs" dxfId="648" priority="631" stopIfTrue="1" operator="notEqual">
      <formula>0</formula>
    </cfRule>
    <cfRule type="cellIs" dxfId="647" priority="632" stopIfTrue="1" operator="equal">
      <formula>0</formula>
    </cfRule>
  </conditionalFormatting>
  <conditionalFormatting sqref="BU149">
    <cfRule type="cellIs" dxfId="646" priority="626" stopIfTrue="1" operator="equal">
      <formula>0</formula>
    </cfRule>
  </conditionalFormatting>
  <conditionalFormatting sqref="BU148">
    <cfRule type="cellIs" dxfId="645" priority="627" stopIfTrue="1" operator="notEqual">
      <formula>0</formula>
    </cfRule>
    <cfRule type="cellIs" dxfId="644" priority="628" stopIfTrue="1" operator="equal">
      <formula>0</formula>
    </cfRule>
  </conditionalFormatting>
  <conditionalFormatting sqref="BU153">
    <cfRule type="cellIs" dxfId="643" priority="629" stopIfTrue="1" operator="notEqual">
      <formula>0</formula>
    </cfRule>
    <cfRule type="cellIs" dxfId="642" priority="630" stopIfTrue="1" operator="equal">
      <formula>0</formula>
    </cfRule>
  </conditionalFormatting>
  <conditionalFormatting sqref="BU154">
    <cfRule type="cellIs" dxfId="641" priority="624" stopIfTrue="1" operator="notEqual">
      <formula>0</formula>
    </cfRule>
    <cfRule type="cellIs" dxfId="640" priority="625" stopIfTrue="1" operator="equal">
      <formula>0</formula>
    </cfRule>
  </conditionalFormatting>
  <conditionalFormatting sqref="BU157">
    <cfRule type="cellIs" dxfId="639" priority="612" stopIfTrue="1" operator="equal">
      <formula>0</formula>
    </cfRule>
  </conditionalFormatting>
  <conditionalFormatting sqref="BU156">
    <cfRule type="cellIs" dxfId="638" priority="613" stopIfTrue="1" operator="notEqual">
      <formula>0</formula>
    </cfRule>
    <cfRule type="cellIs" dxfId="637" priority="614" stopIfTrue="1" operator="equal">
      <formula>0</formula>
    </cfRule>
  </conditionalFormatting>
  <conditionalFormatting sqref="BU161">
    <cfRule type="cellIs" dxfId="636" priority="615" stopIfTrue="1" operator="notEqual">
      <formula>0</formula>
    </cfRule>
    <cfRule type="cellIs" dxfId="635" priority="616" stopIfTrue="1" operator="equal">
      <formula>0</formula>
    </cfRule>
  </conditionalFormatting>
  <conditionalFormatting sqref="BU162">
    <cfRule type="cellIs" dxfId="634" priority="610" stopIfTrue="1" operator="notEqual">
      <formula>0</formula>
    </cfRule>
    <cfRule type="cellIs" dxfId="633" priority="611" stopIfTrue="1" operator="equal">
      <formula>0</formula>
    </cfRule>
  </conditionalFormatting>
  <conditionalFormatting sqref="BV157:CB157">
    <cfRule type="cellIs" dxfId="632" priority="605" stopIfTrue="1" operator="equal">
      <formula>0</formula>
    </cfRule>
  </conditionalFormatting>
  <conditionalFormatting sqref="BV156:CB156">
    <cfRule type="cellIs" dxfId="631" priority="606" stopIfTrue="1" operator="notEqual">
      <formula>0</formula>
    </cfRule>
    <cfRule type="cellIs" dxfId="630" priority="607" stopIfTrue="1" operator="equal">
      <formula>0</formula>
    </cfRule>
  </conditionalFormatting>
  <conditionalFormatting sqref="BV161:CB161">
    <cfRule type="cellIs" dxfId="629" priority="608" stopIfTrue="1" operator="notEqual">
      <formula>0</formula>
    </cfRule>
    <cfRule type="cellIs" dxfId="628" priority="609" stopIfTrue="1" operator="equal">
      <formula>0</formula>
    </cfRule>
  </conditionalFormatting>
  <conditionalFormatting sqref="BV162:CB162">
    <cfRule type="cellIs" dxfId="627" priority="603" stopIfTrue="1" operator="notEqual">
      <formula>0</formula>
    </cfRule>
    <cfRule type="cellIs" dxfId="626" priority="604" stopIfTrue="1" operator="equal">
      <formula>0</formula>
    </cfRule>
  </conditionalFormatting>
  <conditionalFormatting sqref="BU165">
    <cfRule type="cellIs" dxfId="625" priority="598" stopIfTrue="1" operator="equal">
      <formula>0</formula>
    </cfRule>
  </conditionalFormatting>
  <conditionalFormatting sqref="BU164">
    <cfRule type="cellIs" dxfId="624" priority="599" stopIfTrue="1" operator="notEqual">
      <formula>0</formula>
    </cfRule>
    <cfRule type="cellIs" dxfId="623" priority="600" stopIfTrue="1" operator="equal">
      <formula>0</formula>
    </cfRule>
  </conditionalFormatting>
  <conditionalFormatting sqref="BU169">
    <cfRule type="cellIs" dxfId="622" priority="601" stopIfTrue="1" operator="notEqual">
      <formula>0</formula>
    </cfRule>
    <cfRule type="cellIs" dxfId="621" priority="602" stopIfTrue="1" operator="equal">
      <formula>0</formula>
    </cfRule>
  </conditionalFormatting>
  <conditionalFormatting sqref="BU170">
    <cfRule type="cellIs" dxfId="620" priority="596" stopIfTrue="1" operator="notEqual">
      <formula>0</formula>
    </cfRule>
    <cfRule type="cellIs" dxfId="619" priority="597" stopIfTrue="1" operator="equal">
      <formula>0</formula>
    </cfRule>
  </conditionalFormatting>
  <conditionalFormatting sqref="BV165:CB165">
    <cfRule type="cellIs" dxfId="618" priority="591" stopIfTrue="1" operator="equal">
      <formula>0</formula>
    </cfRule>
  </conditionalFormatting>
  <conditionalFormatting sqref="BV164:CB164">
    <cfRule type="cellIs" dxfId="617" priority="592" stopIfTrue="1" operator="notEqual">
      <formula>0</formula>
    </cfRule>
    <cfRule type="cellIs" dxfId="616" priority="593" stopIfTrue="1" operator="equal">
      <formula>0</formula>
    </cfRule>
  </conditionalFormatting>
  <conditionalFormatting sqref="BV169:CB169">
    <cfRule type="cellIs" dxfId="615" priority="594" stopIfTrue="1" operator="notEqual">
      <formula>0</formula>
    </cfRule>
    <cfRule type="cellIs" dxfId="614" priority="595" stopIfTrue="1" operator="equal">
      <formula>0</formula>
    </cfRule>
  </conditionalFormatting>
  <conditionalFormatting sqref="BV170:CB170">
    <cfRule type="cellIs" dxfId="613" priority="589" stopIfTrue="1" operator="notEqual">
      <formula>0</formula>
    </cfRule>
    <cfRule type="cellIs" dxfId="612" priority="590" stopIfTrue="1" operator="equal">
      <formula>0</formula>
    </cfRule>
  </conditionalFormatting>
  <conditionalFormatting sqref="CD133">
    <cfRule type="cellIs" dxfId="611" priority="584" stopIfTrue="1" operator="equal">
      <formula>0</formula>
    </cfRule>
  </conditionalFormatting>
  <conditionalFormatting sqref="CD132">
    <cfRule type="cellIs" dxfId="610" priority="585" stopIfTrue="1" operator="notEqual">
      <formula>0</formula>
    </cfRule>
    <cfRule type="cellIs" dxfId="609" priority="586" stopIfTrue="1" operator="equal">
      <formula>0</formula>
    </cfRule>
  </conditionalFormatting>
  <conditionalFormatting sqref="CD137">
    <cfRule type="cellIs" dxfId="608" priority="587" stopIfTrue="1" operator="notEqual">
      <formula>0</formula>
    </cfRule>
    <cfRule type="cellIs" dxfId="607" priority="588" stopIfTrue="1" operator="equal">
      <formula>0</formula>
    </cfRule>
  </conditionalFormatting>
  <conditionalFormatting sqref="CD138">
    <cfRule type="cellIs" dxfId="606" priority="582" stopIfTrue="1" operator="notEqual">
      <formula>0</formula>
    </cfRule>
    <cfRule type="cellIs" dxfId="605" priority="583" stopIfTrue="1" operator="equal">
      <formula>0</formula>
    </cfRule>
  </conditionalFormatting>
  <conditionalFormatting sqref="CD141">
    <cfRule type="cellIs" dxfId="604" priority="577" stopIfTrue="1" operator="equal">
      <formula>0</formula>
    </cfRule>
  </conditionalFormatting>
  <conditionalFormatting sqref="CD140">
    <cfRule type="cellIs" dxfId="603" priority="578" stopIfTrue="1" operator="notEqual">
      <formula>0</formula>
    </cfRule>
    <cfRule type="cellIs" dxfId="602" priority="579" stopIfTrue="1" operator="equal">
      <formula>0</formula>
    </cfRule>
  </conditionalFormatting>
  <conditionalFormatting sqref="CD145">
    <cfRule type="cellIs" dxfId="601" priority="580" stopIfTrue="1" operator="notEqual">
      <formula>0</formula>
    </cfRule>
    <cfRule type="cellIs" dxfId="600" priority="581" stopIfTrue="1" operator="equal">
      <formula>0</formula>
    </cfRule>
  </conditionalFormatting>
  <conditionalFormatting sqref="CD146">
    <cfRule type="cellIs" dxfId="599" priority="575" stopIfTrue="1" operator="notEqual">
      <formula>0</formula>
    </cfRule>
    <cfRule type="cellIs" dxfId="598" priority="576" stopIfTrue="1" operator="equal">
      <formula>0</formula>
    </cfRule>
  </conditionalFormatting>
  <conditionalFormatting sqref="CD149">
    <cfRule type="cellIs" dxfId="597" priority="570" stopIfTrue="1" operator="equal">
      <formula>0</formula>
    </cfRule>
  </conditionalFormatting>
  <conditionalFormatting sqref="CD148">
    <cfRule type="cellIs" dxfId="596" priority="571" stopIfTrue="1" operator="notEqual">
      <formula>0</formula>
    </cfRule>
    <cfRule type="cellIs" dxfId="595" priority="572" stopIfTrue="1" operator="equal">
      <formula>0</formula>
    </cfRule>
  </conditionalFormatting>
  <conditionalFormatting sqref="CD153">
    <cfRule type="cellIs" dxfId="594" priority="573" stopIfTrue="1" operator="notEqual">
      <formula>0</formula>
    </cfRule>
    <cfRule type="cellIs" dxfId="593" priority="574" stopIfTrue="1" operator="equal">
      <formula>0</formula>
    </cfRule>
  </conditionalFormatting>
  <conditionalFormatting sqref="CD154">
    <cfRule type="cellIs" dxfId="592" priority="568" stopIfTrue="1" operator="notEqual">
      <formula>0</formula>
    </cfRule>
    <cfRule type="cellIs" dxfId="591" priority="569" stopIfTrue="1" operator="equal">
      <formula>0</formula>
    </cfRule>
  </conditionalFormatting>
  <conditionalFormatting sqref="CD157">
    <cfRule type="cellIs" dxfId="590" priority="563" stopIfTrue="1" operator="equal">
      <formula>0</formula>
    </cfRule>
  </conditionalFormatting>
  <conditionalFormatting sqref="CD156">
    <cfRule type="cellIs" dxfId="589" priority="564" stopIfTrue="1" operator="notEqual">
      <formula>0</formula>
    </cfRule>
    <cfRule type="cellIs" dxfId="588" priority="565" stopIfTrue="1" operator="equal">
      <formula>0</formula>
    </cfRule>
  </conditionalFormatting>
  <conditionalFormatting sqref="CD161">
    <cfRule type="cellIs" dxfId="587" priority="566" stopIfTrue="1" operator="notEqual">
      <formula>0</formula>
    </cfRule>
    <cfRule type="cellIs" dxfId="586" priority="567" stopIfTrue="1" operator="equal">
      <formula>0</formula>
    </cfRule>
  </conditionalFormatting>
  <conditionalFormatting sqref="CD162">
    <cfRule type="cellIs" dxfId="585" priority="561" stopIfTrue="1" operator="notEqual">
      <formula>0</formula>
    </cfRule>
    <cfRule type="cellIs" dxfId="584" priority="562" stopIfTrue="1" operator="equal">
      <formula>0</formula>
    </cfRule>
  </conditionalFormatting>
  <conditionalFormatting sqref="CD165">
    <cfRule type="cellIs" dxfId="583" priority="556" stopIfTrue="1" operator="equal">
      <formula>0</formula>
    </cfRule>
  </conditionalFormatting>
  <conditionalFormatting sqref="CD164">
    <cfRule type="cellIs" dxfId="582" priority="557" stopIfTrue="1" operator="notEqual">
      <formula>0</formula>
    </cfRule>
    <cfRule type="cellIs" dxfId="581" priority="558" stopIfTrue="1" operator="equal">
      <formula>0</formula>
    </cfRule>
  </conditionalFormatting>
  <conditionalFormatting sqref="CD169">
    <cfRule type="cellIs" dxfId="580" priority="559" stopIfTrue="1" operator="notEqual">
      <formula>0</formula>
    </cfRule>
    <cfRule type="cellIs" dxfId="579" priority="560" stopIfTrue="1" operator="equal">
      <formula>0</formula>
    </cfRule>
  </conditionalFormatting>
  <conditionalFormatting sqref="CD170">
    <cfRule type="cellIs" dxfId="578" priority="554" stopIfTrue="1" operator="notEqual">
      <formula>0</formula>
    </cfRule>
    <cfRule type="cellIs" dxfId="577" priority="555" stopIfTrue="1" operator="equal">
      <formula>0</formula>
    </cfRule>
  </conditionalFormatting>
  <conditionalFormatting sqref="CE133:CU133">
    <cfRule type="cellIs" dxfId="576" priority="549" stopIfTrue="1" operator="equal">
      <formula>0</formula>
    </cfRule>
  </conditionalFormatting>
  <conditionalFormatting sqref="CE132:CU132">
    <cfRule type="cellIs" dxfId="575" priority="550" stopIfTrue="1" operator="notEqual">
      <formula>0</formula>
    </cfRule>
    <cfRule type="cellIs" dxfId="574" priority="551" stopIfTrue="1" operator="equal">
      <formula>0</formula>
    </cfRule>
  </conditionalFormatting>
  <conditionalFormatting sqref="CE137:CU137">
    <cfRule type="cellIs" dxfId="573" priority="552" stopIfTrue="1" operator="notEqual">
      <formula>0</formula>
    </cfRule>
    <cfRule type="cellIs" dxfId="572" priority="553" stopIfTrue="1" operator="equal">
      <formula>0</formula>
    </cfRule>
  </conditionalFormatting>
  <conditionalFormatting sqref="CE138:CU138">
    <cfRule type="cellIs" dxfId="571" priority="547" stopIfTrue="1" operator="notEqual">
      <formula>0</formula>
    </cfRule>
    <cfRule type="cellIs" dxfId="570" priority="548" stopIfTrue="1" operator="equal">
      <formula>0</formula>
    </cfRule>
  </conditionalFormatting>
  <conditionalFormatting sqref="CE141:CU141">
    <cfRule type="cellIs" dxfId="569" priority="542" stopIfTrue="1" operator="equal">
      <formula>0</formula>
    </cfRule>
  </conditionalFormatting>
  <conditionalFormatting sqref="CE140:CU140">
    <cfRule type="cellIs" dxfId="568" priority="543" stopIfTrue="1" operator="notEqual">
      <formula>0</formula>
    </cfRule>
    <cfRule type="cellIs" dxfId="567" priority="544" stopIfTrue="1" operator="equal">
      <formula>0</formula>
    </cfRule>
  </conditionalFormatting>
  <conditionalFormatting sqref="CE145:CU145">
    <cfRule type="cellIs" dxfId="566" priority="545" stopIfTrue="1" operator="notEqual">
      <formula>0</formula>
    </cfRule>
    <cfRule type="cellIs" dxfId="565" priority="546" stopIfTrue="1" operator="equal">
      <formula>0</formula>
    </cfRule>
  </conditionalFormatting>
  <conditionalFormatting sqref="CE146:CU146">
    <cfRule type="cellIs" dxfId="564" priority="540" stopIfTrue="1" operator="notEqual">
      <formula>0</formula>
    </cfRule>
    <cfRule type="cellIs" dxfId="563" priority="541" stopIfTrue="1" operator="equal">
      <formula>0</formula>
    </cfRule>
  </conditionalFormatting>
  <conditionalFormatting sqref="CE149:CS149">
    <cfRule type="cellIs" dxfId="562" priority="535" stopIfTrue="1" operator="equal">
      <formula>0</formula>
    </cfRule>
  </conditionalFormatting>
  <conditionalFormatting sqref="CE148:CS148">
    <cfRule type="cellIs" dxfId="561" priority="536" stopIfTrue="1" operator="notEqual">
      <formula>0</formula>
    </cfRule>
    <cfRule type="cellIs" dxfId="560" priority="537" stopIfTrue="1" operator="equal">
      <formula>0</formula>
    </cfRule>
  </conditionalFormatting>
  <conditionalFormatting sqref="CE153:CS153">
    <cfRule type="cellIs" dxfId="559" priority="538" stopIfTrue="1" operator="notEqual">
      <formula>0</formula>
    </cfRule>
    <cfRule type="cellIs" dxfId="558" priority="539" stopIfTrue="1" operator="equal">
      <formula>0</formula>
    </cfRule>
  </conditionalFormatting>
  <conditionalFormatting sqref="CE154:CS154">
    <cfRule type="cellIs" dxfId="557" priority="533" stopIfTrue="1" operator="notEqual">
      <formula>0</formula>
    </cfRule>
    <cfRule type="cellIs" dxfId="556" priority="534" stopIfTrue="1" operator="equal">
      <formula>0</formula>
    </cfRule>
  </conditionalFormatting>
  <conditionalFormatting sqref="CE157:CS157">
    <cfRule type="cellIs" dxfId="555" priority="528" stopIfTrue="1" operator="equal">
      <formula>0</formula>
    </cfRule>
  </conditionalFormatting>
  <conditionalFormatting sqref="CE156:CS156">
    <cfRule type="cellIs" dxfId="554" priority="529" stopIfTrue="1" operator="notEqual">
      <formula>0</formula>
    </cfRule>
    <cfRule type="cellIs" dxfId="553" priority="530" stopIfTrue="1" operator="equal">
      <formula>0</formula>
    </cfRule>
  </conditionalFormatting>
  <conditionalFormatting sqref="CE161:CS161">
    <cfRule type="cellIs" dxfId="552" priority="531" stopIfTrue="1" operator="notEqual">
      <formula>0</formula>
    </cfRule>
    <cfRule type="cellIs" dxfId="551" priority="532" stopIfTrue="1" operator="equal">
      <formula>0</formula>
    </cfRule>
  </conditionalFormatting>
  <conditionalFormatting sqref="CE162:CS162">
    <cfRule type="cellIs" dxfId="550" priority="526" stopIfTrue="1" operator="notEqual">
      <formula>0</formula>
    </cfRule>
    <cfRule type="cellIs" dxfId="549" priority="527" stopIfTrue="1" operator="equal">
      <formula>0</formula>
    </cfRule>
  </conditionalFormatting>
  <conditionalFormatting sqref="CE165:CO165">
    <cfRule type="cellIs" dxfId="548" priority="521" stopIfTrue="1" operator="equal">
      <formula>0</formula>
    </cfRule>
  </conditionalFormatting>
  <conditionalFormatting sqref="CE164:CO164">
    <cfRule type="cellIs" dxfId="547" priority="522" stopIfTrue="1" operator="notEqual">
      <formula>0</formula>
    </cfRule>
    <cfRule type="cellIs" dxfId="546" priority="523" stopIfTrue="1" operator="equal">
      <formula>0</formula>
    </cfRule>
  </conditionalFormatting>
  <conditionalFormatting sqref="CE169:CO169">
    <cfRule type="cellIs" dxfId="545" priority="524" stopIfTrue="1" operator="notEqual">
      <formula>0</formula>
    </cfRule>
    <cfRule type="cellIs" dxfId="544" priority="525" stopIfTrue="1" operator="equal">
      <formula>0</formula>
    </cfRule>
  </conditionalFormatting>
  <conditionalFormatting sqref="CE170:CO170">
    <cfRule type="cellIs" dxfId="543" priority="519" stopIfTrue="1" operator="notEqual">
      <formula>0</formula>
    </cfRule>
    <cfRule type="cellIs" dxfId="542" priority="520" stopIfTrue="1" operator="equal">
      <formula>0</formula>
    </cfRule>
  </conditionalFormatting>
  <conditionalFormatting sqref="CP165:CQ165">
    <cfRule type="cellIs" dxfId="541" priority="514" stopIfTrue="1" operator="equal">
      <formula>0</formula>
    </cfRule>
  </conditionalFormatting>
  <conditionalFormatting sqref="CP164:CQ164">
    <cfRule type="cellIs" dxfId="540" priority="515" stopIfTrue="1" operator="notEqual">
      <formula>0</formula>
    </cfRule>
    <cfRule type="cellIs" dxfId="539" priority="516" stopIfTrue="1" operator="equal">
      <formula>0</formula>
    </cfRule>
  </conditionalFormatting>
  <conditionalFormatting sqref="CP169:CQ169">
    <cfRule type="cellIs" dxfId="538" priority="517" stopIfTrue="1" operator="notEqual">
      <formula>0</formula>
    </cfRule>
    <cfRule type="cellIs" dxfId="537" priority="518" stopIfTrue="1" operator="equal">
      <formula>0</formula>
    </cfRule>
  </conditionalFormatting>
  <conditionalFormatting sqref="CP170:CQ170">
    <cfRule type="cellIs" dxfId="536" priority="512" stopIfTrue="1" operator="notEqual">
      <formula>0</formula>
    </cfRule>
    <cfRule type="cellIs" dxfId="535" priority="513" stopIfTrue="1" operator="equal">
      <formula>0</formula>
    </cfRule>
  </conditionalFormatting>
  <conditionalFormatting sqref="B115">
    <cfRule type="cellIs" dxfId="534" priority="507" stopIfTrue="1" operator="equal">
      <formula>0</formula>
    </cfRule>
  </conditionalFormatting>
  <conditionalFormatting sqref="B114">
    <cfRule type="cellIs" dxfId="533" priority="508" stopIfTrue="1" operator="notEqual">
      <formula>0</formula>
    </cfRule>
    <cfRule type="cellIs" dxfId="532" priority="509" stopIfTrue="1" operator="equal">
      <formula>0</formula>
    </cfRule>
  </conditionalFormatting>
  <conditionalFormatting sqref="B119">
    <cfRule type="cellIs" dxfId="531" priority="510" stopIfTrue="1" operator="notEqual">
      <formula>0</formula>
    </cfRule>
    <cfRule type="cellIs" dxfId="530" priority="511" stopIfTrue="1" operator="equal">
      <formula>0</formula>
    </cfRule>
  </conditionalFormatting>
  <conditionalFormatting sqref="B120">
    <cfRule type="cellIs" dxfId="529" priority="505" stopIfTrue="1" operator="notEqual">
      <formula>0</formula>
    </cfRule>
    <cfRule type="cellIs" dxfId="528" priority="506" stopIfTrue="1" operator="equal">
      <formula>0</formula>
    </cfRule>
  </conditionalFormatting>
  <conditionalFormatting sqref="B123">
    <cfRule type="cellIs" dxfId="527" priority="500" stopIfTrue="1" operator="equal">
      <formula>0</formula>
    </cfRule>
  </conditionalFormatting>
  <conditionalFormatting sqref="B122">
    <cfRule type="cellIs" dxfId="526" priority="501" stopIfTrue="1" operator="notEqual">
      <formula>0</formula>
    </cfRule>
    <cfRule type="cellIs" dxfId="525" priority="502" stopIfTrue="1" operator="equal">
      <formula>0</formula>
    </cfRule>
  </conditionalFormatting>
  <conditionalFormatting sqref="B127">
    <cfRule type="cellIs" dxfId="524" priority="503" stopIfTrue="1" operator="notEqual">
      <formula>0</formula>
    </cfRule>
    <cfRule type="cellIs" dxfId="523" priority="504" stopIfTrue="1" operator="equal">
      <formula>0</formula>
    </cfRule>
  </conditionalFormatting>
  <conditionalFormatting sqref="B128">
    <cfRule type="cellIs" dxfId="522" priority="498" stopIfTrue="1" operator="notEqual">
      <formula>0</formula>
    </cfRule>
    <cfRule type="cellIs" dxfId="521" priority="499" stopIfTrue="1" operator="equal">
      <formula>0</formula>
    </cfRule>
  </conditionalFormatting>
  <conditionalFormatting sqref="C133:E133 H133:I133">
    <cfRule type="cellIs" dxfId="520" priority="493" stopIfTrue="1" operator="equal">
      <formula>0</formula>
    </cfRule>
  </conditionalFormatting>
  <conditionalFormatting sqref="C132:E132 H132:I132">
    <cfRule type="cellIs" dxfId="519" priority="494" stopIfTrue="1" operator="notEqual">
      <formula>0</formula>
    </cfRule>
    <cfRule type="cellIs" dxfId="518" priority="495" stopIfTrue="1" operator="equal">
      <formula>0</formula>
    </cfRule>
  </conditionalFormatting>
  <conditionalFormatting sqref="C137:E137 H137:I137">
    <cfRule type="cellIs" dxfId="517" priority="496" stopIfTrue="1" operator="notEqual">
      <formula>0</formula>
    </cfRule>
    <cfRule type="cellIs" dxfId="516" priority="497" stopIfTrue="1" operator="equal">
      <formula>0</formula>
    </cfRule>
  </conditionalFormatting>
  <conditionalFormatting sqref="C138:E138 H138:I138">
    <cfRule type="cellIs" dxfId="515" priority="491" stopIfTrue="1" operator="notEqual">
      <formula>0</formula>
    </cfRule>
    <cfRule type="cellIs" dxfId="514" priority="492" stopIfTrue="1" operator="equal">
      <formula>0</formula>
    </cfRule>
  </conditionalFormatting>
  <conditionalFormatting sqref="F133">
    <cfRule type="cellIs" dxfId="513" priority="486" stopIfTrue="1" operator="equal">
      <formula>0</formula>
    </cfRule>
  </conditionalFormatting>
  <conditionalFormatting sqref="F132">
    <cfRule type="cellIs" dxfId="512" priority="487" stopIfTrue="1" operator="notEqual">
      <formula>0</formula>
    </cfRule>
    <cfRule type="cellIs" dxfId="511" priority="488" stopIfTrue="1" operator="equal">
      <formula>0</formula>
    </cfRule>
  </conditionalFormatting>
  <conditionalFormatting sqref="F137">
    <cfRule type="cellIs" dxfId="510" priority="489" stopIfTrue="1" operator="notEqual">
      <formula>0</formula>
    </cfRule>
    <cfRule type="cellIs" dxfId="509" priority="490" stopIfTrue="1" operator="equal">
      <formula>0</formula>
    </cfRule>
  </conditionalFormatting>
  <conditionalFormatting sqref="F138">
    <cfRule type="cellIs" dxfId="508" priority="484" stopIfTrue="1" operator="notEqual">
      <formula>0</formula>
    </cfRule>
    <cfRule type="cellIs" dxfId="507" priority="485" stopIfTrue="1" operator="equal">
      <formula>0</formula>
    </cfRule>
  </conditionalFormatting>
  <conditionalFormatting sqref="J133">
    <cfRule type="cellIs" dxfId="506" priority="479" stopIfTrue="1" operator="equal">
      <formula>0</formula>
    </cfRule>
  </conditionalFormatting>
  <conditionalFormatting sqref="J132">
    <cfRule type="cellIs" dxfId="505" priority="480" stopIfTrue="1" operator="notEqual">
      <formula>0</formula>
    </cfRule>
    <cfRule type="cellIs" dxfId="504" priority="481" stopIfTrue="1" operator="equal">
      <formula>0</formula>
    </cfRule>
  </conditionalFormatting>
  <conditionalFormatting sqref="J137">
    <cfRule type="cellIs" dxfId="503" priority="482" stopIfTrue="1" operator="notEqual">
      <formula>0</formula>
    </cfRule>
    <cfRule type="cellIs" dxfId="502" priority="483" stopIfTrue="1" operator="equal">
      <formula>0</formula>
    </cfRule>
  </conditionalFormatting>
  <conditionalFormatting sqref="J138">
    <cfRule type="cellIs" dxfId="501" priority="477" stopIfTrue="1" operator="notEqual">
      <formula>0</formula>
    </cfRule>
    <cfRule type="cellIs" dxfId="500" priority="478" stopIfTrue="1" operator="equal">
      <formula>0</formula>
    </cfRule>
  </conditionalFormatting>
  <conditionalFormatting sqref="G133">
    <cfRule type="cellIs" dxfId="499" priority="472" stopIfTrue="1" operator="equal">
      <formula>0</formula>
    </cfRule>
  </conditionalFormatting>
  <conditionalFormatting sqref="G132">
    <cfRule type="cellIs" dxfId="498" priority="473" stopIfTrue="1" operator="notEqual">
      <formula>0</formula>
    </cfRule>
    <cfRule type="cellIs" dxfId="497" priority="474" stopIfTrue="1" operator="equal">
      <formula>0</formula>
    </cfRule>
  </conditionalFormatting>
  <conditionalFormatting sqref="G137">
    <cfRule type="cellIs" dxfId="496" priority="475" stopIfTrue="1" operator="notEqual">
      <formula>0</formula>
    </cfRule>
    <cfRule type="cellIs" dxfId="495" priority="476" stopIfTrue="1" operator="equal">
      <formula>0</formula>
    </cfRule>
  </conditionalFormatting>
  <conditionalFormatting sqref="G138">
    <cfRule type="cellIs" dxfId="494" priority="470" stopIfTrue="1" operator="notEqual">
      <formula>0</formula>
    </cfRule>
    <cfRule type="cellIs" dxfId="493" priority="471" stopIfTrue="1" operator="equal">
      <formula>0</formula>
    </cfRule>
  </conditionalFormatting>
  <conditionalFormatting sqref="B133">
    <cfRule type="cellIs" dxfId="492" priority="465" stopIfTrue="1" operator="equal">
      <formula>0</formula>
    </cfRule>
  </conditionalFormatting>
  <conditionalFormatting sqref="B132">
    <cfRule type="cellIs" dxfId="491" priority="466" stopIfTrue="1" operator="notEqual">
      <formula>0</formula>
    </cfRule>
    <cfRule type="cellIs" dxfId="490" priority="467" stopIfTrue="1" operator="equal">
      <formula>0</formula>
    </cfRule>
  </conditionalFormatting>
  <conditionalFormatting sqref="B137">
    <cfRule type="cellIs" dxfId="489" priority="468" stopIfTrue="1" operator="notEqual">
      <formula>0</formula>
    </cfRule>
    <cfRule type="cellIs" dxfId="488" priority="469" stopIfTrue="1" operator="equal">
      <formula>0</formula>
    </cfRule>
  </conditionalFormatting>
  <conditionalFormatting sqref="B138">
    <cfRule type="cellIs" dxfId="487" priority="463" stopIfTrue="1" operator="notEqual">
      <formula>0</formula>
    </cfRule>
    <cfRule type="cellIs" dxfId="486" priority="464" stopIfTrue="1" operator="equal">
      <formula>0</formula>
    </cfRule>
  </conditionalFormatting>
  <conditionalFormatting sqref="C141:E141 H141:I141">
    <cfRule type="cellIs" dxfId="485" priority="458" stopIfTrue="1" operator="equal">
      <formula>0</formula>
    </cfRule>
  </conditionalFormatting>
  <conditionalFormatting sqref="C140:E140 H140:I140">
    <cfRule type="cellIs" dxfId="484" priority="459" stopIfTrue="1" operator="notEqual">
      <formula>0</formula>
    </cfRule>
    <cfRule type="cellIs" dxfId="483" priority="460" stopIfTrue="1" operator="equal">
      <formula>0</formula>
    </cfRule>
  </conditionalFormatting>
  <conditionalFormatting sqref="C145:E145 H145:I145">
    <cfRule type="cellIs" dxfId="482" priority="461" stopIfTrue="1" operator="notEqual">
      <formula>0</formula>
    </cfRule>
    <cfRule type="cellIs" dxfId="481" priority="462" stopIfTrue="1" operator="equal">
      <formula>0</formula>
    </cfRule>
  </conditionalFormatting>
  <conditionalFormatting sqref="C146:E146 H146:I146">
    <cfRule type="cellIs" dxfId="480" priority="456" stopIfTrue="1" operator="notEqual">
      <formula>0</formula>
    </cfRule>
    <cfRule type="cellIs" dxfId="479" priority="457" stopIfTrue="1" operator="equal">
      <formula>0</formula>
    </cfRule>
  </conditionalFormatting>
  <conditionalFormatting sqref="F141">
    <cfRule type="cellIs" dxfId="478" priority="451" stopIfTrue="1" operator="equal">
      <formula>0</formula>
    </cfRule>
  </conditionalFormatting>
  <conditionalFormatting sqref="F140">
    <cfRule type="cellIs" dxfId="477" priority="452" stopIfTrue="1" operator="notEqual">
      <formula>0</formula>
    </cfRule>
    <cfRule type="cellIs" dxfId="476" priority="453" stopIfTrue="1" operator="equal">
      <formula>0</formula>
    </cfRule>
  </conditionalFormatting>
  <conditionalFormatting sqref="F145">
    <cfRule type="cellIs" dxfId="475" priority="454" stopIfTrue="1" operator="notEqual">
      <formula>0</formula>
    </cfRule>
    <cfRule type="cellIs" dxfId="474" priority="455" stopIfTrue="1" operator="equal">
      <formula>0</formula>
    </cfRule>
  </conditionalFormatting>
  <conditionalFormatting sqref="F146">
    <cfRule type="cellIs" dxfId="473" priority="449" stopIfTrue="1" operator="notEqual">
      <formula>0</formula>
    </cfRule>
    <cfRule type="cellIs" dxfId="472" priority="450" stopIfTrue="1" operator="equal">
      <formula>0</formula>
    </cfRule>
  </conditionalFormatting>
  <conditionalFormatting sqref="J141">
    <cfRule type="cellIs" dxfId="471" priority="444" stopIfTrue="1" operator="equal">
      <formula>0</formula>
    </cfRule>
  </conditionalFormatting>
  <conditionalFormatting sqref="J140">
    <cfRule type="cellIs" dxfId="470" priority="445" stopIfTrue="1" operator="notEqual">
      <formula>0</formula>
    </cfRule>
    <cfRule type="cellIs" dxfId="469" priority="446" stopIfTrue="1" operator="equal">
      <formula>0</formula>
    </cfRule>
  </conditionalFormatting>
  <conditionalFormatting sqref="J145">
    <cfRule type="cellIs" dxfId="468" priority="447" stopIfTrue="1" operator="notEqual">
      <formula>0</formula>
    </cfRule>
    <cfRule type="cellIs" dxfId="467" priority="448" stopIfTrue="1" operator="equal">
      <formula>0</formula>
    </cfRule>
  </conditionalFormatting>
  <conditionalFormatting sqref="J146">
    <cfRule type="cellIs" dxfId="466" priority="442" stopIfTrue="1" operator="notEqual">
      <formula>0</formula>
    </cfRule>
    <cfRule type="cellIs" dxfId="465" priority="443" stopIfTrue="1" operator="equal">
      <formula>0</formula>
    </cfRule>
  </conditionalFormatting>
  <conditionalFormatting sqref="G141">
    <cfRule type="cellIs" dxfId="464" priority="437" stopIfTrue="1" operator="equal">
      <formula>0</formula>
    </cfRule>
  </conditionalFormatting>
  <conditionalFormatting sqref="G140">
    <cfRule type="cellIs" dxfId="463" priority="438" stopIfTrue="1" operator="notEqual">
      <formula>0</formula>
    </cfRule>
    <cfRule type="cellIs" dxfId="462" priority="439" stopIfTrue="1" operator="equal">
      <formula>0</formula>
    </cfRule>
  </conditionalFormatting>
  <conditionalFormatting sqref="G145">
    <cfRule type="cellIs" dxfId="461" priority="440" stopIfTrue="1" operator="notEqual">
      <formula>0</formula>
    </cfRule>
    <cfRule type="cellIs" dxfId="460" priority="441" stopIfTrue="1" operator="equal">
      <formula>0</formula>
    </cfRule>
  </conditionalFormatting>
  <conditionalFormatting sqref="G146">
    <cfRule type="cellIs" dxfId="459" priority="435" stopIfTrue="1" operator="notEqual">
      <formula>0</formula>
    </cfRule>
    <cfRule type="cellIs" dxfId="458" priority="436" stopIfTrue="1" operator="equal">
      <formula>0</formula>
    </cfRule>
  </conditionalFormatting>
  <conditionalFormatting sqref="B141">
    <cfRule type="cellIs" dxfId="457" priority="430" stopIfTrue="1" operator="equal">
      <formula>0</formula>
    </cfRule>
  </conditionalFormatting>
  <conditionalFormatting sqref="B140">
    <cfRule type="cellIs" dxfId="456" priority="431" stopIfTrue="1" operator="notEqual">
      <formula>0</formula>
    </cfRule>
    <cfRule type="cellIs" dxfId="455" priority="432" stopIfTrue="1" operator="equal">
      <formula>0</formula>
    </cfRule>
  </conditionalFormatting>
  <conditionalFormatting sqref="B145">
    <cfRule type="cellIs" dxfId="454" priority="433" stopIfTrue="1" operator="notEqual">
      <formula>0</formula>
    </cfRule>
    <cfRule type="cellIs" dxfId="453" priority="434" stopIfTrue="1" operator="equal">
      <formula>0</formula>
    </cfRule>
  </conditionalFormatting>
  <conditionalFormatting sqref="B146">
    <cfRule type="cellIs" dxfId="452" priority="428" stopIfTrue="1" operator="notEqual">
      <formula>0</formula>
    </cfRule>
    <cfRule type="cellIs" dxfId="451" priority="429" stopIfTrue="1" operator="equal">
      <formula>0</formula>
    </cfRule>
  </conditionalFormatting>
  <conditionalFormatting sqref="C149:E149 H149:I149">
    <cfRule type="cellIs" dxfId="450" priority="423" stopIfTrue="1" operator="equal">
      <formula>0</formula>
    </cfRule>
  </conditionalFormatting>
  <conditionalFormatting sqref="C148:E148 H148:I148">
    <cfRule type="cellIs" dxfId="449" priority="424" stopIfTrue="1" operator="notEqual">
      <formula>0</formula>
    </cfRule>
    <cfRule type="cellIs" dxfId="448" priority="425" stopIfTrue="1" operator="equal">
      <formula>0</formula>
    </cfRule>
  </conditionalFormatting>
  <conditionalFormatting sqref="C153:E153 H153:I153">
    <cfRule type="cellIs" dxfId="447" priority="426" stopIfTrue="1" operator="notEqual">
      <formula>0</formula>
    </cfRule>
    <cfRule type="cellIs" dxfId="446" priority="427" stopIfTrue="1" operator="equal">
      <formula>0</formula>
    </cfRule>
  </conditionalFormatting>
  <conditionalFormatting sqref="C154:E154 H154:I154">
    <cfRule type="cellIs" dxfId="445" priority="421" stopIfTrue="1" operator="notEqual">
      <formula>0</formula>
    </cfRule>
    <cfRule type="cellIs" dxfId="444" priority="422" stopIfTrue="1" operator="equal">
      <formula>0</formula>
    </cfRule>
  </conditionalFormatting>
  <conditionalFormatting sqref="F149">
    <cfRule type="cellIs" dxfId="443" priority="416" stopIfTrue="1" operator="equal">
      <formula>0</formula>
    </cfRule>
  </conditionalFormatting>
  <conditionalFormatting sqref="F148">
    <cfRule type="cellIs" dxfId="442" priority="417" stopIfTrue="1" operator="notEqual">
      <formula>0</formula>
    </cfRule>
    <cfRule type="cellIs" dxfId="441" priority="418" stopIfTrue="1" operator="equal">
      <formula>0</formula>
    </cfRule>
  </conditionalFormatting>
  <conditionalFormatting sqref="F153">
    <cfRule type="cellIs" dxfId="440" priority="419" stopIfTrue="1" operator="notEqual">
      <formula>0</formula>
    </cfRule>
    <cfRule type="cellIs" dxfId="439" priority="420" stopIfTrue="1" operator="equal">
      <formula>0</formula>
    </cfRule>
  </conditionalFormatting>
  <conditionalFormatting sqref="F154">
    <cfRule type="cellIs" dxfId="438" priority="414" stopIfTrue="1" operator="notEqual">
      <formula>0</formula>
    </cfRule>
    <cfRule type="cellIs" dxfId="437" priority="415" stopIfTrue="1" operator="equal">
      <formula>0</formula>
    </cfRule>
  </conditionalFormatting>
  <conditionalFormatting sqref="J149">
    <cfRule type="cellIs" dxfId="436" priority="409" stopIfTrue="1" operator="equal">
      <formula>0</formula>
    </cfRule>
  </conditionalFormatting>
  <conditionalFormatting sqref="J148">
    <cfRule type="cellIs" dxfId="435" priority="410" stopIfTrue="1" operator="notEqual">
      <formula>0</formula>
    </cfRule>
    <cfRule type="cellIs" dxfId="434" priority="411" stopIfTrue="1" operator="equal">
      <formula>0</formula>
    </cfRule>
  </conditionalFormatting>
  <conditionalFormatting sqref="J153">
    <cfRule type="cellIs" dxfId="433" priority="412" stopIfTrue="1" operator="notEqual">
      <formula>0</formula>
    </cfRule>
    <cfRule type="cellIs" dxfId="432" priority="413" stopIfTrue="1" operator="equal">
      <formula>0</formula>
    </cfRule>
  </conditionalFormatting>
  <conditionalFormatting sqref="J154">
    <cfRule type="cellIs" dxfId="431" priority="407" stopIfTrue="1" operator="notEqual">
      <formula>0</formula>
    </cfRule>
    <cfRule type="cellIs" dxfId="430" priority="408" stopIfTrue="1" operator="equal">
      <formula>0</formula>
    </cfRule>
  </conditionalFormatting>
  <conditionalFormatting sqref="G149">
    <cfRule type="cellIs" dxfId="429" priority="402" stopIfTrue="1" operator="equal">
      <formula>0</formula>
    </cfRule>
  </conditionalFormatting>
  <conditionalFormatting sqref="G148">
    <cfRule type="cellIs" dxfId="428" priority="403" stopIfTrue="1" operator="notEqual">
      <formula>0</formula>
    </cfRule>
    <cfRule type="cellIs" dxfId="427" priority="404" stopIfTrue="1" operator="equal">
      <formula>0</formula>
    </cfRule>
  </conditionalFormatting>
  <conditionalFormatting sqref="G153">
    <cfRule type="cellIs" dxfId="426" priority="405" stopIfTrue="1" operator="notEqual">
      <formula>0</formula>
    </cfRule>
    <cfRule type="cellIs" dxfId="425" priority="406" stopIfTrue="1" operator="equal">
      <formula>0</formula>
    </cfRule>
  </conditionalFormatting>
  <conditionalFormatting sqref="G154">
    <cfRule type="cellIs" dxfId="424" priority="400" stopIfTrue="1" operator="notEqual">
      <formula>0</formula>
    </cfRule>
    <cfRule type="cellIs" dxfId="423" priority="401" stopIfTrue="1" operator="equal">
      <formula>0</formula>
    </cfRule>
  </conditionalFormatting>
  <conditionalFormatting sqref="B149">
    <cfRule type="cellIs" dxfId="422" priority="395" stopIfTrue="1" operator="equal">
      <formula>0</formula>
    </cfRule>
  </conditionalFormatting>
  <conditionalFormatting sqref="B148">
    <cfRule type="cellIs" dxfId="421" priority="396" stopIfTrue="1" operator="notEqual">
      <formula>0</formula>
    </cfRule>
    <cfRule type="cellIs" dxfId="420" priority="397" stopIfTrue="1" operator="equal">
      <formula>0</formula>
    </cfRule>
  </conditionalFormatting>
  <conditionalFormatting sqref="B153">
    <cfRule type="cellIs" dxfId="419" priority="398" stopIfTrue="1" operator="notEqual">
      <formula>0</formula>
    </cfRule>
    <cfRule type="cellIs" dxfId="418" priority="399" stopIfTrue="1" operator="equal">
      <formula>0</formula>
    </cfRule>
  </conditionalFormatting>
  <conditionalFormatting sqref="B154">
    <cfRule type="cellIs" dxfId="417" priority="393" stopIfTrue="1" operator="notEqual">
      <formula>0</formula>
    </cfRule>
    <cfRule type="cellIs" dxfId="416" priority="394" stopIfTrue="1" operator="equal">
      <formula>0</formula>
    </cfRule>
  </conditionalFormatting>
  <conditionalFormatting sqref="C157:E157 H157:I157">
    <cfRule type="cellIs" dxfId="415" priority="388" stopIfTrue="1" operator="equal">
      <formula>0</formula>
    </cfRule>
  </conditionalFormatting>
  <conditionalFormatting sqref="C156:E156 H156:I156">
    <cfRule type="cellIs" dxfId="414" priority="389" stopIfTrue="1" operator="notEqual">
      <formula>0</formula>
    </cfRule>
    <cfRule type="cellIs" dxfId="413" priority="390" stopIfTrue="1" operator="equal">
      <formula>0</formula>
    </cfRule>
  </conditionalFormatting>
  <conditionalFormatting sqref="C161:E161 H161:I161">
    <cfRule type="cellIs" dxfId="412" priority="391" stopIfTrue="1" operator="notEqual">
      <formula>0</formula>
    </cfRule>
    <cfRule type="cellIs" dxfId="411" priority="392" stopIfTrue="1" operator="equal">
      <formula>0</formula>
    </cfRule>
  </conditionalFormatting>
  <conditionalFormatting sqref="C162:E162 H162:I162">
    <cfRule type="cellIs" dxfId="410" priority="386" stopIfTrue="1" operator="notEqual">
      <formula>0</formula>
    </cfRule>
    <cfRule type="cellIs" dxfId="409" priority="387" stopIfTrue="1" operator="equal">
      <formula>0</formula>
    </cfRule>
  </conditionalFormatting>
  <conditionalFormatting sqref="F157">
    <cfRule type="cellIs" dxfId="408" priority="381" stopIfTrue="1" operator="equal">
      <formula>0</formula>
    </cfRule>
  </conditionalFormatting>
  <conditionalFormatting sqref="F156">
    <cfRule type="cellIs" dxfId="407" priority="382" stopIfTrue="1" operator="notEqual">
      <formula>0</formula>
    </cfRule>
    <cfRule type="cellIs" dxfId="406" priority="383" stopIfTrue="1" operator="equal">
      <formula>0</formula>
    </cfRule>
  </conditionalFormatting>
  <conditionalFormatting sqref="F161">
    <cfRule type="cellIs" dxfId="405" priority="384" stopIfTrue="1" operator="notEqual">
      <formula>0</formula>
    </cfRule>
    <cfRule type="cellIs" dxfId="404" priority="385" stopIfTrue="1" operator="equal">
      <formula>0</formula>
    </cfRule>
  </conditionalFormatting>
  <conditionalFormatting sqref="F162">
    <cfRule type="cellIs" dxfId="403" priority="379" stopIfTrue="1" operator="notEqual">
      <formula>0</formula>
    </cfRule>
    <cfRule type="cellIs" dxfId="402" priority="380" stopIfTrue="1" operator="equal">
      <formula>0</formula>
    </cfRule>
  </conditionalFormatting>
  <conditionalFormatting sqref="J157">
    <cfRule type="cellIs" dxfId="401" priority="374" stopIfTrue="1" operator="equal">
      <formula>0</formula>
    </cfRule>
  </conditionalFormatting>
  <conditionalFormatting sqref="J156">
    <cfRule type="cellIs" dxfId="400" priority="375" stopIfTrue="1" operator="notEqual">
      <formula>0</formula>
    </cfRule>
    <cfRule type="cellIs" dxfId="399" priority="376" stopIfTrue="1" operator="equal">
      <formula>0</formula>
    </cfRule>
  </conditionalFormatting>
  <conditionalFormatting sqref="J161">
    <cfRule type="cellIs" dxfId="398" priority="377" stopIfTrue="1" operator="notEqual">
      <formula>0</formula>
    </cfRule>
    <cfRule type="cellIs" dxfId="397" priority="378" stopIfTrue="1" operator="equal">
      <formula>0</formula>
    </cfRule>
  </conditionalFormatting>
  <conditionalFormatting sqref="J162">
    <cfRule type="cellIs" dxfId="396" priority="372" stopIfTrue="1" operator="notEqual">
      <formula>0</formula>
    </cfRule>
    <cfRule type="cellIs" dxfId="395" priority="373" stopIfTrue="1" operator="equal">
      <formula>0</formula>
    </cfRule>
  </conditionalFormatting>
  <conditionalFormatting sqref="G157">
    <cfRule type="cellIs" dxfId="394" priority="367" stopIfTrue="1" operator="equal">
      <formula>0</formula>
    </cfRule>
  </conditionalFormatting>
  <conditionalFormatting sqref="G156">
    <cfRule type="cellIs" dxfId="393" priority="368" stopIfTrue="1" operator="notEqual">
      <formula>0</formula>
    </cfRule>
    <cfRule type="cellIs" dxfId="392" priority="369" stopIfTrue="1" operator="equal">
      <formula>0</formula>
    </cfRule>
  </conditionalFormatting>
  <conditionalFormatting sqref="G161">
    <cfRule type="cellIs" dxfId="391" priority="370" stopIfTrue="1" operator="notEqual">
      <formula>0</formula>
    </cfRule>
    <cfRule type="cellIs" dxfId="390" priority="371" stopIfTrue="1" operator="equal">
      <formula>0</formula>
    </cfRule>
  </conditionalFormatting>
  <conditionalFormatting sqref="G162">
    <cfRule type="cellIs" dxfId="389" priority="365" stopIfTrue="1" operator="notEqual">
      <formula>0</formula>
    </cfRule>
    <cfRule type="cellIs" dxfId="388" priority="366" stopIfTrue="1" operator="equal">
      <formula>0</formula>
    </cfRule>
  </conditionalFormatting>
  <conditionalFormatting sqref="B157">
    <cfRule type="cellIs" dxfId="387" priority="360" stopIfTrue="1" operator="equal">
      <formula>0</formula>
    </cfRule>
  </conditionalFormatting>
  <conditionalFormatting sqref="B156">
    <cfRule type="cellIs" dxfId="386" priority="361" stopIfTrue="1" operator="notEqual">
      <formula>0</formula>
    </cfRule>
    <cfRule type="cellIs" dxfId="385" priority="362" stopIfTrue="1" operator="equal">
      <formula>0</formula>
    </cfRule>
  </conditionalFormatting>
  <conditionalFormatting sqref="B161">
    <cfRule type="cellIs" dxfId="384" priority="363" stopIfTrue="1" operator="notEqual">
      <formula>0</formula>
    </cfRule>
    <cfRule type="cellIs" dxfId="383" priority="364" stopIfTrue="1" operator="equal">
      <formula>0</formula>
    </cfRule>
  </conditionalFormatting>
  <conditionalFormatting sqref="B162">
    <cfRule type="cellIs" dxfId="382" priority="358" stopIfTrue="1" operator="notEqual">
      <formula>0</formula>
    </cfRule>
    <cfRule type="cellIs" dxfId="381" priority="359" stopIfTrue="1" operator="equal">
      <formula>0</formula>
    </cfRule>
  </conditionalFormatting>
  <conditionalFormatting sqref="C165:E165 H165:I165">
    <cfRule type="cellIs" dxfId="380" priority="353" stopIfTrue="1" operator="equal">
      <formula>0</formula>
    </cfRule>
  </conditionalFormatting>
  <conditionalFormatting sqref="C164:E164 H164:I164">
    <cfRule type="cellIs" dxfId="379" priority="354" stopIfTrue="1" operator="notEqual">
      <formula>0</formula>
    </cfRule>
    <cfRule type="cellIs" dxfId="378" priority="355" stopIfTrue="1" operator="equal">
      <formula>0</formula>
    </cfRule>
  </conditionalFormatting>
  <conditionalFormatting sqref="C169:E169 H169:I169">
    <cfRule type="cellIs" dxfId="377" priority="356" stopIfTrue="1" operator="notEqual">
      <formula>0</formula>
    </cfRule>
    <cfRule type="cellIs" dxfId="376" priority="357" stopIfTrue="1" operator="equal">
      <formula>0</formula>
    </cfRule>
  </conditionalFormatting>
  <conditionalFormatting sqref="C170:E170 H170:I170">
    <cfRule type="cellIs" dxfId="375" priority="351" stopIfTrue="1" operator="notEqual">
      <formula>0</formula>
    </cfRule>
    <cfRule type="cellIs" dxfId="374" priority="352" stopIfTrue="1" operator="equal">
      <formula>0</formula>
    </cfRule>
  </conditionalFormatting>
  <conditionalFormatting sqref="F165">
    <cfRule type="cellIs" dxfId="373" priority="346" stopIfTrue="1" operator="equal">
      <formula>0</formula>
    </cfRule>
  </conditionalFormatting>
  <conditionalFormatting sqref="F164">
    <cfRule type="cellIs" dxfId="372" priority="347" stopIfTrue="1" operator="notEqual">
      <formula>0</formula>
    </cfRule>
    <cfRule type="cellIs" dxfId="371" priority="348" stopIfTrue="1" operator="equal">
      <formula>0</formula>
    </cfRule>
  </conditionalFormatting>
  <conditionalFormatting sqref="F169">
    <cfRule type="cellIs" dxfId="370" priority="349" stopIfTrue="1" operator="notEqual">
      <formula>0</formula>
    </cfRule>
    <cfRule type="cellIs" dxfId="369" priority="350" stopIfTrue="1" operator="equal">
      <formula>0</formula>
    </cfRule>
  </conditionalFormatting>
  <conditionalFormatting sqref="F170">
    <cfRule type="cellIs" dxfId="368" priority="344" stopIfTrue="1" operator="notEqual">
      <formula>0</formula>
    </cfRule>
    <cfRule type="cellIs" dxfId="367" priority="345" stopIfTrue="1" operator="equal">
      <formula>0</formula>
    </cfRule>
  </conditionalFormatting>
  <conditionalFormatting sqref="J165">
    <cfRule type="cellIs" dxfId="366" priority="339" stopIfTrue="1" operator="equal">
      <formula>0</formula>
    </cfRule>
  </conditionalFormatting>
  <conditionalFormatting sqref="J164">
    <cfRule type="cellIs" dxfId="365" priority="340" stopIfTrue="1" operator="notEqual">
      <formula>0</formula>
    </cfRule>
    <cfRule type="cellIs" dxfId="364" priority="341" stopIfTrue="1" operator="equal">
      <formula>0</formula>
    </cfRule>
  </conditionalFormatting>
  <conditionalFormatting sqref="J169">
    <cfRule type="cellIs" dxfId="363" priority="342" stopIfTrue="1" operator="notEqual">
      <formula>0</formula>
    </cfRule>
    <cfRule type="cellIs" dxfId="362" priority="343" stopIfTrue="1" operator="equal">
      <formula>0</formula>
    </cfRule>
  </conditionalFormatting>
  <conditionalFormatting sqref="J170">
    <cfRule type="cellIs" dxfId="361" priority="337" stopIfTrue="1" operator="notEqual">
      <formula>0</formula>
    </cfRule>
    <cfRule type="cellIs" dxfId="360" priority="338" stopIfTrue="1" operator="equal">
      <formula>0</formula>
    </cfRule>
  </conditionalFormatting>
  <conditionalFormatting sqref="G165">
    <cfRule type="cellIs" dxfId="359" priority="332" stopIfTrue="1" operator="equal">
      <formula>0</formula>
    </cfRule>
  </conditionalFormatting>
  <conditionalFormatting sqref="G164">
    <cfRule type="cellIs" dxfId="358" priority="333" stopIfTrue="1" operator="notEqual">
      <formula>0</formula>
    </cfRule>
    <cfRule type="cellIs" dxfId="357" priority="334" stopIfTrue="1" operator="equal">
      <formula>0</formula>
    </cfRule>
  </conditionalFormatting>
  <conditionalFormatting sqref="G169">
    <cfRule type="cellIs" dxfId="356" priority="335" stopIfTrue="1" operator="notEqual">
      <formula>0</formula>
    </cfRule>
    <cfRule type="cellIs" dxfId="355" priority="336" stopIfTrue="1" operator="equal">
      <formula>0</formula>
    </cfRule>
  </conditionalFormatting>
  <conditionalFormatting sqref="G170">
    <cfRule type="cellIs" dxfId="354" priority="330" stopIfTrue="1" operator="notEqual">
      <formula>0</formula>
    </cfRule>
    <cfRule type="cellIs" dxfId="353" priority="331" stopIfTrue="1" operator="equal">
      <formula>0</formula>
    </cfRule>
  </conditionalFormatting>
  <conditionalFormatting sqref="B165">
    <cfRule type="cellIs" dxfId="352" priority="325" stopIfTrue="1" operator="equal">
      <formula>0</formula>
    </cfRule>
  </conditionalFormatting>
  <conditionalFormatting sqref="B164">
    <cfRule type="cellIs" dxfId="351" priority="326" stopIfTrue="1" operator="notEqual">
      <formula>0</formula>
    </cfRule>
    <cfRule type="cellIs" dxfId="350" priority="327" stopIfTrue="1" operator="equal">
      <formula>0</formula>
    </cfRule>
  </conditionalFormatting>
  <conditionalFormatting sqref="B169">
    <cfRule type="cellIs" dxfId="349" priority="328" stopIfTrue="1" operator="notEqual">
      <formula>0</formula>
    </cfRule>
    <cfRule type="cellIs" dxfId="348" priority="329" stopIfTrue="1" operator="equal">
      <formula>0</formula>
    </cfRule>
  </conditionalFormatting>
  <conditionalFormatting sqref="B170">
    <cfRule type="cellIs" dxfId="347" priority="323" stopIfTrue="1" operator="notEqual">
      <formula>0</formula>
    </cfRule>
    <cfRule type="cellIs" dxfId="346" priority="324" stopIfTrue="1" operator="equal">
      <formula>0</formula>
    </cfRule>
  </conditionalFormatting>
  <conditionalFormatting sqref="M133">
    <cfRule type="cellIs" dxfId="345" priority="318" stopIfTrue="1" operator="equal">
      <formula>0</formula>
    </cfRule>
  </conditionalFormatting>
  <conditionalFormatting sqref="M132">
    <cfRule type="cellIs" dxfId="344" priority="319" stopIfTrue="1" operator="notEqual">
      <formula>0</formula>
    </cfRule>
    <cfRule type="cellIs" dxfId="343" priority="320" stopIfTrue="1" operator="equal">
      <formula>0</formula>
    </cfRule>
  </conditionalFormatting>
  <conditionalFormatting sqref="M137">
    <cfRule type="cellIs" dxfId="342" priority="321" stopIfTrue="1" operator="notEqual">
      <formula>0</formula>
    </cfRule>
    <cfRule type="cellIs" dxfId="341" priority="322" stopIfTrue="1" operator="equal">
      <formula>0</formula>
    </cfRule>
  </conditionalFormatting>
  <conditionalFormatting sqref="M138">
    <cfRule type="cellIs" dxfId="340" priority="316" stopIfTrue="1" operator="notEqual">
      <formula>0</formula>
    </cfRule>
    <cfRule type="cellIs" dxfId="339" priority="317" stopIfTrue="1" operator="equal">
      <formula>0</formula>
    </cfRule>
  </conditionalFormatting>
  <conditionalFormatting sqref="N133:AV133">
    <cfRule type="cellIs" dxfId="338" priority="311" stopIfTrue="1" operator="equal">
      <formula>0</formula>
    </cfRule>
  </conditionalFormatting>
  <conditionalFormatting sqref="N132:AV132">
    <cfRule type="cellIs" dxfId="337" priority="312" stopIfTrue="1" operator="notEqual">
      <formula>0</formula>
    </cfRule>
    <cfRule type="cellIs" dxfId="336" priority="313" stopIfTrue="1" operator="equal">
      <formula>0</formula>
    </cfRule>
  </conditionalFormatting>
  <conditionalFormatting sqref="N137:AV137">
    <cfRule type="cellIs" dxfId="335" priority="314" stopIfTrue="1" operator="notEqual">
      <formula>0</formula>
    </cfRule>
    <cfRule type="cellIs" dxfId="334" priority="315" stopIfTrue="1" operator="equal">
      <formula>0</formula>
    </cfRule>
  </conditionalFormatting>
  <conditionalFormatting sqref="N138:AV138">
    <cfRule type="cellIs" dxfId="333" priority="309" stopIfTrue="1" operator="notEqual">
      <formula>0</formula>
    </cfRule>
    <cfRule type="cellIs" dxfId="332" priority="310" stopIfTrue="1" operator="equal">
      <formula>0</formula>
    </cfRule>
  </conditionalFormatting>
  <conditionalFormatting sqref="M143">
    <cfRule type="cellIs" dxfId="331" priority="304" stopIfTrue="1" operator="equal">
      <formula>0</formula>
    </cfRule>
  </conditionalFormatting>
  <conditionalFormatting sqref="M142">
    <cfRule type="cellIs" dxfId="330" priority="305" stopIfTrue="1" operator="notEqual">
      <formula>0</formula>
    </cfRule>
    <cfRule type="cellIs" dxfId="329" priority="306" stopIfTrue="1" operator="equal">
      <formula>0</formula>
    </cfRule>
  </conditionalFormatting>
  <conditionalFormatting sqref="M147">
    <cfRule type="cellIs" dxfId="328" priority="307" stopIfTrue="1" operator="notEqual">
      <formula>0</formula>
    </cfRule>
    <cfRule type="cellIs" dxfId="327" priority="308" stopIfTrue="1" operator="equal">
      <formula>0</formula>
    </cfRule>
  </conditionalFormatting>
  <conditionalFormatting sqref="M148">
    <cfRule type="cellIs" dxfId="326" priority="302" stopIfTrue="1" operator="notEqual">
      <formula>0</formula>
    </cfRule>
    <cfRule type="cellIs" dxfId="325" priority="303" stopIfTrue="1" operator="equal">
      <formula>0</formula>
    </cfRule>
  </conditionalFormatting>
  <conditionalFormatting sqref="N143:AV143">
    <cfRule type="cellIs" dxfId="324" priority="297" stopIfTrue="1" operator="equal">
      <formula>0</formula>
    </cfRule>
  </conditionalFormatting>
  <conditionalFormatting sqref="N142:AV142">
    <cfRule type="cellIs" dxfId="323" priority="298" stopIfTrue="1" operator="notEqual">
      <formula>0</formula>
    </cfRule>
    <cfRule type="cellIs" dxfId="322" priority="299" stopIfTrue="1" operator="equal">
      <formula>0</formula>
    </cfRule>
  </conditionalFormatting>
  <conditionalFormatting sqref="N147:AV147">
    <cfRule type="cellIs" dxfId="321" priority="300" stopIfTrue="1" operator="notEqual">
      <formula>0</formula>
    </cfRule>
    <cfRule type="cellIs" dxfId="320" priority="301" stopIfTrue="1" operator="equal">
      <formula>0</formula>
    </cfRule>
  </conditionalFormatting>
  <conditionalFormatting sqref="N148:AV148">
    <cfRule type="cellIs" dxfId="319" priority="295" stopIfTrue="1" operator="notEqual">
      <formula>0</formula>
    </cfRule>
    <cfRule type="cellIs" dxfId="318" priority="296" stopIfTrue="1" operator="equal">
      <formula>0</formula>
    </cfRule>
  </conditionalFormatting>
  <conditionalFormatting sqref="M154">
    <cfRule type="cellIs" dxfId="317" priority="290" stopIfTrue="1" operator="equal">
      <formula>0</formula>
    </cfRule>
  </conditionalFormatting>
  <conditionalFormatting sqref="M153">
    <cfRule type="cellIs" dxfId="316" priority="291" stopIfTrue="1" operator="notEqual">
      <formula>0</formula>
    </cfRule>
    <cfRule type="cellIs" dxfId="315" priority="292" stopIfTrue="1" operator="equal">
      <formula>0</formula>
    </cfRule>
  </conditionalFormatting>
  <conditionalFormatting sqref="M158">
    <cfRule type="cellIs" dxfId="314" priority="293" stopIfTrue="1" operator="notEqual">
      <formula>0</formula>
    </cfRule>
    <cfRule type="cellIs" dxfId="313" priority="294" stopIfTrue="1" operator="equal">
      <formula>0</formula>
    </cfRule>
  </conditionalFormatting>
  <conditionalFormatting sqref="M159">
    <cfRule type="cellIs" dxfId="312" priority="288" stopIfTrue="1" operator="notEqual">
      <formula>0</formula>
    </cfRule>
    <cfRule type="cellIs" dxfId="311" priority="289" stopIfTrue="1" operator="equal">
      <formula>0</formula>
    </cfRule>
  </conditionalFormatting>
  <conditionalFormatting sqref="N154:AV154">
    <cfRule type="cellIs" dxfId="310" priority="283" stopIfTrue="1" operator="equal">
      <formula>0</formula>
    </cfRule>
  </conditionalFormatting>
  <conditionalFormatting sqref="N153:AV153">
    <cfRule type="cellIs" dxfId="309" priority="284" stopIfTrue="1" operator="notEqual">
      <formula>0</formula>
    </cfRule>
    <cfRule type="cellIs" dxfId="308" priority="285" stopIfTrue="1" operator="equal">
      <formula>0</formula>
    </cfRule>
  </conditionalFormatting>
  <conditionalFormatting sqref="N158:AV158">
    <cfRule type="cellIs" dxfId="307" priority="286" stopIfTrue="1" operator="notEqual">
      <formula>0</formula>
    </cfRule>
    <cfRule type="cellIs" dxfId="306" priority="287" stopIfTrue="1" operator="equal">
      <formula>0</formula>
    </cfRule>
  </conditionalFormatting>
  <conditionalFormatting sqref="N159:AV159">
    <cfRule type="cellIs" dxfId="305" priority="281" stopIfTrue="1" operator="notEqual">
      <formula>0</formula>
    </cfRule>
    <cfRule type="cellIs" dxfId="304" priority="282" stopIfTrue="1" operator="equal">
      <formula>0</formula>
    </cfRule>
  </conditionalFormatting>
  <conditionalFormatting sqref="M165">
    <cfRule type="cellIs" dxfId="303" priority="276" stopIfTrue="1" operator="equal">
      <formula>0</formula>
    </cfRule>
  </conditionalFormatting>
  <conditionalFormatting sqref="M164">
    <cfRule type="cellIs" dxfId="302" priority="277" stopIfTrue="1" operator="notEqual">
      <formula>0</formula>
    </cfRule>
    <cfRule type="cellIs" dxfId="301" priority="278" stopIfTrue="1" operator="equal">
      <formula>0</formula>
    </cfRule>
  </conditionalFormatting>
  <conditionalFormatting sqref="M169">
    <cfRule type="cellIs" dxfId="300" priority="279" stopIfTrue="1" operator="notEqual">
      <formula>0</formula>
    </cfRule>
    <cfRule type="cellIs" dxfId="299" priority="280" stopIfTrue="1" operator="equal">
      <formula>0</formula>
    </cfRule>
  </conditionalFormatting>
  <conditionalFormatting sqref="M170">
    <cfRule type="cellIs" dxfId="298" priority="274" stopIfTrue="1" operator="notEqual">
      <formula>0</formula>
    </cfRule>
    <cfRule type="cellIs" dxfId="297" priority="275" stopIfTrue="1" operator="equal">
      <formula>0</formula>
    </cfRule>
  </conditionalFormatting>
  <conditionalFormatting sqref="N165:AV165">
    <cfRule type="cellIs" dxfId="296" priority="269" stopIfTrue="1" operator="equal">
      <formula>0</formula>
    </cfRule>
  </conditionalFormatting>
  <conditionalFormatting sqref="N164:AV164">
    <cfRule type="cellIs" dxfId="295" priority="270" stopIfTrue="1" operator="notEqual">
      <formula>0</formula>
    </cfRule>
    <cfRule type="cellIs" dxfId="294" priority="271" stopIfTrue="1" operator="equal">
      <formula>0</formula>
    </cfRule>
  </conditionalFormatting>
  <conditionalFormatting sqref="N169:AV169">
    <cfRule type="cellIs" dxfId="293" priority="272" stopIfTrue="1" operator="notEqual">
      <formula>0</formula>
    </cfRule>
    <cfRule type="cellIs" dxfId="292" priority="273" stopIfTrue="1" operator="equal">
      <formula>0</formula>
    </cfRule>
  </conditionalFormatting>
  <conditionalFormatting sqref="N170:AV170">
    <cfRule type="cellIs" dxfId="291" priority="267" stopIfTrue="1" operator="notEqual">
      <formula>0</formula>
    </cfRule>
    <cfRule type="cellIs" dxfId="290" priority="268" stopIfTrue="1" operator="equal">
      <formula>0</formula>
    </cfRule>
  </conditionalFormatting>
  <conditionalFormatting sqref="AX133">
    <cfRule type="cellIs" dxfId="289" priority="262" stopIfTrue="1" operator="equal">
      <formula>0</formula>
    </cfRule>
  </conditionalFormatting>
  <conditionalFormatting sqref="AX132">
    <cfRule type="cellIs" dxfId="288" priority="263" stopIfTrue="1" operator="notEqual">
      <formula>0</formula>
    </cfRule>
    <cfRule type="cellIs" dxfId="287" priority="264" stopIfTrue="1" operator="equal">
      <formula>0</formula>
    </cfRule>
  </conditionalFormatting>
  <conditionalFormatting sqref="AX137">
    <cfRule type="cellIs" dxfId="286" priority="265" stopIfTrue="1" operator="notEqual">
      <formula>0</formula>
    </cfRule>
    <cfRule type="cellIs" dxfId="285" priority="266" stopIfTrue="1" operator="equal">
      <formula>0</formula>
    </cfRule>
  </conditionalFormatting>
  <conditionalFormatting sqref="AX138">
    <cfRule type="cellIs" dxfId="284" priority="260" stopIfTrue="1" operator="notEqual">
      <formula>0</formula>
    </cfRule>
    <cfRule type="cellIs" dxfId="283" priority="261" stopIfTrue="1" operator="equal">
      <formula>0</formula>
    </cfRule>
  </conditionalFormatting>
  <conditionalFormatting sqref="AY133:BA133">
    <cfRule type="cellIs" dxfId="282" priority="255" stopIfTrue="1" operator="equal">
      <formula>0</formula>
    </cfRule>
  </conditionalFormatting>
  <conditionalFormatting sqref="AY132:BA132">
    <cfRule type="cellIs" dxfId="281" priority="256" stopIfTrue="1" operator="notEqual">
      <formula>0</formula>
    </cfRule>
    <cfRule type="cellIs" dxfId="280" priority="257" stopIfTrue="1" operator="equal">
      <formula>0</formula>
    </cfRule>
  </conditionalFormatting>
  <conditionalFormatting sqref="AY137:BA137">
    <cfRule type="cellIs" dxfId="279" priority="258" stopIfTrue="1" operator="notEqual">
      <formula>0</formula>
    </cfRule>
    <cfRule type="cellIs" dxfId="278" priority="259" stopIfTrue="1" operator="equal">
      <formula>0</formula>
    </cfRule>
  </conditionalFormatting>
  <conditionalFormatting sqref="AY138:BA138">
    <cfRule type="cellIs" dxfId="277" priority="253" stopIfTrue="1" operator="notEqual">
      <formula>0</formula>
    </cfRule>
    <cfRule type="cellIs" dxfId="276" priority="254" stopIfTrue="1" operator="equal">
      <formula>0</formula>
    </cfRule>
  </conditionalFormatting>
  <conditionalFormatting sqref="BB133">
    <cfRule type="cellIs" dxfId="275" priority="248" stopIfTrue="1" operator="equal">
      <formula>0</formula>
    </cfRule>
  </conditionalFormatting>
  <conditionalFormatting sqref="BB132">
    <cfRule type="cellIs" dxfId="274" priority="249" stopIfTrue="1" operator="notEqual">
      <formula>0</formula>
    </cfRule>
    <cfRule type="cellIs" dxfId="273" priority="250" stopIfTrue="1" operator="equal">
      <formula>0</formula>
    </cfRule>
  </conditionalFormatting>
  <conditionalFormatting sqref="BB137">
    <cfRule type="cellIs" dxfId="272" priority="251" stopIfTrue="1" operator="notEqual">
      <formula>0</formula>
    </cfRule>
    <cfRule type="cellIs" dxfId="271" priority="252" stopIfTrue="1" operator="equal">
      <formula>0</formula>
    </cfRule>
  </conditionalFormatting>
  <conditionalFormatting sqref="BB138">
    <cfRule type="cellIs" dxfId="270" priority="246" stopIfTrue="1" operator="notEqual">
      <formula>0</formula>
    </cfRule>
    <cfRule type="cellIs" dxfId="269" priority="247" stopIfTrue="1" operator="equal">
      <formula>0</formula>
    </cfRule>
  </conditionalFormatting>
  <conditionalFormatting sqref="BC133:BE133">
    <cfRule type="cellIs" dxfId="268" priority="241" stopIfTrue="1" operator="equal">
      <formula>0</formula>
    </cfRule>
  </conditionalFormatting>
  <conditionalFormatting sqref="BC132:BE132">
    <cfRule type="cellIs" dxfId="267" priority="242" stopIfTrue="1" operator="notEqual">
      <formula>0</formula>
    </cfRule>
    <cfRule type="cellIs" dxfId="266" priority="243" stopIfTrue="1" operator="equal">
      <formula>0</formula>
    </cfRule>
  </conditionalFormatting>
  <conditionalFormatting sqref="BC137:BE137">
    <cfRule type="cellIs" dxfId="265" priority="244" stopIfTrue="1" operator="notEqual">
      <formula>0</formula>
    </cfRule>
    <cfRule type="cellIs" dxfId="264" priority="245" stopIfTrue="1" operator="equal">
      <formula>0</formula>
    </cfRule>
  </conditionalFormatting>
  <conditionalFormatting sqref="BC138:BE138">
    <cfRule type="cellIs" dxfId="263" priority="239" stopIfTrue="1" operator="notEqual">
      <formula>0</formula>
    </cfRule>
    <cfRule type="cellIs" dxfId="262" priority="240" stopIfTrue="1" operator="equal">
      <formula>0</formula>
    </cfRule>
  </conditionalFormatting>
  <conditionalFormatting sqref="AX141">
    <cfRule type="cellIs" dxfId="261" priority="234" stopIfTrue="1" operator="equal">
      <formula>0</formula>
    </cfRule>
  </conditionalFormatting>
  <conditionalFormatting sqref="AX140">
    <cfRule type="cellIs" dxfId="260" priority="235" stopIfTrue="1" operator="notEqual">
      <formula>0</formula>
    </cfRule>
    <cfRule type="cellIs" dxfId="259" priority="236" stopIfTrue="1" operator="equal">
      <formula>0</formula>
    </cfRule>
  </conditionalFormatting>
  <conditionalFormatting sqref="AX145">
    <cfRule type="cellIs" dxfId="258" priority="237" stopIfTrue="1" operator="notEqual">
      <formula>0</formula>
    </cfRule>
    <cfRule type="cellIs" dxfId="257" priority="238" stopIfTrue="1" operator="equal">
      <formula>0</formula>
    </cfRule>
  </conditionalFormatting>
  <conditionalFormatting sqref="AX146">
    <cfRule type="cellIs" dxfId="256" priority="232" stopIfTrue="1" operator="notEqual">
      <formula>0</formula>
    </cfRule>
    <cfRule type="cellIs" dxfId="255" priority="233" stopIfTrue="1" operator="equal">
      <formula>0</formula>
    </cfRule>
  </conditionalFormatting>
  <conditionalFormatting sqref="AY141:BA141">
    <cfRule type="cellIs" dxfId="254" priority="227" stopIfTrue="1" operator="equal">
      <formula>0</formula>
    </cfRule>
  </conditionalFormatting>
  <conditionalFormatting sqref="AY140:BA140">
    <cfRule type="cellIs" dxfId="253" priority="228" stopIfTrue="1" operator="notEqual">
      <formula>0</formula>
    </cfRule>
    <cfRule type="cellIs" dxfId="252" priority="229" stopIfTrue="1" operator="equal">
      <formula>0</formula>
    </cfRule>
  </conditionalFormatting>
  <conditionalFormatting sqref="AY145:BA145">
    <cfRule type="cellIs" dxfId="251" priority="230" stopIfTrue="1" operator="notEqual">
      <formula>0</formula>
    </cfRule>
    <cfRule type="cellIs" dxfId="250" priority="231" stopIfTrue="1" operator="equal">
      <formula>0</formula>
    </cfRule>
  </conditionalFormatting>
  <conditionalFormatting sqref="AY146:BA146">
    <cfRule type="cellIs" dxfId="249" priority="225" stopIfTrue="1" operator="notEqual">
      <formula>0</formula>
    </cfRule>
    <cfRule type="cellIs" dxfId="248" priority="226" stopIfTrue="1" operator="equal">
      <formula>0</formula>
    </cfRule>
  </conditionalFormatting>
  <conditionalFormatting sqref="BB141">
    <cfRule type="cellIs" dxfId="247" priority="220" stopIfTrue="1" operator="equal">
      <formula>0</formula>
    </cfRule>
  </conditionalFormatting>
  <conditionalFormatting sqref="BB140">
    <cfRule type="cellIs" dxfId="246" priority="221" stopIfTrue="1" operator="notEqual">
      <formula>0</formula>
    </cfRule>
    <cfRule type="cellIs" dxfId="245" priority="222" stopIfTrue="1" operator="equal">
      <formula>0</formula>
    </cfRule>
  </conditionalFormatting>
  <conditionalFormatting sqref="BB145">
    <cfRule type="cellIs" dxfId="244" priority="223" stopIfTrue="1" operator="notEqual">
      <formula>0</formula>
    </cfRule>
    <cfRule type="cellIs" dxfId="243" priority="224" stopIfTrue="1" operator="equal">
      <formula>0</formula>
    </cfRule>
  </conditionalFormatting>
  <conditionalFormatting sqref="BB146">
    <cfRule type="cellIs" dxfId="242" priority="218" stopIfTrue="1" operator="notEqual">
      <formula>0</formula>
    </cfRule>
    <cfRule type="cellIs" dxfId="241" priority="219" stopIfTrue="1" operator="equal">
      <formula>0</formula>
    </cfRule>
  </conditionalFormatting>
  <conditionalFormatting sqref="BC141:BE141">
    <cfRule type="cellIs" dxfId="240" priority="213" stopIfTrue="1" operator="equal">
      <formula>0</formula>
    </cfRule>
  </conditionalFormatting>
  <conditionalFormatting sqref="BC140:BE140">
    <cfRule type="cellIs" dxfId="239" priority="214" stopIfTrue="1" operator="notEqual">
      <formula>0</formula>
    </cfRule>
    <cfRule type="cellIs" dxfId="238" priority="215" stopIfTrue="1" operator="equal">
      <formula>0</formula>
    </cfRule>
  </conditionalFormatting>
  <conditionalFormatting sqref="BC145:BE145">
    <cfRule type="cellIs" dxfId="237" priority="216" stopIfTrue="1" operator="notEqual">
      <formula>0</formula>
    </cfRule>
    <cfRule type="cellIs" dxfId="236" priority="217" stopIfTrue="1" operator="equal">
      <formula>0</formula>
    </cfRule>
  </conditionalFormatting>
  <conditionalFormatting sqref="BC146:BE146">
    <cfRule type="cellIs" dxfId="235" priority="211" stopIfTrue="1" operator="notEqual">
      <formula>0</formula>
    </cfRule>
    <cfRule type="cellIs" dxfId="234" priority="212" stopIfTrue="1" operator="equal">
      <formula>0</formula>
    </cfRule>
  </conditionalFormatting>
  <conditionalFormatting sqref="AX149">
    <cfRule type="cellIs" dxfId="233" priority="206" stopIfTrue="1" operator="equal">
      <formula>0</formula>
    </cfRule>
  </conditionalFormatting>
  <conditionalFormatting sqref="AX148">
    <cfRule type="cellIs" dxfId="232" priority="207" stopIfTrue="1" operator="notEqual">
      <formula>0</formula>
    </cfRule>
    <cfRule type="cellIs" dxfId="231" priority="208" stopIfTrue="1" operator="equal">
      <formula>0</formula>
    </cfRule>
  </conditionalFormatting>
  <conditionalFormatting sqref="AX153">
    <cfRule type="cellIs" dxfId="230" priority="209" stopIfTrue="1" operator="notEqual">
      <formula>0</formula>
    </cfRule>
    <cfRule type="cellIs" dxfId="229" priority="210" stopIfTrue="1" operator="equal">
      <formula>0</formula>
    </cfRule>
  </conditionalFormatting>
  <conditionalFormatting sqref="AX154">
    <cfRule type="cellIs" dxfId="228" priority="204" stopIfTrue="1" operator="notEqual">
      <formula>0</formula>
    </cfRule>
    <cfRule type="cellIs" dxfId="227" priority="205" stopIfTrue="1" operator="equal">
      <formula>0</formula>
    </cfRule>
  </conditionalFormatting>
  <conditionalFormatting sqref="AY149:BA149">
    <cfRule type="cellIs" dxfId="226" priority="199" stopIfTrue="1" operator="equal">
      <formula>0</formula>
    </cfRule>
  </conditionalFormatting>
  <conditionalFormatting sqref="AY148:BA148">
    <cfRule type="cellIs" dxfId="225" priority="200" stopIfTrue="1" operator="notEqual">
      <formula>0</formula>
    </cfRule>
    <cfRule type="cellIs" dxfId="224" priority="201" stopIfTrue="1" operator="equal">
      <formula>0</formula>
    </cfRule>
  </conditionalFormatting>
  <conditionalFormatting sqref="AY153:BA153">
    <cfRule type="cellIs" dxfId="223" priority="202" stopIfTrue="1" operator="notEqual">
      <formula>0</formula>
    </cfRule>
    <cfRule type="cellIs" dxfId="222" priority="203" stopIfTrue="1" operator="equal">
      <formula>0</formula>
    </cfRule>
  </conditionalFormatting>
  <conditionalFormatting sqref="AY154:BA154">
    <cfRule type="cellIs" dxfId="221" priority="197" stopIfTrue="1" operator="notEqual">
      <formula>0</formula>
    </cfRule>
    <cfRule type="cellIs" dxfId="220" priority="198" stopIfTrue="1" operator="equal">
      <formula>0</formula>
    </cfRule>
  </conditionalFormatting>
  <conditionalFormatting sqref="BB149">
    <cfRule type="cellIs" dxfId="219" priority="192" stopIfTrue="1" operator="equal">
      <formula>0</formula>
    </cfRule>
  </conditionalFormatting>
  <conditionalFormatting sqref="BB148">
    <cfRule type="cellIs" dxfId="218" priority="193" stopIfTrue="1" operator="notEqual">
      <formula>0</formula>
    </cfRule>
    <cfRule type="cellIs" dxfId="217" priority="194" stopIfTrue="1" operator="equal">
      <formula>0</formula>
    </cfRule>
  </conditionalFormatting>
  <conditionalFormatting sqref="BB153">
    <cfRule type="cellIs" dxfId="216" priority="195" stopIfTrue="1" operator="notEqual">
      <formula>0</formula>
    </cfRule>
    <cfRule type="cellIs" dxfId="215" priority="196" stopIfTrue="1" operator="equal">
      <formula>0</formula>
    </cfRule>
  </conditionalFormatting>
  <conditionalFormatting sqref="BB154">
    <cfRule type="cellIs" dxfId="214" priority="190" stopIfTrue="1" operator="notEqual">
      <formula>0</formula>
    </cfRule>
    <cfRule type="cellIs" dxfId="213" priority="191" stopIfTrue="1" operator="equal">
      <formula>0</formula>
    </cfRule>
  </conditionalFormatting>
  <conditionalFormatting sqref="BC149:BE149">
    <cfRule type="cellIs" dxfId="212" priority="185" stopIfTrue="1" operator="equal">
      <formula>0</formula>
    </cfRule>
  </conditionalFormatting>
  <conditionalFormatting sqref="BC148:BE148">
    <cfRule type="cellIs" dxfId="211" priority="186" stopIfTrue="1" operator="notEqual">
      <formula>0</formula>
    </cfRule>
    <cfRule type="cellIs" dxfId="210" priority="187" stopIfTrue="1" operator="equal">
      <formula>0</formula>
    </cfRule>
  </conditionalFormatting>
  <conditionalFormatting sqref="BC153:BE153">
    <cfRule type="cellIs" dxfId="209" priority="188" stopIfTrue="1" operator="notEqual">
      <formula>0</formula>
    </cfRule>
    <cfRule type="cellIs" dxfId="208" priority="189" stopIfTrue="1" operator="equal">
      <formula>0</formula>
    </cfRule>
  </conditionalFormatting>
  <conditionalFormatting sqref="BC154:BE154">
    <cfRule type="cellIs" dxfId="207" priority="183" stopIfTrue="1" operator="notEqual">
      <formula>0</formula>
    </cfRule>
    <cfRule type="cellIs" dxfId="206" priority="184" stopIfTrue="1" operator="equal">
      <formula>0</formula>
    </cfRule>
  </conditionalFormatting>
  <conditionalFormatting sqref="AX157">
    <cfRule type="cellIs" dxfId="205" priority="178" stopIfTrue="1" operator="equal">
      <formula>0</formula>
    </cfRule>
  </conditionalFormatting>
  <conditionalFormatting sqref="AX156">
    <cfRule type="cellIs" dxfId="204" priority="179" stopIfTrue="1" operator="notEqual">
      <formula>0</formula>
    </cfRule>
    <cfRule type="cellIs" dxfId="203" priority="180" stopIfTrue="1" operator="equal">
      <formula>0</formula>
    </cfRule>
  </conditionalFormatting>
  <conditionalFormatting sqref="AX161">
    <cfRule type="cellIs" dxfId="202" priority="181" stopIfTrue="1" operator="notEqual">
      <formula>0</formula>
    </cfRule>
    <cfRule type="cellIs" dxfId="201" priority="182" stopIfTrue="1" operator="equal">
      <formula>0</formula>
    </cfRule>
  </conditionalFormatting>
  <conditionalFormatting sqref="AX162">
    <cfRule type="cellIs" dxfId="200" priority="176" stopIfTrue="1" operator="notEqual">
      <formula>0</formula>
    </cfRule>
    <cfRule type="cellIs" dxfId="199" priority="177" stopIfTrue="1" operator="equal">
      <formula>0</formula>
    </cfRule>
  </conditionalFormatting>
  <conditionalFormatting sqref="AY157:BA157">
    <cfRule type="cellIs" dxfId="198" priority="171" stopIfTrue="1" operator="equal">
      <formula>0</formula>
    </cfRule>
  </conditionalFormatting>
  <conditionalFormatting sqref="AY156:BA156">
    <cfRule type="cellIs" dxfId="197" priority="172" stopIfTrue="1" operator="notEqual">
      <formula>0</formula>
    </cfRule>
    <cfRule type="cellIs" dxfId="196" priority="173" stopIfTrue="1" operator="equal">
      <formula>0</formula>
    </cfRule>
  </conditionalFormatting>
  <conditionalFormatting sqref="AY161:BA161">
    <cfRule type="cellIs" dxfId="195" priority="174" stopIfTrue="1" operator="notEqual">
      <formula>0</formula>
    </cfRule>
    <cfRule type="cellIs" dxfId="194" priority="175" stopIfTrue="1" operator="equal">
      <formula>0</formula>
    </cfRule>
  </conditionalFormatting>
  <conditionalFormatting sqref="AY162:BA162">
    <cfRule type="cellIs" dxfId="193" priority="169" stopIfTrue="1" operator="notEqual">
      <formula>0</formula>
    </cfRule>
    <cfRule type="cellIs" dxfId="192" priority="170" stopIfTrue="1" operator="equal">
      <formula>0</formula>
    </cfRule>
  </conditionalFormatting>
  <conditionalFormatting sqref="BB157">
    <cfRule type="cellIs" dxfId="191" priority="164" stopIfTrue="1" operator="equal">
      <formula>0</formula>
    </cfRule>
  </conditionalFormatting>
  <conditionalFormatting sqref="BB156">
    <cfRule type="cellIs" dxfId="190" priority="165" stopIfTrue="1" operator="notEqual">
      <formula>0</formula>
    </cfRule>
    <cfRule type="cellIs" dxfId="189" priority="166" stopIfTrue="1" operator="equal">
      <formula>0</formula>
    </cfRule>
  </conditionalFormatting>
  <conditionalFormatting sqref="BB161">
    <cfRule type="cellIs" dxfId="188" priority="167" stopIfTrue="1" operator="notEqual">
      <formula>0</formula>
    </cfRule>
    <cfRule type="cellIs" dxfId="187" priority="168" stopIfTrue="1" operator="equal">
      <formula>0</formula>
    </cfRule>
  </conditionalFormatting>
  <conditionalFormatting sqref="BB162">
    <cfRule type="cellIs" dxfId="186" priority="162" stopIfTrue="1" operator="notEqual">
      <formula>0</formula>
    </cfRule>
    <cfRule type="cellIs" dxfId="185" priority="163" stopIfTrue="1" operator="equal">
      <formula>0</formula>
    </cfRule>
  </conditionalFormatting>
  <conditionalFormatting sqref="BC157:BE157">
    <cfRule type="cellIs" dxfId="184" priority="157" stopIfTrue="1" operator="equal">
      <formula>0</formula>
    </cfRule>
  </conditionalFormatting>
  <conditionalFormatting sqref="BC156:BE156">
    <cfRule type="cellIs" dxfId="183" priority="158" stopIfTrue="1" operator="notEqual">
      <formula>0</formula>
    </cfRule>
    <cfRule type="cellIs" dxfId="182" priority="159" stopIfTrue="1" operator="equal">
      <formula>0</formula>
    </cfRule>
  </conditionalFormatting>
  <conditionalFormatting sqref="BC161:BE161">
    <cfRule type="cellIs" dxfId="181" priority="160" stopIfTrue="1" operator="notEqual">
      <formula>0</formula>
    </cfRule>
    <cfRule type="cellIs" dxfId="180" priority="161" stopIfTrue="1" operator="equal">
      <formula>0</formula>
    </cfRule>
  </conditionalFormatting>
  <conditionalFormatting sqref="BC162:BE162">
    <cfRule type="cellIs" dxfId="179" priority="155" stopIfTrue="1" operator="notEqual">
      <formula>0</formula>
    </cfRule>
    <cfRule type="cellIs" dxfId="178" priority="156" stopIfTrue="1" operator="equal">
      <formula>0</formula>
    </cfRule>
  </conditionalFormatting>
  <conditionalFormatting sqref="AX165">
    <cfRule type="cellIs" dxfId="177" priority="150" stopIfTrue="1" operator="equal">
      <formula>0</formula>
    </cfRule>
  </conditionalFormatting>
  <conditionalFormatting sqref="AX164">
    <cfRule type="cellIs" dxfId="176" priority="151" stopIfTrue="1" operator="notEqual">
      <formula>0</formula>
    </cfRule>
    <cfRule type="cellIs" dxfId="175" priority="152" stopIfTrue="1" operator="equal">
      <formula>0</formula>
    </cfRule>
  </conditionalFormatting>
  <conditionalFormatting sqref="AX169">
    <cfRule type="cellIs" dxfId="174" priority="153" stopIfTrue="1" operator="notEqual">
      <formula>0</formula>
    </cfRule>
    <cfRule type="cellIs" dxfId="173" priority="154" stopIfTrue="1" operator="equal">
      <formula>0</formula>
    </cfRule>
  </conditionalFormatting>
  <conditionalFormatting sqref="AX170">
    <cfRule type="cellIs" dxfId="172" priority="148" stopIfTrue="1" operator="notEqual">
      <formula>0</formula>
    </cfRule>
    <cfRule type="cellIs" dxfId="171" priority="149" stopIfTrue="1" operator="equal">
      <formula>0</formula>
    </cfRule>
  </conditionalFormatting>
  <conditionalFormatting sqref="AY165:BA165">
    <cfRule type="cellIs" dxfId="170" priority="143" stopIfTrue="1" operator="equal">
      <formula>0</formula>
    </cfRule>
  </conditionalFormatting>
  <conditionalFormatting sqref="AY164:BA164">
    <cfRule type="cellIs" dxfId="169" priority="144" stopIfTrue="1" operator="notEqual">
      <formula>0</formula>
    </cfRule>
    <cfRule type="cellIs" dxfId="168" priority="145" stopIfTrue="1" operator="equal">
      <formula>0</formula>
    </cfRule>
  </conditionalFormatting>
  <conditionalFormatting sqref="AY169:BA169">
    <cfRule type="cellIs" dxfId="167" priority="146" stopIfTrue="1" operator="notEqual">
      <formula>0</formula>
    </cfRule>
    <cfRule type="cellIs" dxfId="166" priority="147" stopIfTrue="1" operator="equal">
      <formula>0</formula>
    </cfRule>
  </conditionalFormatting>
  <conditionalFormatting sqref="AY170:BA170">
    <cfRule type="cellIs" dxfId="165" priority="141" stopIfTrue="1" operator="notEqual">
      <formula>0</formula>
    </cfRule>
    <cfRule type="cellIs" dxfId="164" priority="142" stopIfTrue="1" operator="equal">
      <formula>0</formula>
    </cfRule>
  </conditionalFormatting>
  <conditionalFormatting sqref="BB165">
    <cfRule type="cellIs" dxfId="163" priority="136" stopIfTrue="1" operator="equal">
      <formula>0</formula>
    </cfRule>
  </conditionalFormatting>
  <conditionalFormatting sqref="BB164">
    <cfRule type="cellIs" dxfId="162" priority="137" stopIfTrue="1" operator="notEqual">
      <formula>0</formula>
    </cfRule>
    <cfRule type="cellIs" dxfId="161" priority="138" stopIfTrue="1" operator="equal">
      <formula>0</formula>
    </cfRule>
  </conditionalFormatting>
  <conditionalFormatting sqref="BB169">
    <cfRule type="cellIs" dxfId="160" priority="139" stopIfTrue="1" operator="notEqual">
      <formula>0</formula>
    </cfRule>
    <cfRule type="cellIs" dxfId="159" priority="140" stopIfTrue="1" operator="equal">
      <formula>0</formula>
    </cfRule>
  </conditionalFormatting>
  <conditionalFormatting sqref="BB170">
    <cfRule type="cellIs" dxfId="158" priority="134" stopIfTrue="1" operator="notEqual">
      <formula>0</formula>
    </cfRule>
    <cfRule type="cellIs" dxfId="157" priority="135" stopIfTrue="1" operator="equal">
      <formula>0</formula>
    </cfRule>
  </conditionalFormatting>
  <conditionalFormatting sqref="BG141:BJ141">
    <cfRule type="cellIs" dxfId="156" priority="115" stopIfTrue="1" operator="equal">
      <formula>0</formula>
    </cfRule>
  </conditionalFormatting>
  <conditionalFormatting sqref="BG140:BJ140">
    <cfRule type="cellIs" dxfId="155" priority="116" stopIfTrue="1" operator="notEqual">
      <formula>0</formula>
    </cfRule>
    <cfRule type="cellIs" dxfId="154" priority="117" stopIfTrue="1" operator="equal">
      <formula>0</formula>
    </cfRule>
  </conditionalFormatting>
  <conditionalFormatting sqref="BG145:BJ145">
    <cfRule type="cellIs" dxfId="153" priority="118" stopIfTrue="1" operator="notEqual">
      <formula>0</formula>
    </cfRule>
    <cfRule type="cellIs" dxfId="152" priority="119" stopIfTrue="1" operator="equal">
      <formula>0</formula>
    </cfRule>
  </conditionalFormatting>
  <conditionalFormatting sqref="BG146:BJ146">
    <cfRule type="cellIs" dxfId="151" priority="113" stopIfTrue="1" operator="notEqual">
      <formula>0</formula>
    </cfRule>
    <cfRule type="cellIs" dxfId="150" priority="114" stopIfTrue="1" operator="equal">
      <formula>0</formula>
    </cfRule>
  </conditionalFormatting>
  <conditionalFormatting sqref="BG149:BJ149">
    <cfRule type="cellIs" dxfId="149" priority="108" stopIfTrue="1" operator="equal">
      <formula>0</formula>
    </cfRule>
  </conditionalFormatting>
  <conditionalFormatting sqref="BG148:BJ148">
    <cfRule type="cellIs" dxfId="148" priority="109" stopIfTrue="1" operator="notEqual">
      <formula>0</formula>
    </cfRule>
    <cfRule type="cellIs" dxfId="147" priority="110" stopIfTrue="1" operator="equal">
      <formula>0</formula>
    </cfRule>
  </conditionalFormatting>
  <conditionalFormatting sqref="BG153:BJ153">
    <cfRule type="cellIs" dxfId="146" priority="111" stopIfTrue="1" operator="notEqual">
      <formula>0</formula>
    </cfRule>
    <cfRule type="cellIs" dxfId="145" priority="112" stopIfTrue="1" operator="equal">
      <formula>0</formula>
    </cfRule>
  </conditionalFormatting>
  <conditionalFormatting sqref="BG154:BJ154">
    <cfRule type="cellIs" dxfId="144" priority="106" stopIfTrue="1" operator="notEqual">
      <formula>0</formula>
    </cfRule>
    <cfRule type="cellIs" dxfId="143" priority="107" stopIfTrue="1" operator="equal">
      <formula>0</formula>
    </cfRule>
  </conditionalFormatting>
  <conditionalFormatting sqref="BL133:BO133">
    <cfRule type="cellIs" dxfId="142" priority="87" stopIfTrue="1" operator="equal">
      <formula>0</formula>
    </cfRule>
  </conditionalFormatting>
  <conditionalFormatting sqref="BL132:BO132">
    <cfRule type="cellIs" dxfId="141" priority="88" stopIfTrue="1" operator="notEqual">
      <formula>0</formula>
    </cfRule>
    <cfRule type="cellIs" dxfId="140" priority="89" stopIfTrue="1" operator="equal">
      <formula>0</formula>
    </cfRule>
  </conditionalFormatting>
  <conditionalFormatting sqref="BL137:BO137">
    <cfRule type="cellIs" dxfId="139" priority="90" stopIfTrue="1" operator="notEqual">
      <formula>0</formula>
    </cfRule>
    <cfRule type="cellIs" dxfId="138" priority="91" stopIfTrue="1" operator="equal">
      <formula>0</formula>
    </cfRule>
  </conditionalFormatting>
  <conditionalFormatting sqref="BL138:BO138">
    <cfRule type="cellIs" dxfId="137" priority="85" stopIfTrue="1" operator="notEqual">
      <formula>0</formula>
    </cfRule>
    <cfRule type="cellIs" dxfId="136" priority="86" stopIfTrue="1" operator="equal">
      <formula>0</formula>
    </cfRule>
  </conditionalFormatting>
  <conditionalFormatting sqref="BP133:BS133">
    <cfRule type="cellIs" dxfId="135" priority="80" stopIfTrue="1" operator="equal">
      <formula>0</formula>
    </cfRule>
  </conditionalFormatting>
  <conditionalFormatting sqref="BP132:BS132">
    <cfRule type="cellIs" dxfId="134" priority="81" stopIfTrue="1" operator="notEqual">
      <formula>0</formula>
    </cfRule>
    <cfRule type="cellIs" dxfId="133" priority="82" stopIfTrue="1" operator="equal">
      <formula>0</formula>
    </cfRule>
  </conditionalFormatting>
  <conditionalFormatting sqref="BP137:BS137">
    <cfRule type="cellIs" dxfId="132" priority="83" stopIfTrue="1" operator="notEqual">
      <formula>0</formula>
    </cfRule>
    <cfRule type="cellIs" dxfId="131" priority="84" stopIfTrue="1" operator="equal">
      <formula>0</formula>
    </cfRule>
  </conditionalFormatting>
  <conditionalFormatting sqref="BP138:BS138">
    <cfRule type="cellIs" dxfId="130" priority="78" stopIfTrue="1" operator="notEqual">
      <formula>0</formula>
    </cfRule>
    <cfRule type="cellIs" dxfId="129" priority="79" stopIfTrue="1" operator="equal">
      <formula>0</formula>
    </cfRule>
  </conditionalFormatting>
  <conditionalFormatting sqref="BL149:BO149">
    <cfRule type="cellIs" dxfId="128" priority="59" stopIfTrue="1" operator="equal">
      <formula>0</formula>
    </cfRule>
  </conditionalFormatting>
  <conditionalFormatting sqref="BL148:BO148">
    <cfRule type="cellIs" dxfId="127" priority="60" stopIfTrue="1" operator="notEqual">
      <formula>0</formula>
    </cfRule>
    <cfRule type="cellIs" dxfId="126" priority="61" stopIfTrue="1" operator="equal">
      <formula>0</formula>
    </cfRule>
  </conditionalFormatting>
  <conditionalFormatting sqref="BL153:BO153">
    <cfRule type="cellIs" dxfId="125" priority="62" stopIfTrue="1" operator="notEqual">
      <formula>0</formula>
    </cfRule>
    <cfRule type="cellIs" dxfId="124" priority="63" stopIfTrue="1" operator="equal">
      <formula>0</formula>
    </cfRule>
  </conditionalFormatting>
  <conditionalFormatting sqref="BL154:BO154">
    <cfRule type="cellIs" dxfId="123" priority="57" stopIfTrue="1" operator="notEqual">
      <formula>0</formula>
    </cfRule>
    <cfRule type="cellIs" dxfId="122" priority="58" stopIfTrue="1" operator="equal">
      <formula>0</formula>
    </cfRule>
  </conditionalFormatting>
  <conditionalFormatting sqref="BP149:BS149">
    <cfRule type="cellIs" dxfId="121" priority="52" stopIfTrue="1" operator="equal">
      <formula>0</formula>
    </cfRule>
  </conditionalFormatting>
  <conditionalFormatting sqref="BP148:BS148">
    <cfRule type="cellIs" dxfId="120" priority="53" stopIfTrue="1" operator="notEqual">
      <formula>0</formula>
    </cfRule>
    <cfRule type="cellIs" dxfId="119" priority="54" stopIfTrue="1" operator="equal">
      <formula>0</formula>
    </cfRule>
  </conditionalFormatting>
  <conditionalFormatting sqref="BP153:BS153">
    <cfRule type="cellIs" dxfId="118" priority="55" stopIfTrue="1" operator="notEqual">
      <formula>0</formula>
    </cfRule>
    <cfRule type="cellIs" dxfId="117" priority="56" stopIfTrue="1" operator="equal">
      <formula>0</formula>
    </cfRule>
  </conditionalFormatting>
  <conditionalFormatting sqref="BP154:BS154">
    <cfRule type="cellIs" dxfId="116" priority="50" stopIfTrue="1" operator="notEqual">
      <formula>0</formula>
    </cfRule>
    <cfRule type="cellIs" dxfId="115" priority="51" stopIfTrue="1" operator="equal">
      <formula>0</formula>
    </cfRule>
  </conditionalFormatting>
  <conditionalFormatting sqref="BL157:BO157">
    <cfRule type="cellIs" dxfId="114" priority="45" stopIfTrue="1" operator="equal">
      <formula>0</formula>
    </cfRule>
  </conditionalFormatting>
  <conditionalFormatting sqref="BL156:BO156">
    <cfRule type="cellIs" dxfId="113" priority="46" stopIfTrue="1" operator="notEqual">
      <formula>0</formula>
    </cfRule>
    <cfRule type="cellIs" dxfId="112" priority="47" stopIfTrue="1" operator="equal">
      <formula>0</formula>
    </cfRule>
  </conditionalFormatting>
  <conditionalFormatting sqref="BL161:BO161">
    <cfRule type="cellIs" dxfId="111" priority="48" stopIfTrue="1" operator="notEqual">
      <formula>0</formula>
    </cfRule>
    <cfRule type="cellIs" dxfId="110" priority="49" stopIfTrue="1" operator="equal">
      <formula>0</formula>
    </cfRule>
  </conditionalFormatting>
  <conditionalFormatting sqref="BL162:BO162">
    <cfRule type="cellIs" dxfId="109" priority="43" stopIfTrue="1" operator="notEqual">
      <formula>0</formula>
    </cfRule>
    <cfRule type="cellIs" dxfId="108" priority="44" stopIfTrue="1" operator="equal">
      <formula>0</formula>
    </cfRule>
  </conditionalFormatting>
  <conditionalFormatting sqref="BP157:BS157">
    <cfRule type="cellIs" dxfId="107" priority="38" stopIfTrue="1" operator="equal">
      <formula>0</formula>
    </cfRule>
  </conditionalFormatting>
  <conditionalFormatting sqref="BP156:BS156">
    <cfRule type="cellIs" dxfId="106" priority="39" stopIfTrue="1" operator="notEqual">
      <formula>0</formula>
    </cfRule>
    <cfRule type="cellIs" dxfId="105" priority="40" stopIfTrue="1" operator="equal">
      <formula>0</formula>
    </cfRule>
  </conditionalFormatting>
  <conditionalFormatting sqref="BP161:BS161">
    <cfRule type="cellIs" dxfId="104" priority="41" stopIfTrue="1" operator="notEqual">
      <formula>0</formula>
    </cfRule>
    <cfRule type="cellIs" dxfId="103" priority="42" stopIfTrue="1" operator="equal">
      <formula>0</formula>
    </cfRule>
  </conditionalFormatting>
  <conditionalFormatting sqref="BP162:BS162">
    <cfRule type="cellIs" dxfId="102" priority="36" stopIfTrue="1" operator="notEqual">
      <formula>0</formula>
    </cfRule>
    <cfRule type="cellIs" dxfId="101" priority="37" stopIfTrue="1" operator="equal">
      <formula>0</formula>
    </cfRule>
  </conditionalFormatting>
  <conditionalFormatting sqref="BL165:BO165">
    <cfRule type="cellIs" dxfId="100" priority="31" stopIfTrue="1" operator="equal">
      <formula>0</formula>
    </cfRule>
  </conditionalFormatting>
  <conditionalFormatting sqref="BL164:BO164">
    <cfRule type="cellIs" dxfId="99" priority="32" stopIfTrue="1" operator="notEqual">
      <formula>0</formula>
    </cfRule>
    <cfRule type="cellIs" dxfId="98" priority="33" stopIfTrue="1" operator="equal">
      <formula>0</formula>
    </cfRule>
  </conditionalFormatting>
  <conditionalFormatting sqref="BL169:BO169">
    <cfRule type="cellIs" dxfId="97" priority="34" stopIfTrue="1" operator="notEqual">
      <formula>0</formula>
    </cfRule>
    <cfRule type="cellIs" dxfId="96" priority="35" stopIfTrue="1" operator="equal">
      <formula>0</formula>
    </cfRule>
  </conditionalFormatting>
  <conditionalFormatting sqref="BL170:BO170">
    <cfRule type="cellIs" dxfId="95" priority="29" stopIfTrue="1" operator="notEqual">
      <formula>0</formula>
    </cfRule>
    <cfRule type="cellIs" dxfId="94" priority="30" stopIfTrue="1" operator="equal">
      <formula>0</formula>
    </cfRule>
  </conditionalFormatting>
  <conditionalFormatting sqref="CT107">
    <cfRule type="cellIs" dxfId="93" priority="17" stopIfTrue="1" operator="equal">
      <formula>0</formula>
    </cfRule>
  </conditionalFormatting>
  <conditionalFormatting sqref="CT106">
    <cfRule type="cellIs" dxfId="92" priority="18" stopIfTrue="1" operator="notEqual">
      <formula>0</formula>
    </cfRule>
    <cfRule type="cellIs" dxfId="91" priority="19" stopIfTrue="1" operator="equal">
      <formula>0</formula>
    </cfRule>
  </conditionalFormatting>
  <conditionalFormatting sqref="CT111">
    <cfRule type="cellIs" dxfId="90" priority="20" stopIfTrue="1" operator="notEqual">
      <formula>0</formula>
    </cfRule>
    <cfRule type="cellIs" dxfId="89" priority="21" stopIfTrue="1" operator="equal">
      <formula>0</formula>
    </cfRule>
  </conditionalFormatting>
  <conditionalFormatting sqref="CT112:CU112">
    <cfRule type="cellIs" dxfId="88" priority="15" stopIfTrue="1" operator="notEqual">
      <formula>0</formula>
    </cfRule>
    <cfRule type="cellIs" dxfId="87" priority="16" stopIfTrue="1" operator="equal">
      <formula>0</formula>
    </cfRule>
  </conditionalFormatting>
  <conditionalFormatting sqref="CT99">
    <cfRule type="cellIs" dxfId="86" priority="10" stopIfTrue="1" operator="equal">
      <formula>0</formula>
    </cfRule>
  </conditionalFormatting>
  <conditionalFormatting sqref="CT98">
    <cfRule type="cellIs" dxfId="85" priority="11" stopIfTrue="1" operator="notEqual">
      <formula>0</formula>
    </cfRule>
    <cfRule type="cellIs" dxfId="84" priority="12" stopIfTrue="1" operator="equal">
      <formula>0</formula>
    </cfRule>
  </conditionalFormatting>
  <conditionalFormatting sqref="CT103">
    <cfRule type="cellIs" dxfId="83" priority="13" stopIfTrue="1" operator="notEqual">
      <formula>0</formula>
    </cfRule>
    <cfRule type="cellIs" dxfId="82" priority="14" stopIfTrue="1" operator="equal">
      <formula>0</formula>
    </cfRule>
  </conditionalFormatting>
  <conditionalFormatting sqref="CT104">
    <cfRule type="cellIs" dxfId="81" priority="8" stopIfTrue="1" operator="notEqual">
      <formula>0</formula>
    </cfRule>
    <cfRule type="cellIs" dxfId="80" priority="9" stopIfTrue="1" operator="equal">
      <formula>0</formula>
    </cfRule>
  </conditionalFormatting>
  <conditionalFormatting sqref="CU87">
    <cfRule type="cellIs" dxfId="79" priority="6" stopIfTrue="1" operator="notEqual">
      <formula>0</formula>
    </cfRule>
    <cfRule type="cellIs" dxfId="78" priority="7" stopIfTrue="1" operator="equal">
      <formula>0</formula>
    </cfRule>
  </conditionalFormatting>
  <pageMargins left="0.33" right="0.27" top="0.48" bottom="0.47" header="0.25" footer="0.25"/>
  <pageSetup scale="45" fitToWidth="6" fitToHeight="2" orientation="landscape" r:id="rId1"/>
  <headerFooter alignWithMargins="0">
    <oddHeader>&amp;L&amp;"Old English Text MT,Regular"&amp;18Maplewood Cemetery&amp;C&amp;"MS Sans Serif,Bold"&amp;18Section A&amp;R&amp;"MS Sans Serif,Bold"&amp;13Consolidated Layout</oddHeader>
    <oddFooter>&amp;L&amp;F&amp;C&amp;"Arial,Bold"&amp;14  &amp;D
&lt; --Center Rd --&gt;&amp;R&amp;"Arial,Regular"&amp;14&amp;P of &amp;N</oddFooter>
  </headerFooter>
  <rowBreaks count="1" manualBreakCount="1">
    <brk id="88" max="98" man="1"/>
  </rowBreaks>
  <colBreaks count="3" manualBreakCount="3">
    <brk id="28" max="170" man="1"/>
    <brk id="58" max="170" man="1"/>
    <brk id="85" max="170" man="1"/>
  </colBreaks>
  <webPublishItems count="1">
    <webPublishItem id="16299" divId="Qry_Rpt_Section_F(20111001)_16299" sourceType="sheet" destinationFile="M:\MWC Map Files\Query Reports - Availability\2013\Qry_Rpt_Section_A + Availability (20131014).htm" title="Section A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EM107"/>
  <sheetViews>
    <sheetView zoomScale="50" zoomScaleNormal="50" workbookViewId="0">
      <selection activeCell="F23" sqref="F2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9" t="s">
        <v>297</v>
      </c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1:143" x14ac:dyDescent="0.2">
      <c r="A2" s="20" t="s">
        <v>92</v>
      </c>
      <c r="B2" s="21">
        <v>1001</v>
      </c>
      <c r="C2" s="21">
        <v>1002</v>
      </c>
      <c r="D2" s="21">
        <v>1003</v>
      </c>
      <c r="E2" s="21">
        <v>1004</v>
      </c>
      <c r="F2" s="21">
        <v>1005</v>
      </c>
      <c r="G2" s="21">
        <v>1006</v>
      </c>
      <c r="H2" s="21">
        <v>1007</v>
      </c>
      <c r="I2" s="21">
        <v>1008</v>
      </c>
      <c r="J2" s="21">
        <v>1009</v>
      </c>
      <c r="K2" s="21">
        <v>1010</v>
      </c>
      <c r="L2" s="21">
        <v>1011</v>
      </c>
      <c r="M2" s="21">
        <v>1012</v>
      </c>
      <c r="N2" s="21">
        <v>1013</v>
      </c>
      <c r="O2" s="21">
        <v>1014</v>
      </c>
      <c r="P2" s="21">
        <v>1015</v>
      </c>
      <c r="Q2" s="21">
        <v>1016</v>
      </c>
      <c r="R2" s="21">
        <v>1017</v>
      </c>
      <c r="S2" s="21">
        <v>1018</v>
      </c>
      <c r="T2" s="21">
        <v>1019</v>
      </c>
      <c r="U2" s="21">
        <v>1020</v>
      </c>
      <c r="V2" s="21">
        <v>1021</v>
      </c>
      <c r="W2" s="21">
        <v>1022</v>
      </c>
      <c r="X2" s="21">
        <v>1023</v>
      </c>
      <c r="Y2" s="21">
        <v>1024</v>
      </c>
      <c r="Z2" s="21">
        <v>1025</v>
      </c>
      <c r="AA2" s="21">
        <v>1026</v>
      </c>
      <c r="AB2" s="21">
        <v>1027</v>
      </c>
      <c r="AC2" s="21">
        <v>1028</v>
      </c>
      <c r="AD2" s="21">
        <v>1029</v>
      </c>
      <c r="AE2" s="21">
        <v>1030</v>
      </c>
      <c r="AF2" s="21">
        <v>1031</v>
      </c>
      <c r="AG2" s="21">
        <v>1032</v>
      </c>
      <c r="AH2" s="21">
        <v>1033</v>
      </c>
      <c r="AI2" s="21">
        <v>1034</v>
      </c>
      <c r="AJ2" s="21">
        <v>1035</v>
      </c>
      <c r="AK2" s="21">
        <v>1036</v>
      </c>
      <c r="AL2" s="21">
        <v>1037</v>
      </c>
      <c r="AM2" s="21">
        <v>1038</v>
      </c>
      <c r="AN2" s="21">
        <v>1039</v>
      </c>
      <c r="AO2" s="21">
        <v>1040</v>
      </c>
      <c r="AP2" s="21">
        <v>1041</v>
      </c>
      <c r="AQ2" s="21">
        <v>1042</v>
      </c>
      <c r="AR2" s="21">
        <v>1043</v>
      </c>
      <c r="AS2" s="21">
        <v>1044</v>
      </c>
      <c r="AT2" s="21">
        <v>1045</v>
      </c>
      <c r="AU2" s="21">
        <v>1046</v>
      </c>
      <c r="AV2" s="21">
        <v>1047</v>
      </c>
      <c r="AW2" s="21">
        <v>1048</v>
      </c>
      <c r="AX2" s="21">
        <v>1049</v>
      </c>
      <c r="AY2" s="21">
        <v>1050</v>
      </c>
      <c r="AZ2" s="21">
        <v>1051</v>
      </c>
      <c r="BA2" s="21">
        <v>1052</v>
      </c>
      <c r="BB2" s="21">
        <v>1053</v>
      </c>
      <c r="BC2" s="21">
        <v>1054</v>
      </c>
      <c r="BD2" s="21">
        <v>1055</v>
      </c>
      <c r="BE2" s="21">
        <v>1056</v>
      </c>
      <c r="BF2" s="21">
        <v>1057</v>
      </c>
      <c r="BG2" s="21">
        <v>1058</v>
      </c>
      <c r="BH2" s="21">
        <v>1059</v>
      </c>
      <c r="BI2" s="21">
        <v>1060</v>
      </c>
      <c r="BJ2" s="21">
        <v>1061</v>
      </c>
      <c r="BK2" s="21">
        <v>1062</v>
      </c>
      <c r="BL2" s="21">
        <v>1063</v>
      </c>
      <c r="BM2" s="21">
        <v>1064</v>
      </c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7"/>
      <c r="EM2" s="34"/>
    </row>
    <row r="3" spans="1:143" x14ac:dyDescent="0.2">
      <c r="A3" s="33" t="s">
        <v>295</v>
      </c>
      <c r="B3" s="3" t="str">
        <f>VLOOKUP(B2,Qry_Rpt_Section_A!$C$2:'Qry_Rpt_Section_A'!$T$1729,7,FALSE)</f>
        <v>Harrington</v>
      </c>
      <c r="C3" s="3" t="str">
        <f>VLOOKUP(C2,Qry_Rpt_Section_A!$C$2:'Qry_Rpt_Section_A'!$T$1729,7,FALSE)</f>
        <v>Harrington</v>
      </c>
      <c r="D3" s="3" t="str">
        <f>VLOOKUP(D2,Qry_Rpt_Section_A!$C$2:'Qry_Rpt_Section_A'!$T$1729,7,FALSE)</f>
        <v>Harrington</v>
      </c>
      <c r="E3" s="3" t="str">
        <f>VLOOKUP(E2,Qry_Rpt_Section_A!$C$2:'Qry_Rpt_Section_A'!$T$1729,7,FALSE)</f>
        <v>Harrington</v>
      </c>
      <c r="F3" s="3" t="str">
        <f>VLOOKUP(F2,Qry_Rpt_Section_A!$C$2:'Qry_Rpt_Section_A'!$T$1729,7,FALSE)</f>
        <v>Ryno</v>
      </c>
      <c r="G3" s="3" t="str">
        <f>VLOOKUP(G2,Qry_Rpt_Section_A!$C$2:'Qry_Rpt_Section_A'!$T$1729,7,FALSE)</f>
        <v>Ryno</v>
      </c>
      <c r="H3" s="3" t="str">
        <f>VLOOKUP(H2,Qry_Rpt_Section_A!$C$2:'Qry_Rpt_Section_A'!$T$1729,7,FALSE)</f>
        <v>Quinby</v>
      </c>
      <c r="I3" s="3" t="str">
        <f>VLOOKUP(I2,Qry_Rpt_Section_A!$C$2:'Qry_Rpt_Section_A'!$T$1729,7,FALSE)</f>
        <v>Ryno</v>
      </c>
      <c r="J3" s="3">
        <f>VLOOKUP(J2,Qry_Rpt_Section_A!$C$2:'Qry_Rpt_Section_A'!$T$1729,7,FALSE)</f>
        <v>0</v>
      </c>
      <c r="K3" s="3" t="str">
        <f>VLOOKUP(K2,Qry_Rpt_Section_A!$C$2:'Qry_Rpt_Section_A'!$T$1729,7,FALSE)</f>
        <v>Pease</v>
      </c>
      <c r="L3" s="3" t="str">
        <f>VLOOKUP(L2,Qry_Rpt_Section_A!$C$2:'Qry_Rpt_Section_A'!$T$1729,7,FALSE)</f>
        <v>Pease</v>
      </c>
      <c r="M3" s="3">
        <f>VLOOKUP(M2,Qry_Rpt_Section_A!$C$2:'Qry_Rpt_Section_A'!$T$1729,7,FALSE)</f>
        <v>0</v>
      </c>
      <c r="N3" s="3" t="str">
        <f>VLOOKUP(N2,Qry_Rpt_Section_A!$C$2:'Qry_Rpt_Section_A'!$T$1729,7,FALSE)</f>
        <v>Chapman</v>
      </c>
      <c r="O3" s="3" t="str">
        <f>VLOOKUP(O2,Qry_Rpt_Section_A!$C$2:'Qry_Rpt_Section_A'!$T$1729,7,FALSE)</f>
        <v>Chapman</v>
      </c>
      <c r="P3" s="3" t="str">
        <f>VLOOKUP(P2,Qry_Rpt_Section_A!$C$2:'Qry_Rpt_Section_A'!$T$1729,7,FALSE)</f>
        <v>Chapman</v>
      </c>
      <c r="Q3" s="3" t="str">
        <f>VLOOKUP(Q2,Qry_Rpt_Section_A!$C$2:'Qry_Rpt_Section_A'!$T$1729,7,FALSE)</f>
        <v>Frasier</v>
      </c>
      <c r="R3" s="3" t="e">
        <f>VLOOKUP(R2,Qry_Rpt_Section_A!$C$2:'Qry_Rpt_Section_A'!$T$1729,7,FALSE)</f>
        <v>#N/A</v>
      </c>
      <c r="S3" s="3" t="e">
        <f>VLOOKUP(S2,Qry_Rpt_Section_A!$C$2:'Qry_Rpt_Section_A'!$T$1729,7,FALSE)</f>
        <v>#N/A</v>
      </c>
      <c r="T3" s="3" t="e">
        <f>VLOOKUP(T2,Qry_Rpt_Section_A!$C$2:'Qry_Rpt_Section_A'!$T$1729,7,FALSE)</f>
        <v>#N/A</v>
      </c>
      <c r="U3" s="3" t="e">
        <f>VLOOKUP(U2,Qry_Rpt_Section_A!$C$2:'Qry_Rpt_Section_A'!$T$1729,7,FALSE)</f>
        <v>#N/A</v>
      </c>
      <c r="V3" s="3" t="str">
        <f>VLOOKUP(V2,Qry_Rpt_Section_A!$C$2:'Qry_Rpt_Section_A'!$T$1729,7,FALSE)</f>
        <v>Hathoway</v>
      </c>
      <c r="W3" s="3">
        <f>VLOOKUP(W2,Qry_Rpt_Section_A!$C$2:'Qry_Rpt_Section_A'!$T$1729,7,FALSE)</f>
        <v>0</v>
      </c>
      <c r="X3" s="3">
        <f>VLOOKUP(X2,Qry_Rpt_Section_A!$C$2:'Qry_Rpt_Section_A'!$T$1729,7,FALSE)</f>
        <v>0</v>
      </c>
      <c r="Y3" s="3">
        <f>VLOOKUP(Y2,Qry_Rpt_Section_A!$C$2:'Qry_Rpt_Section_A'!$T$1729,7,FALSE)</f>
        <v>0</v>
      </c>
      <c r="Z3" s="3" t="str">
        <f>VLOOKUP(Z2,Qry_Rpt_Section_A!$C$2:'Qry_Rpt_Section_A'!$T$1729,7,FALSE)</f>
        <v>Post</v>
      </c>
      <c r="AA3" s="3" t="str">
        <f>VLOOKUP(AA2,Qry_Rpt_Section_A!$C$2:'Qry_Rpt_Section_A'!$T$1729,7,FALSE)</f>
        <v>Post</v>
      </c>
      <c r="AB3" s="3" t="str">
        <f>VLOOKUP(AB2,Qry_Rpt_Section_A!$C$2:'Qry_Rpt_Section_A'!$T$1729,7,FALSE)</f>
        <v>Post</v>
      </c>
      <c r="AC3" s="3" t="str">
        <f>VLOOKUP(AC2,Qry_Rpt_Section_A!$C$2:'Qry_Rpt_Section_A'!$T$1729,7,FALSE)</f>
        <v>Caldwell</v>
      </c>
      <c r="AD3" s="3" t="str">
        <f>VLOOKUP(AD2,Qry_Rpt_Section_A!$C$2:'Qry_Rpt_Section_A'!$T$1729,7,FALSE)</f>
        <v>Woodward</v>
      </c>
      <c r="AE3" s="3" t="str">
        <f>VLOOKUP(AE2,Qry_Rpt_Section_A!$C$2:'Qry_Rpt_Section_A'!$T$1729,7,FALSE)</f>
        <v>Woodward</v>
      </c>
      <c r="AF3" s="3" t="str">
        <f>VLOOKUP(AF2,Qry_Rpt_Section_A!$C$2:'Qry_Rpt_Section_A'!$T$1729,7,FALSE)</f>
        <v>Brew</v>
      </c>
      <c r="AG3" s="3" t="str">
        <f>VLOOKUP(AG2,Qry_Rpt_Section_A!$C$2:'Qry_Rpt_Section_A'!$T$1729,7,FALSE)</f>
        <v>Brew</v>
      </c>
      <c r="AH3" s="3" t="str">
        <f>VLOOKUP(AH2,Qry_Rpt_Section_A!$C$2:'Qry_Rpt_Section_A'!$T$1729,7,FALSE)</f>
        <v>Haley</v>
      </c>
      <c r="AI3" s="3" t="str">
        <f>VLOOKUP(AI2,Qry_Rpt_Section_A!$C$2:'Qry_Rpt_Section_A'!$T$1729,7,FALSE)</f>
        <v>Haley</v>
      </c>
      <c r="AJ3" s="3">
        <f>VLOOKUP(AJ2,Qry_Rpt_Section_A!$C$2:'Qry_Rpt_Section_A'!$T$1729,7,FALSE)</f>
        <v>0</v>
      </c>
      <c r="AK3" s="3">
        <f>VLOOKUP(AK2,Qry_Rpt_Section_A!$C$2:'Qry_Rpt_Section_A'!$T$1729,7,FALSE)</f>
        <v>0</v>
      </c>
      <c r="AL3" s="3" t="str">
        <f>VLOOKUP(AL2,Qry_Rpt_Section_A!$C$2:'Qry_Rpt_Section_A'!$T$1729,7,FALSE)</f>
        <v>Gorton</v>
      </c>
      <c r="AM3" s="3">
        <f>VLOOKUP(AM2,Qry_Rpt_Section_A!$C$2:'Qry_Rpt_Section_A'!$T$1729,7,FALSE)</f>
        <v>0</v>
      </c>
      <c r="AN3" s="3">
        <f>VLOOKUP(AN2,Qry_Rpt_Section_A!$C$2:'Qry_Rpt_Section_A'!$T$1729,7,FALSE)</f>
        <v>0</v>
      </c>
      <c r="AO3" s="3">
        <f>VLOOKUP(AO2,Qry_Rpt_Section_A!$C$2:'Qry_Rpt_Section_A'!$T$1729,7,FALSE)</f>
        <v>0</v>
      </c>
      <c r="AP3" s="3" t="str">
        <f>VLOOKUP(AP2,Qry_Rpt_Section_A!$C$2:'Qry_Rpt_Section_A'!$T$1729,7,FALSE)</f>
        <v>Lewis</v>
      </c>
      <c r="AQ3" s="3" t="str">
        <f>VLOOKUP(AQ2,Qry_Rpt_Section_A!$C$2:'Qry_Rpt_Section_A'!$T$1729,7,FALSE)</f>
        <v>Ayers</v>
      </c>
      <c r="AR3" s="3" t="str">
        <f>VLOOKUP(AR2,Qry_Rpt_Section_A!$C$2:'Qry_Rpt_Section_A'!$T$1729,7,FALSE)</f>
        <v>Lewis</v>
      </c>
      <c r="AS3" s="3" t="str">
        <f>VLOOKUP(AS2,Qry_Rpt_Section_A!$C$2:'Qry_Rpt_Section_A'!$T$1729,7,FALSE)</f>
        <v>Lewis</v>
      </c>
      <c r="AT3" s="3" t="str">
        <f>VLOOKUP(AT2,Qry_Rpt_Section_A!$C$2:'Qry_Rpt_Section_A'!$T$1729,7,FALSE)</f>
        <v>Branch</v>
      </c>
      <c r="AU3" s="3">
        <f>VLOOKUP(AU2,Qry_Rpt_Section_A!$C$2:'Qry_Rpt_Section_A'!$T$1729,7,FALSE)</f>
        <v>0</v>
      </c>
      <c r="AV3" s="3">
        <f>VLOOKUP(AV2,Qry_Rpt_Section_A!$C$2:'Qry_Rpt_Section_A'!$T$1729,7,FALSE)</f>
        <v>0</v>
      </c>
      <c r="AW3" s="3">
        <f>VLOOKUP(AW2,Qry_Rpt_Section_A!$C$2:'Qry_Rpt_Section_A'!$T$1729,7,FALSE)</f>
        <v>0</v>
      </c>
      <c r="AX3" s="3" t="str">
        <f>VLOOKUP(AX2,Qry_Rpt_Section_A!$C$2:'Qry_Rpt_Section_A'!$T$1729,7,FALSE)</f>
        <v>Ladd/Bentley</v>
      </c>
      <c r="AY3" s="3" t="str">
        <f>VLOOKUP(AY2,Qry_Rpt_Section_A!$C$2:'Qry_Rpt_Section_A'!$T$1729,7,FALSE)</f>
        <v>Ladd</v>
      </c>
      <c r="AZ3" s="3">
        <f>VLOOKUP(AZ2,Qry_Rpt_Section_A!$C$2:'Qry_Rpt_Section_A'!$T$1729,7,FALSE)</f>
        <v>0</v>
      </c>
      <c r="BA3" s="3">
        <f>VLOOKUP(BA2,Qry_Rpt_Section_A!$C$2:'Qry_Rpt_Section_A'!$T$1729,7,FALSE)</f>
        <v>0</v>
      </c>
      <c r="BB3" s="3">
        <f>VLOOKUP(BB2,Qry_Rpt_Section_A!$C$2:'Qry_Rpt_Section_A'!$T$1729,7,FALSE)</f>
        <v>0</v>
      </c>
      <c r="BC3" s="3" t="str">
        <f>VLOOKUP(BC2,Qry_Rpt_Section_A!$C$2:'Qry_Rpt_Section_A'!$T$1729,7,FALSE)</f>
        <v>Hanks</v>
      </c>
      <c r="BD3" s="3" t="str">
        <f>VLOOKUP(BD2,Qry_Rpt_Section_A!$C$2:'Qry_Rpt_Section_A'!$T$1729,7,FALSE)</f>
        <v>Hanks</v>
      </c>
      <c r="BE3" s="3">
        <f>VLOOKUP(BE2,Qry_Rpt_Section_A!$C$2:'Qry_Rpt_Section_A'!$T$1729,7,FALSE)</f>
        <v>0</v>
      </c>
      <c r="BF3" s="3" t="str">
        <f>VLOOKUP(BF2,Qry_Rpt_Section_A!$C$2:'Qry_Rpt_Section_A'!$T$1729,7,FALSE)</f>
        <v>Holcombe</v>
      </c>
      <c r="BG3" s="3" t="str">
        <f>VLOOKUP(BG2,Qry_Rpt_Section_A!$C$2:'Qry_Rpt_Section_A'!$T$1729,7,FALSE)</f>
        <v>Holcombe</v>
      </c>
      <c r="BH3" s="3" t="str">
        <f>VLOOKUP(BH2,Qry_Rpt_Section_A!$C$2:'Qry_Rpt_Section_A'!$T$1729,7,FALSE)</f>
        <v>Holcombe</v>
      </c>
      <c r="BI3" s="3" t="str">
        <f>VLOOKUP(BI2,Qry_Rpt_Section_A!$C$2:'Qry_Rpt_Section_A'!$T$1729,7,FALSE)</f>
        <v>Holcombe</v>
      </c>
      <c r="BJ3" s="3" t="str">
        <f>VLOOKUP(BJ2,Qry_Rpt_Section_A!$C$2:'Qry_Rpt_Section_A'!$T$1729,7,FALSE)</f>
        <v>Holcombe</v>
      </c>
      <c r="BK3" s="3">
        <f>VLOOKUP(BK2,Qry_Rpt_Section_A!$C$2:'Qry_Rpt_Section_A'!$T$1729,7,FALSE)</f>
        <v>0</v>
      </c>
      <c r="BL3" s="3">
        <f>VLOOKUP(BL2,Qry_Rpt_Section_A!$C$2:'Qry_Rpt_Section_A'!$T$1729,7,FALSE)</f>
        <v>0</v>
      </c>
      <c r="BM3" s="3">
        <f>VLOOKUP(BM2,Qry_Rpt_Section_A!$C$2:'Qry_Rpt_Section_A'!$T$1729,7,FALSE)</f>
        <v>0</v>
      </c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5"/>
      <c r="EM3" s="47"/>
    </row>
    <row r="4" spans="1:143" s="10" customFormat="1" ht="15.75" x14ac:dyDescent="0.25">
      <c r="A4" s="8" t="s">
        <v>90</v>
      </c>
      <c r="B4" s="9">
        <f>VLOOKUP(B2,Qry_Rpt_Section_A!$C$2:'Qry_Rpt_Section_A'!$J$1729,2,FALSE)</f>
        <v>8</v>
      </c>
      <c r="C4" s="9">
        <f>VLOOKUP(C2,Qry_Rpt_Section_A!$C$2:'Qry_Rpt_Section_A'!$J$1729,2,FALSE)</f>
        <v>8</v>
      </c>
      <c r="D4" s="9">
        <f>VLOOKUP(D2,Qry_Rpt_Section_A!$C$2:'Qry_Rpt_Section_A'!$J$1729,2,FALSE)</f>
        <v>8</v>
      </c>
      <c r="E4" s="9">
        <f>VLOOKUP(E2,Qry_Rpt_Section_A!$C$2:'Qry_Rpt_Section_A'!$J$1729,2,FALSE)</f>
        <v>8</v>
      </c>
      <c r="F4" s="9">
        <f>VLOOKUP(F2,Qry_Rpt_Section_A!$C$2:'Qry_Rpt_Section_A'!$J$1729,2,FALSE)</f>
        <v>9</v>
      </c>
      <c r="G4" s="9">
        <f>VLOOKUP(G2,Qry_Rpt_Section_A!$C$2:'Qry_Rpt_Section_A'!$J$1729,2,FALSE)</f>
        <v>9</v>
      </c>
      <c r="H4" s="9">
        <f>VLOOKUP(H2,Qry_Rpt_Section_A!$C$2:'Qry_Rpt_Section_A'!$J$1729,2,FALSE)</f>
        <v>9</v>
      </c>
      <c r="I4" s="9">
        <f>VLOOKUP(I2,Qry_Rpt_Section_A!$C$2:'Qry_Rpt_Section_A'!$J$1729,2,FALSE)</f>
        <v>9</v>
      </c>
      <c r="J4" s="9">
        <f>VLOOKUP(J2,Qry_Rpt_Section_A!$C$2:'Qry_Rpt_Section_A'!$J$1729,2,FALSE)</f>
        <v>10</v>
      </c>
      <c r="K4" s="9">
        <f>VLOOKUP(K2,Qry_Rpt_Section_A!$C$2:'Qry_Rpt_Section_A'!$J$1729,2,FALSE)</f>
        <v>10</v>
      </c>
      <c r="L4" s="9">
        <f>VLOOKUP(L2,Qry_Rpt_Section_A!$C$2:'Qry_Rpt_Section_A'!$J$1729,2,FALSE)</f>
        <v>10</v>
      </c>
      <c r="M4" s="9">
        <f>VLOOKUP(M2,Qry_Rpt_Section_A!$C$2:'Qry_Rpt_Section_A'!$J$1729,2,FALSE)</f>
        <v>10</v>
      </c>
      <c r="N4" s="9">
        <f>VLOOKUP(N2,Qry_Rpt_Section_A!$C$2:'Qry_Rpt_Section_A'!$J$1729,2,FALSE)</f>
        <v>11</v>
      </c>
      <c r="O4" s="9">
        <f>VLOOKUP(O2,Qry_Rpt_Section_A!$C$2:'Qry_Rpt_Section_A'!$J$1729,2,FALSE)</f>
        <v>11</v>
      </c>
      <c r="P4" s="9">
        <f>VLOOKUP(P2,Qry_Rpt_Section_A!$C$2:'Qry_Rpt_Section_A'!$J$1729,2,FALSE)</f>
        <v>11</v>
      </c>
      <c r="Q4" s="9">
        <f>VLOOKUP(Q2,Qry_Rpt_Section_A!$C$2:'Qry_Rpt_Section_A'!$J$1729,2,FALSE)</f>
        <v>11</v>
      </c>
      <c r="R4" s="9" t="e">
        <f>VLOOKUP(R2,Qry_Rpt_Section_A!$C$2:'Qry_Rpt_Section_A'!$J$1729,2,FALSE)</f>
        <v>#N/A</v>
      </c>
      <c r="S4" s="9" t="e">
        <f>VLOOKUP(S2,Qry_Rpt_Section_A!$C$2:'Qry_Rpt_Section_A'!$J$1729,2,FALSE)</f>
        <v>#N/A</v>
      </c>
      <c r="T4" s="9" t="e">
        <f>VLOOKUP(T2,Qry_Rpt_Section_A!$C$2:'Qry_Rpt_Section_A'!$J$1729,2,FALSE)</f>
        <v>#N/A</v>
      </c>
      <c r="U4" s="9" t="e">
        <f>VLOOKUP(U2,Qry_Rpt_Section_A!$C$2:'Qry_Rpt_Section_A'!$J$1729,2,FALSE)</f>
        <v>#N/A</v>
      </c>
      <c r="V4" s="14">
        <f>VLOOKUP(V2,Qry_Rpt_Section_A!$C$2:'Qry_Rpt_Section_A'!$J$1729,2,FALSE)</f>
        <v>13</v>
      </c>
      <c r="W4" s="14">
        <f>VLOOKUP(W2,Qry_Rpt_Section_A!$C$2:'Qry_Rpt_Section_A'!$J$1729,2,FALSE)</f>
        <v>13</v>
      </c>
      <c r="X4" s="9">
        <f>VLOOKUP(X2,Qry_Rpt_Section_A!$C$2:'Qry_Rpt_Section_A'!$J$1729,2,FALSE)</f>
        <v>13</v>
      </c>
      <c r="Y4" s="9">
        <f>VLOOKUP(Y2,Qry_Rpt_Section_A!$C$2:'Qry_Rpt_Section_A'!$J$1729,2,FALSE)</f>
        <v>13</v>
      </c>
      <c r="Z4" s="9">
        <f>VLOOKUP(Z2,Qry_Rpt_Section_A!$C$2:'Qry_Rpt_Section_A'!$J$1729,2,FALSE)</f>
        <v>14</v>
      </c>
      <c r="AA4" s="9">
        <f>VLOOKUP(AA2,Qry_Rpt_Section_A!$C$2:'Qry_Rpt_Section_A'!$J$1729,2,FALSE)</f>
        <v>14</v>
      </c>
      <c r="AB4" s="9">
        <f>VLOOKUP(AB2,Qry_Rpt_Section_A!$C$2:'Qry_Rpt_Section_A'!$J$1729,2,FALSE)</f>
        <v>14</v>
      </c>
      <c r="AC4" s="9">
        <f>VLOOKUP(AC2,Qry_Rpt_Section_A!$C$2:'Qry_Rpt_Section_A'!$J$1729,2,FALSE)</f>
        <v>14</v>
      </c>
      <c r="AD4" s="9">
        <f>VLOOKUP(AD2,Qry_Rpt_Section_A!$C$2:'Qry_Rpt_Section_A'!$J$1729,2,FALSE)</f>
        <v>15</v>
      </c>
      <c r="AE4" s="9">
        <f>VLOOKUP(AE2,Qry_Rpt_Section_A!$C$2:'Qry_Rpt_Section_A'!$J$1729,2,FALSE)</f>
        <v>15</v>
      </c>
      <c r="AF4" s="9">
        <f>VLOOKUP(AF2,Qry_Rpt_Section_A!$C$2:'Qry_Rpt_Section_A'!$J$1729,2,FALSE)</f>
        <v>15</v>
      </c>
      <c r="AG4" s="9">
        <f>VLOOKUP(AG2,Qry_Rpt_Section_A!$C$2:'Qry_Rpt_Section_A'!$J$1729,2,FALSE)</f>
        <v>15</v>
      </c>
      <c r="AH4" s="9">
        <f>VLOOKUP(AH2,Qry_Rpt_Section_A!$C$2:'Qry_Rpt_Section_A'!$J$1729,2,FALSE)</f>
        <v>16</v>
      </c>
      <c r="AI4" s="9">
        <f>VLOOKUP(AI2,Qry_Rpt_Section_A!$C$2:'Qry_Rpt_Section_A'!$J$1729,2,FALSE)</f>
        <v>16</v>
      </c>
      <c r="AJ4" s="9">
        <f>VLOOKUP(AJ2,Qry_Rpt_Section_A!$C$2:'Qry_Rpt_Section_A'!$J$1729,2,FALSE)</f>
        <v>16</v>
      </c>
      <c r="AK4" s="9">
        <f>VLOOKUP(AK2,Qry_Rpt_Section_A!$C$2:'Qry_Rpt_Section_A'!$J$1729,2,FALSE)</f>
        <v>16</v>
      </c>
      <c r="AL4" s="9">
        <f>VLOOKUP(AL2,Qry_Rpt_Section_A!$C$2:'Qry_Rpt_Section_A'!$J$1729,2,FALSE)</f>
        <v>17</v>
      </c>
      <c r="AM4" s="9">
        <f>VLOOKUP(AM2,Qry_Rpt_Section_A!$C$2:'Qry_Rpt_Section_A'!$J$1729,2,FALSE)</f>
        <v>17</v>
      </c>
      <c r="AN4" s="14">
        <f>VLOOKUP(AN2,Qry_Rpt_Section_A!$C$2:'Qry_Rpt_Section_A'!$J$1729,2,FALSE)</f>
        <v>17</v>
      </c>
      <c r="AO4" s="14">
        <f>VLOOKUP(AO2,Qry_Rpt_Section_A!$C$2:'Qry_Rpt_Section_A'!$J$1729,2,FALSE)</f>
        <v>17</v>
      </c>
      <c r="AP4" s="14">
        <f>VLOOKUP(AP2,Qry_Rpt_Section_A!$C$2:'Qry_Rpt_Section_A'!$J$1729,2,FALSE)</f>
        <v>18</v>
      </c>
      <c r="AQ4" s="9">
        <f>VLOOKUP(AQ2,Qry_Rpt_Section_A!$C$2:'Qry_Rpt_Section_A'!$J$1729,2,FALSE)</f>
        <v>18</v>
      </c>
      <c r="AR4" s="9">
        <f>VLOOKUP(AR2,Qry_Rpt_Section_A!$C$2:'Qry_Rpt_Section_A'!$J$1729,2,FALSE)</f>
        <v>18</v>
      </c>
      <c r="AS4" s="9">
        <f>VLOOKUP(AS2,Qry_Rpt_Section_A!$C$2:'Qry_Rpt_Section_A'!$J$1729,2,FALSE)</f>
        <v>18</v>
      </c>
      <c r="AT4" s="9">
        <f>VLOOKUP(AT2,Qry_Rpt_Section_A!$C$2:'Qry_Rpt_Section_A'!$J$1729,2,FALSE)</f>
        <v>19</v>
      </c>
      <c r="AU4" s="9">
        <f>VLOOKUP(AU2,Qry_Rpt_Section_A!$C$2:'Qry_Rpt_Section_A'!$J$1729,2,FALSE)</f>
        <v>19</v>
      </c>
      <c r="AV4" s="9">
        <f>VLOOKUP(AV2,Qry_Rpt_Section_A!$C$2:'Qry_Rpt_Section_A'!$J$1729,2,FALSE)</f>
        <v>19</v>
      </c>
      <c r="AW4" s="9">
        <f>VLOOKUP(AW2,Qry_Rpt_Section_A!$C$2:'Qry_Rpt_Section_A'!$J$1729,2,FALSE)</f>
        <v>19</v>
      </c>
      <c r="AX4" s="9">
        <f>VLOOKUP(AX2,Qry_Rpt_Section_A!$C$2:'Qry_Rpt_Section_A'!$J$1729,2,FALSE)</f>
        <v>20</v>
      </c>
      <c r="AY4" s="9">
        <f>VLOOKUP(AY2,Qry_Rpt_Section_A!$C$2:'Qry_Rpt_Section_A'!$J$1729,2,FALSE)</f>
        <v>20</v>
      </c>
      <c r="AZ4" s="9">
        <f>VLOOKUP(AZ2,Qry_Rpt_Section_A!$C$2:'Qry_Rpt_Section_A'!$J$1729,2,FALSE)</f>
        <v>20</v>
      </c>
      <c r="BA4" s="9">
        <f>VLOOKUP(BA2,Qry_Rpt_Section_A!$C$2:'Qry_Rpt_Section_A'!$J$1729,2,FALSE)</f>
        <v>20</v>
      </c>
      <c r="BB4" s="9">
        <f>VLOOKUP(BB2,Qry_Rpt_Section_A!$C$2:'Qry_Rpt_Section_A'!$J$1729,2,FALSE)</f>
        <v>21</v>
      </c>
      <c r="BC4" s="9">
        <f>VLOOKUP(BC2,Qry_Rpt_Section_A!$C$2:'Qry_Rpt_Section_A'!$J$1729,2,FALSE)</f>
        <v>21</v>
      </c>
      <c r="BD4" s="9">
        <f>VLOOKUP(BD2,Qry_Rpt_Section_A!$C$2:'Qry_Rpt_Section_A'!$J$1729,2,FALSE)</f>
        <v>21</v>
      </c>
      <c r="BE4" s="9">
        <f>VLOOKUP(BE2,Qry_Rpt_Section_A!$C$2:'Qry_Rpt_Section_A'!$J$1729,2,FALSE)</f>
        <v>21</v>
      </c>
      <c r="BF4" s="9">
        <f>VLOOKUP(BF2,Qry_Rpt_Section_A!$C$2:'Qry_Rpt_Section_A'!$J$1729,2,FALSE)</f>
        <v>22</v>
      </c>
      <c r="BG4" s="9">
        <f>VLOOKUP(BG2,Qry_Rpt_Section_A!$C$2:'Qry_Rpt_Section_A'!$J$1729,2,FALSE)</f>
        <v>22</v>
      </c>
      <c r="BH4" s="14">
        <f>VLOOKUP(BH2,Qry_Rpt_Section_A!$C$2:'Qry_Rpt_Section_A'!$J$1729,2,FALSE)</f>
        <v>22</v>
      </c>
      <c r="BI4" s="14">
        <f>VLOOKUP(BI2,Qry_Rpt_Section_A!$C$2:'Qry_Rpt_Section_A'!$J$1729,2,FALSE)</f>
        <v>22</v>
      </c>
      <c r="BJ4" s="9">
        <f>VLOOKUP(BJ2,Qry_Rpt_Section_A!$C$2:'Qry_Rpt_Section_A'!$J$1729,2,FALSE)</f>
        <v>23</v>
      </c>
      <c r="BK4" s="9">
        <f>VLOOKUP(BK2,Qry_Rpt_Section_A!$C$2:'Qry_Rpt_Section_A'!$J$1729,2,FALSE)</f>
        <v>23</v>
      </c>
      <c r="BL4" s="9">
        <f>VLOOKUP(BL2,Qry_Rpt_Section_A!$C$2:'Qry_Rpt_Section_A'!$J$1729,2,FALSE)</f>
        <v>23</v>
      </c>
      <c r="BM4" s="9">
        <f>VLOOKUP(BM2,Qry_Rpt_Section_A!$C$2:'Qry_Rpt_Section_A'!$J$1729,2,FALSE)</f>
        <v>23</v>
      </c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</row>
    <row r="5" spans="1:143" s="13" customFormat="1" x14ac:dyDescent="0.2">
      <c r="A5" s="11" t="s">
        <v>91</v>
      </c>
      <c r="B5" s="12">
        <f>VLOOKUP(B2,Qry_Rpt_Section_A!$C$2:'Qry_Rpt_Section_A'!$J$1729,3,FALSE)</f>
        <v>1</v>
      </c>
      <c r="C5" s="12">
        <f>VLOOKUP(C2,Qry_Rpt_Section_A!$C$2:'Qry_Rpt_Section_A'!$J$1729,3,FALSE)</f>
        <v>2</v>
      </c>
      <c r="D5" s="12">
        <f>VLOOKUP(D2,Qry_Rpt_Section_A!$C$2:'Qry_Rpt_Section_A'!$J$1729,3,FALSE)</f>
        <v>3</v>
      </c>
      <c r="E5" s="12">
        <f>VLOOKUP(E2,Qry_Rpt_Section_A!$C$2:'Qry_Rpt_Section_A'!$J$1729,3,FALSE)</f>
        <v>4</v>
      </c>
      <c r="F5" s="12">
        <f>VLOOKUP(F2,Qry_Rpt_Section_A!$C$2:'Qry_Rpt_Section_A'!$J$1729,3,FALSE)</f>
        <v>1</v>
      </c>
      <c r="G5" s="12">
        <f>VLOOKUP(G2,Qry_Rpt_Section_A!$C$2:'Qry_Rpt_Section_A'!$J$1729,3,FALSE)</f>
        <v>2</v>
      </c>
      <c r="H5" s="12">
        <f>VLOOKUP(H2,Qry_Rpt_Section_A!$C$2:'Qry_Rpt_Section_A'!$J$1729,3,FALSE)</f>
        <v>3</v>
      </c>
      <c r="I5" s="12">
        <f>VLOOKUP(I2,Qry_Rpt_Section_A!$C$2:'Qry_Rpt_Section_A'!$J$1729,3,FALSE)</f>
        <v>4</v>
      </c>
      <c r="J5" s="12">
        <f>VLOOKUP(J2,Qry_Rpt_Section_A!$C$2:'Qry_Rpt_Section_A'!$J$1729,3,FALSE)</f>
        <v>1</v>
      </c>
      <c r="K5" s="12">
        <f>VLOOKUP(K2,Qry_Rpt_Section_A!$C$2:'Qry_Rpt_Section_A'!$J$1729,3,FALSE)</f>
        <v>2</v>
      </c>
      <c r="L5" s="12">
        <f>VLOOKUP(L2,Qry_Rpt_Section_A!$C$2:'Qry_Rpt_Section_A'!$J$1729,3,FALSE)</f>
        <v>3</v>
      </c>
      <c r="M5" s="12">
        <f>VLOOKUP(M2,Qry_Rpt_Section_A!$C$2:'Qry_Rpt_Section_A'!$J$1729,3,FALSE)</f>
        <v>4</v>
      </c>
      <c r="N5" s="12">
        <f>VLOOKUP(N2,Qry_Rpt_Section_A!$C$2:'Qry_Rpt_Section_A'!$J$1729,3,FALSE)</f>
        <v>1</v>
      </c>
      <c r="O5" s="12">
        <f>VLOOKUP(O2,Qry_Rpt_Section_A!$C$2:'Qry_Rpt_Section_A'!$J$1729,3,FALSE)</f>
        <v>2</v>
      </c>
      <c r="P5" s="12">
        <f>VLOOKUP(P2,Qry_Rpt_Section_A!$C$2:'Qry_Rpt_Section_A'!$J$1729,3,FALSE)</f>
        <v>3</v>
      </c>
      <c r="Q5" s="12">
        <f>VLOOKUP(Q2,Qry_Rpt_Section_A!$C$2:'Qry_Rpt_Section_A'!$J$1729,3,FALSE)</f>
        <v>4</v>
      </c>
      <c r="R5" s="12" t="e">
        <f>VLOOKUP(R2,Qry_Rpt_Section_A!$C$2:'Qry_Rpt_Section_A'!$J$1729,3,FALSE)</f>
        <v>#N/A</v>
      </c>
      <c r="S5" s="12" t="e">
        <f>VLOOKUP(S2,Qry_Rpt_Section_A!$C$2:'Qry_Rpt_Section_A'!$J$1729,3,FALSE)</f>
        <v>#N/A</v>
      </c>
      <c r="T5" s="12" t="e">
        <f>VLOOKUP(T2,Qry_Rpt_Section_A!$C$2:'Qry_Rpt_Section_A'!$J$1729,3,FALSE)</f>
        <v>#N/A</v>
      </c>
      <c r="U5" s="12" t="e">
        <f>VLOOKUP(U2,Qry_Rpt_Section_A!$C$2:'Qry_Rpt_Section_A'!$J$1729,3,FALSE)</f>
        <v>#N/A</v>
      </c>
      <c r="V5" s="15">
        <f>VLOOKUP(V2,Qry_Rpt_Section_A!$C$2:'Qry_Rpt_Section_A'!$J$1729,3,FALSE)</f>
        <v>1</v>
      </c>
      <c r="W5" s="15">
        <f>VLOOKUP(W2,Qry_Rpt_Section_A!$C$2:'Qry_Rpt_Section_A'!$J$1729,3,FALSE)</f>
        <v>2</v>
      </c>
      <c r="X5" s="12">
        <f>VLOOKUP(X2,Qry_Rpt_Section_A!$C$2:'Qry_Rpt_Section_A'!$J$1729,3,FALSE)</f>
        <v>3</v>
      </c>
      <c r="Y5" s="12">
        <f>VLOOKUP(Y2,Qry_Rpt_Section_A!$C$2:'Qry_Rpt_Section_A'!$J$1729,3,FALSE)</f>
        <v>4</v>
      </c>
      <c r="Z5" s="12">
        <f>VLOOKUP(Z2,Qry_Rpt_Section_A!$C$2:'Qry_Rpt_Section_A'!$J$1729,3,FALSE)</f>
        <v>1</v>
      </c>
      <c r="AA5" s="12">
        <f>VLOOKUP(AA2,Qry_Rpt_Section_A!$C$2:'Qry_Rpt_Section_A'!$J$1729,3,FALSE)</f>
        <v>2</v>
      </c>
      <c r="AB5" s="12">
        <f>VLOOKUP(AB2,Qry_Rpt_Section_A!$C$2:'Qry_Rpt_Section_A'!$J$1729,3,FALSE)</f>
        <v>3</v>
      </c>
      <c r="AC5" s="12">
        <f>VLOOKUP(AC2,Qry_Rpt_Section_A!$C$2:'Qry_Rpt_Section_A'!$J$1729,3,FALSE)</f>
        <v>4</v>
      </c>
      <c r="AD5" s="12">
        <f>VLOOKUP(AD2,Qry_Rpt_Section_A!$C$2:'Qry_Rpt_Section_A'!$J$1729,3,FALSE)</f>
        <v>1</v>
      </c>
      <c r="AE5" s="12">
        <f>VLOOKUP(AE2,Qry_Rpt_Section_A!$C$2:'Qry_Rpt_Section_A'!$J$1729,3,FALSE)</f>
        <v>2</v>
      </c>
      <c r="AF5" s="12">
        <f>VLOOKUP(AF2,Qry_Rpt_Section_A!$C$2:'Qry_Rpt_Section_A'!$J$1729,3,FALSE)</f>
        <v>3</v>
      </c>
      <c r="AG5" s="12">
        <f>VLOOKUP(AG2,Qry_Rpt_Section_A!$C$2:'Qry_Rpt_Section_A'!$J$1729,3,FALSE)</f>
        <v>4</v>
      </c>
      <c r="AH5" s="12">
        <f>VLOOKUP(AH2,Qry_Rpt_Section_A!$C$2:'Qry_Rpt_Section_A'!$J$1729,3,FALSE)</f>
        <v>1</v>
      </c>
      <c r="AI5" s="12">
        <f>VLOOKUP(AI2,Qry_Rpt_Section_A!$C$2:'Qry_Rpt_Section_A'!$J$1729,3,FALSE)</f>
        <v>2</v>
      </c>
      <c r="AJ5" s="12">
        <f>VLOOKUP(AJ2,Qry_Rpt_Section_A!$C$2:'Qry_Rpt_Section_A'!$J$1729,3,FALSE)</f>
        <v>3</v>
      </c>
      <c r="AK5" s="12">
        <f>VLOOKUP(AK2,Qry_Rpt_Section_A!$C$2:'Qry_Rpt_Section_A'!$J$1729,3,FALSE)</f>
        <v>4</v>
      </c>
      <c r="AL5" s="12">
        <f>VLOOKUP(AL2,Qry_Rpt_Section_A!$C$2:'Qry_Rpt_Section_A'!$J$1729,3,FALSE)</f>
        <v>1</v>
      </c>
      <c r="AM5" s="12">
        <f>VLOOKUP(AM2,Qry_Rpt_Section_A!$C$2:'Qry_Rpt_Section_A'!$J$1729,3,FALSE)</f>
        <v>2</v>
      </c>
      <c r="AN5" s="15">
        <f>VLOOKUP(AN2,Qry_Rpt_Section_A!$C$2:'Qry_Rpt_Section_A'!$J$1729,3,FALSE)</f>
        <v>3</v>
      </c>
      <c r="AO5" s="15">
        <f>VLOOKUP(AO2,Qry_Rpt_Section_A!$C$2:'Qry_Rpt_Section_A'!$J$1729,3,FALSE)</f>
        <v>4</v>
      </c>
      <c r="AP5" s="15">
        <f>VLOOKUP(AP2,Qry_Rpt_Section_A!$C$2:'Qry_Rpt_Section_A'!$J$1729,3,FALSE)</f>
        <v>1</v>
      </c>
      <c r="AQ5" s="12">
        <f>VLOOKUP(AQ2,Qry_Rpt_Section_A!$C$2:'Qry_Rpt_Section_A'!$J$1729,3,FALSE)</f>
        <v>2</v>
      </c>
      <c r="AR5" s="12">
        <f>VLOOKUP(AR2,Qry_Rpt_Section_A!$C$2:'Qry_Rpt_Section_A'!$J$1729,3,FALSE)</f>
        <v>3</v>
      </c>
      <c r="AS5" s="12">
        <f>VLOOKUP(AS2,Qry_Rpt_Section_A!$C$2:'Qry_Rpt_Section_A'!$J$1729,3,FALSE)</f>
        <v>4</v>
      </c>
      <c r="AT5" s="12">
        <f>VLOOKUP(AT2,Qry_Rpt_Section_A!$C$2:'Qry_Rpt_Section_A'!$J$1729,3,FALSE)</f>
        <v>1</v>
      </c>
      <c r="AU5" s="12">
        <f>VLOOKUP(AU2,Qry_Rpt_Section_A!$C$2:'Qry_Rpt_Section_A'!$J$1729,3,FALSE)</f>
        <v>2</v>
      </c>
      <c r="AV5" s="12">
        <f>VLOOKUP(AV2,Qry_Rpt_Section_A!$C$2:'Qry_Rpt_Section_A'!$J$1729,3,FALSE)</f>
        <v>3</v>
      </c>
      <c r="AW5" s="12">
        <f>VLOOKUP(AW2,Qry_Rpt_Section_A!$C$2:'Qry_Rpt_Section_A'!$J$1729,3,FALSE)</f>
        <v>4</v>
      </c>
      <c r="AX5" s="12">
        <f>VLOOKUP(AX2,Qry_Rpt_Section_A!$C$2:'Qry_Rpt_Section_A'!$J$1729,3,FALSE)</f>
        <v>1</v>
      </c>
      <c r="AY5" s="12">
        <f>VLOOKUP(AY2,Qry_Rpt_Section_A!$C$2:'Qry_Rpt_Section_A'!$J$1729,3,FALSE)</f>
        <v>2</v>
      </c>
      <c r="AZ5" s="12">
        <f>VLOOKUP(AZ2,Qry_Rpt_Section_A!$C$2:'Qry_Rpt_Section_A'!$J$1729,3,FALSE)</f>
        <v>3</v>
      </c>
      <c r="BA5" s="12">
        <f>VLOOKUP(BA2,Qry_Rpt_Section_A!$C$2:'Qry_Rpt_Section_A'!$J$1729,3,FALSE)</f>
        <v>4</v>
      </c>
      <c r="BB5" s="12">
        <f>VLOOKUP(BB2,Qry_Rpt_Section_A!$C$2:'Qry_Rpt_Section_A'!$J$1729,3,FALSE)</f>
        <v>1</v>
      </c>
      <c r="BC5" s="12">
        <f>VLOOKUP(BC2,Qry_Rpt_Section_A!$C$2:'Qry_Rpt_Section_A'!$J$1729,3,FALSE)</f>
        <v>2</v>
      </c>
      <c r="BD5" s="12">
        <f>VLOOKUP(BD2,Qry_Rpt_Section_A!$C$2:'Qry_Rpt_Section_A'!$J$1729,3,FALSE)</f>
        <v>3</v>
      </c>
      <c r="BE5" s="12">
        <f>VLOOKUP(BE2,Qry_Rpt_Section_A!$C$2:'Qry_Rpt_Section_A'!$J$1729,3,FALSE)</f>
        <v>4</v>
      </c>
      <c r="BF5" s="12">
        <f>VLOOKUP(BF2,Qry_Rpt_Section_A!$C$2:'Qry_Rpt_Section_A'!$J$1729,3,FALSE)</f>
        <v>1</v>
      </c>
      <c r="BG5" s="12">
        <f>VLOOKUP(BG2,Qry_Rpt_Section_A!$C$2:'Qry_Rpt_Section_A'!$J$1729,3,FALSE)</f>
        <v>2</v>
      </c>
      <c r="BH5" s="15">
        <f>VLOOKUP(BH2,Qry_Rpt_Section_A!$C$2:'Qry_Rpt_Section_A'!$J$1729,3,FALSE)</f>
        <v>3</v>
      </c>
      <c r="BI5" s="15">
        <f>VLOOKUP(BI2,Qry_Rpt_Section_A!$C$2:'Qry_Rpt_Section_A'!$J$1729,3,FALSE)</f>
        <v>4</v>
      </c>
      <c r="BJ5" s="12">
        <f>VLOOKUP(BJ2,Qry_Rpt_Section_A!$C$2:'Qry_Rpt_Section_A'!$J$1729,3,FALSE)</f>
        <v>1</v>
      </c>
      <c r="BK5" s="12">
        <f>VLOOKUP(BK2,Qry_Rpt_Section_A!$C$2:'Qry_Rpt_Section_A'!$J$1729,3,FALSE)</f>
        <v>2</v>
      </c>
      <c r="BL5" s="12">
        <f>VLOOKUP(BL2,Qry_Rpt_Section_A!$C$2:'Qry_Rpt_Section_A'!$J$1729,3,FALSE)</f>
        <v>3</v>
      </c>
      <c r="BM5" s="12">
        <f>VLOOKUP(BM2,Qry_Rpt_Section_A!$C$2:'Qry_Rpt_Section_A'!$J$1729,3,FALSE)</f>
        <v>4</v>
      </c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</row>
    <row r="6" spans="1:143" x14ac:dyDescent="0.2">
      <c r="A6" s="20" t="s">
        <v>92</v>
      </c>
      <c r="B6" s="21">
        <v>2001</v>
      </c>
      <c r="C6" s="21">
        <v>2002</v>
      </c>
      <c r="D6" s="21">
        <v>2003</v>
      </c>
      <c r="E6" s="21">
        <v>2004</v>
      </c>
      <c r="F6" s="21">
        <v>2005</v>
      </c>
      <c r="G6" s="21">
        <v>2006</v>
      </c>
      <c r="H6" s="21">
        <v>2007</v>
      </c>
      <c r="I6" s="21">
        <v>2008</v>
      </c>
      <c r="J6" s="21">
        <v>2009</v>
      </c>
      <c r="K6" s="21">
        <v>2010</v>
      </c>
      <c r="L6" s="21">
        <v>2011</v>
      </c>
      <c r="M6" s="21">
        <v>2012</v>
      </c>
      <c r="N6" s="21">
        <v>2013</v>
      </c>
      <c r="O6" s="21">
        <v>2014</v>
      </c>
      <c r="P6" s="21">
        <v>2015</v>
      </c>
      <c r="Q6" s="21">
        <v>2016</v>
      </c>
      <c r="R6" s="21">
        <v>2017</v>
      </c>
      <c r="S6" s="21">
        <v>2018</v>
      </c>
      <c r="T6" s="21">
        <v>2019</v>
      </c>
      <c r="U6" s="21">
        <v>2020</v>
      </c>
      <c r="V6" s="21">
        <v>2021</v>
      </c>
      <c r="W6" s="21">
        <v>2022</v>
      </c>
      <c r="X6" s="21">
        <v>2023</v>
      </c>
      <c r="Y6" s="21">
        <v>2024</v>
      </c>
      <c r="Z6" s="21">
        <v>2025</v>
      </c>
      <c r="AA6" s="21">
        <v>2026</v>
      </c>
      <c r="AB6" s="21">
        <v>2027</v>
      </c>
      <c r="AC6" s="21">
        <v>2028</v>
      </c>
      <c r="AD6" s="21">
        <v>2029</v>
      </c>
      <c r="AE6" s="21">
        <v>2030</v>
      </c>
      <c r="AF6" s="21">
        <v>2031</v>
      </c>
      <c r="AG6" s="21">
        <v>2032</v>
      </c>
      <c r="AH6" s="21">
        <v>2033</v>
      </c>
      <c r="AI6" s="21">
        <v>2034</v>
      </c>
      <c r="AJ6" s="21">
        <v>2035</v>
      </c>
      <c r="AK6" s="21">
        <v>2036</v>
      </c>
      <c r="AL6" s="21">
        <v>2037</v>
      </c>
      <c r="AM6" s="21">
        <v>2038</v>
      </c>
      <c r="AN6" s="21">
        <v>2039</v>
      </c>
      <c r="AO6" s="21">
        <v>2040</v>
      </c>
      <c r="AP6" s="21">
        <v>2041</v>
      </c>
      <c r="AQ6" s="21">
        <v>2042</v>
      </c>
      <c r="AR6" s="21">
        <v>2043</v>
      </c>
      <c r="AS6" s="21">
        <v>2044</v>
      </c>
      <c r="AT6" s="21">
        <v>2045</v>
      </c>
      <c r="AU6" s="21">
        <v>2046</v>
      </c>
      <c r="AV6" s="21">
        <v>2047</v>
      </c>
      <c r="AW6" s="21">
        <v>2048</v>
      </c>
      <c r="AX6" s="21">
        <v>2049</v>
      </c>
      <c r="AY6" s="21">
        <v>2050</v>
      </c>
      <c r="AZ6" s="21">
        <v>2051</v>
      </c>
      <c r="BA6" s="21">
        <v>2052</v>
      </c>
      <c r="BB6" s="21">
        <v>2053</v>
      </c>
      <c r="BC6" s="21">
        <v>2054</v>
      </c>
      <c r="BD6" s="21">
        <v>2055</v>
      </c>
      <c r="BE6" s="21">
        <v>2056</v>
      </c>
      <c r="BF6" s="21">
        <v>2057</v>
      </c>
      <c r="BG6" s="21">
        <v>2058</v>
      </c>
      <c r="BH6" s="21">
        <v>2059</v>
      </c>
      <c r="BI6" s="21">
        <v>2060</v>
      </c>
      <c r="BJ6" s="21">
        <v>2061</v>
      </c>
      <c r="BK6" s="21">
        <v>2062</v>
      </c>
      <c r="BL6" s="21">
        <v>2063</v>
      </c>
      <c r="BM6" s="21">
        <v>2064</v>
      </c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45"/>
      <c r="EM6" s="45"/>
    </row>
    <row r="7" spans="1:143" x14ac:dyDescent="0.2">
      <c r="A7" s="33" t="s">
        <v>295</v>
      </c>
      <c r="B7" s="3" t="str">
        <f>VLOOKUP(B6,Qry_Rpt_Section_A!$C$2:'Qry_Rpt_Section_A'!$T$1729,7,FALSE)</f>
        <v>Harrington</v>
      </c>
      <c r="C7" s="3" t="e">
        <f>VLOOKUP(C6,Qry_Rpt_Section_A!$C$2:'Qry_Rpt_Section_A'!$T$1729,7,FALSE)</f>
        <v>#N/A</v>
      </c>
      <c r="D7" s="3" t="e">
        <f>VLOOKUP(D6,Qry_Rpt_Section_A!$C$2:'Qry_Rpt_Section_A'!$T$1729,7,FALSE)</f>
        <v>#N/A</v>
      </c>
      <c r="E7" s="3" t="e">
        <f>VLOOKUP(E6,Qry_Rpt_Section_A!$C$2:'Qry_Rpt_Section_A'!$T$1729,7,FALSE)</f>
        <v>#N/A</v>
      </c>
      <c r="F7" s="3" t="e">
        <f>VLOOKUP(F6,Qry_Rpt_Section_A!$C$2:'Qry_Rpt_Section_A'!$T$1729,7,FALSE)</f>
        <v>#N/A</v>
      </c>
      <c r="G7" s="3" t="e">
        <f>VLOOKUP(G6,Qry_Rpt_Section_A!$C$2:'Qry_Rpt_Section_A'!$T$1729,7,FALSE)</f>
        <v>#N/A</v>
      </c>
      <c r="H7" s="3" t="e">
        <f>VLOOKUP(H6,Qry_Rpt_Section_A!$C$2:'Qry_Rpt_Section_A'!$T$1729,7,FALSE)</f>
        <v>#N/A</v>
      </c>
      <c r="I7" s="3" t="e">
        <f>VLOOKUP(I6,Qry_Rpt_Section_A!$C$2:'Qry_Rpt_Section_A'!$T$1729,7,FALSE)</f>
        <v>#N/A</v>
      </c>
      <c r="J7" s="3" t="e">
        <f>VLOOKUP(J6,Qry_Rpt_Section_A!$C$2:'Qry_Rpt_Section_A'!$T$1729,7,FALSE)</f>
        <v>#N/A</v>
      </c>
      <c r="K7" s="3" t="e">
        <f>VLOOKUP(K6,Qry_Rpt_Section_A!$C$2:'Qry_Rpt_Section_A'!$T$1729,7,FALSE)</f>
        <v>#N/A</v>
      </c>
      <c r="L7" s="3" t="e">
        <f>VLOOKUP(L6,Qry_Rpt_Section_A!$C$2:'Qry_Rpt_Section_A'!$T$1729,7,FALSE)</f>
        <v>#N/A</v>
      </c>
      <c r="M7" s="3" t="e">
        <f>VLOOKUP(M6,Qry_Rpt_Section_A!$C$2:'Qry_Rpt_Section_A'!$T$1729,7,FALSE)</f>
        <v>#N/A</v>
      </c>
      <c r="N7" s="3" t="str">
        <f>VLOOKUP(N6,Qry_Rpt_Section_A!$C$2:'Qry_Rpt_Section_A'!$T$1729,7,FALSE)</f>
        <v>Frasier</v>
      </c>
      <c r="O7" s="3" t="e">
        <f>VLOOKUP(O6,Qry_Rpt_Section_A!$C$2:'Qry_Rpt_Section_A'!$T$1729,7,FALSE)</f>
        <v>#N/A</v>
      </c>
      <c r="P7" s="3" t="e">
        <f>VLOOKUP(P6,Qry_Rpt_Section_A!$C$2:'Qry_Rpt_Section_A'!$T$1729,7,FALSE)</f>
        <v>#N/A</v>
      </c>
      <c r="Q7" s="3" t="e">
        <f>VLOOKUP(Q6,Qry_Rpt_Section_A!$C$2:'Qry_Rpt_Section_A'!$T$1729,7,FALSE)</f>
        <v>#N/A</v>
      </c>
      <c r="R7" s="3" t="e">
        <f>VLOOKUP(R6,Qry_Rpt_Section_A!$C$2:'Qry_Rpt_Section_A'!$T$1729,7,FALSE)</f>
        <v>#N/A</v>
      </c>
      <c r="S7" s="3" t="str">
        <f>VLOOKUP(S6,Qry_Rpt_Section_A!$C$2:'Qry_Rpt_Section_A'!$T$1729,7,FALSE)</f>
        <v>Pulver</v>
      </c>
      <c r="T7" s="3" t="str">
        <f>VLOOKUP(T6,Qry_Rpt_Section_A!$C$2:'Qry_Rpt_Section_A'!$T$1729,7,FALSE)</f>
        <v>Pulver</v>
      </c>
      <c r="U7" s="3" t="str">
        <f>VLOOKUP(U6,Qry_Rpt_Section_A!$C$2:'Qry_Rpt_Section_A'!$T$1729,7,FALSE)</f>
        <v>Pulver</v>
      </c>
      <c r="V7" s="3" t="e">
        <f>VLOOKUP(V6,Qry_Rpt_Section_A!$C$2:'Qry_Rpt_Section_A'!$T$1729,7,FALSE)</f>
        <v>#N/A</v>
      </c>
      <c r="W7" s="3" t="e">
        <f>VLOOKUP(W6,Qry_Rpt_Section_A!$C$2:'Qry_Rpt_Section_A'!$T$1729,7,FALSE)</f>
        <v>#N/A</v>
      </c>
      <c r="X7" s="3" t="e">
        <f>VLOOKUP(X6,Qry_Rpt_Section_A!$C$2:'Qry_Rpt_Section_A'!$T$1729,7,FALSE)</f>
        <v>#N/A</v>
      </c>
      <c r="Y7" s="3" t="e">
        <f>VLOOKUP(Y6,Qry_Rpt_Section_A!$C$2:'Qry_Rpt_Section_A'!$T$1729,7,FALSE)</f>
        <v>#N/A</v>
      </c>
      <c r="Z7" s="3" t="str">
        <f>VLOOKUP(Z6,Qry_Rpt_Section_A!$C$2:'Qry_Rpt_Section_A'!$T$1729,7,FALSE)</f>
        <v>Caldwell</v>
      </c>
      <c r="AA7" s="3" t="e">
        <f>VLOOKUP(AA6,Qry_Rpt_Section_A!$C$2:'Qry_Rpt_Section_A'!$T$1729,7,FALSE)</f>
        <v>#N/A</v>
      </c>
      <c r="AB7" s="3" t="e">
        <f>VLOOKUP(AB6,Qry_Rpt_Section_A!$C$2:'Qry_Rpt_Section_A'!$T$1729,7,FALSE)</f>
        <v>#N/A</v>
      </c>
      <c r="AC7" s="3" t="e">
        <f>VLOOKUP(AC6,Qry_Rpt_Section_A!$C$2:'Qry_Rpt_Section_A'!$T$1729,7,FALSE)</f>
        <v>#N/A</v>
      </c>
      <c r="AD7" s="3" t="e">
        <f>VLOOKUP(AD6,Qry_Rpt_Section_A!$C$2:'Qry_Rpt_Section_A'!$T$1729,7,FALSE)</f>
        <v>#N/A</v>
      </c>
      <c r="AE7" s="3" t="e">
        <f>VLOOKUP(AE6,Qry_Rpt_Section_A!$C$2:'Qry_Rpt_Section_A'!$T$1729,7,FALSE)</f>
        <v>#N/A</v>
      </c>
      <c r="AF7" s="3" t="e">
        <f>VLOOKUP(AF6,Qry_Rpt_Section_A!$C$2:'Qry_Rpt_Section_A'!$T$1729,7,FALSE)</f>
        <v>#N/A</v>
      </c>
      <c r="AG7" s="3" t="e">
        <f>VLOOKUP(AG6,Qry_Rpt_Section_A!$C$2:'Qry_Rpt_Section_A'!$T$1729,7,FALSE)</f>
        <v>#N/A</v>
      </c>
      <c r="AH7" s="3" t="e">
        <f>VLOOKUP(AH6,Qry_Rpt_Section_A!$C$2:'Qry_Rpt_Section_A'!$T$1729,7,FALSE)</f>
        <v>#N/A</v>
      </c>
      <c r="AI7" s="3" t="e">
        <f>VLOOKUP(AI6,Qry_Rpt_Section_A!$C$2:'Qry_Rpt_Section_A'!$T$1729,7,FALSE)</f>
        <v>#N/A</v>
      </c>
      <c r="AJ7" s="3" t="e">
        <f>VLOOKUP(AJ6,Qry_Rpt_Section_A!$C$2:'Qry_Rpt_Section_A'!$T$1729,7,FALSE)</f>
        <v>#N/A</v>
      </c>
      <c r="AK7" s="3" t="e">
        <f>VLOOKUP(AK6,Qry_Rpt_Section_A!$C$2:'Qry_Rpt_Section_A'!$T$1729,7,FALSE)</f>
        <v>#N/A</v>
      </c>
      <c r="AL7" s="3" t="e">
        <f>VLOOKUP(AL6,Qry_Rpt_Section_A!$C$2:'Qry_Rpt_Section_A'!$T$1729,7,FALSE)</f>
        <v>#N/A</v>
      </c>
      <c r="AM7" s="3" t="e">
        <f>VLOOKUP(AM6,Qry_Rpt_Section_A!$C$2:'Qry_Rpt_Section_A'!$T$1729,7,FALSE)</f>
        <v>#N/A</v>
      </c>
      <c r="AN7" s="3" t="e">
        <f>VLOOKUP(AN6,Qry_Rpt_Section_A!$C$2:'Qry_Rpt_Section_A'!$T$1729,7,FALSE)</f>
        <v>#N/A</v>
      </c>
      <c r="AO7" s="3" t="e">
        <f>VLOOKUP(AO6,Qry_Rpt_Section_A!$C$2:'Qry_Rpt_Section_A'!$T$1729,7,FALSE)</f>
        <v>#N/A</v>
      </c>
      <c r="AP7" s="3" t="e">
        <f>VLOOKUP(AP6,Qry_Rpt_Section_A!$C$2:'Qry_Rpt_Section_A'!$T$1729,7,FALSE)</f>
        <v>#N/A</v>
      </c>
      <c r="AQ7" s="3" t="e">
        <f>VLOOKUP(AQ6,Qry_Rpt_Section_A!$C$2:'Qry_Rpt_Section_A'!$T$1729,7,FALSE)</f>
        <v>#N/A</v>
      </c>
      <c r="AR7" s="3" t="e">
        <f>VLOOKUP(AR6,Qry_Rpt_Section_A!$C$2:'Qry_Rpt_Section_A'!$T$1729,7,FALSE)</f>
        <v>#N/A</v>
      </c>
      <c r="AS7" s="3" t="e">
        <f>VLOOKUP(AS6,Qry_Rpt_Section_A!$C$2:'Qry_Rpt_Section_A'!$T$1729,7,FALSE)</f>
        <v>#N/A</v>
      </c>
      <c r="AT7" s="3" t="e">
        <f>VLOOKUP(AT6,Qry_Rpt_Section_A!$C$2:'Qry_Rpt_Section_A'!$T$1729,7,FALSE)</f>
        <v>#N/A</v>
      </c>
      <c r="AU7" s="3" t="e">
        <f>VLOOKUP(AU6,Qry_Rpt_Section_A!$C$2:'Qry_Rpt_Section_A'!$T$1729,7,FALSE)</f>
        <v>#N/A</v>
      </c>
      <c r="AV7" s="3" t="e">
        <f>VLOOKUP(AV6,Qry_Rpt_Section_A!$C$2:'Qry_Rpt_Section_A'!$T$1729,7,FALSE)</f>
        <v>#N/A</v>
      </c>
      <c r="AW7" s="3" t="e">
        <f>VLOOKUP(AW6,Qry_Rpt_Section_A!$C$2:'Qry_Rpt_Section_A'!$T$1729,7,FALSE)</f>
        <v>#N/A</v>
      </c>
      <c r="AX7" s="3" t="e">
        <f>VLOOKUP(AX6,Qry_Rpt_Section_A!$C$2:'Qry_Rpt_Section_A'!$T$1729,7,FALSE)</f>
        <v>#N/A</v>
      </c>
      <c r="AY7" s="3" t="e">
        <f>VLOOKUP(AY6,Qry_Rpt_Section_A!$C$2:'Qry_Rpt_Section_A'!$T$1729,7,FALSE)</f>
        <v>#N/A</v>
      </c>
      <c r="AZ7" s="3" t="e">
        <f>VLOOKUP(AZ6,Qry_Rpt_Section_A!$C$2:'Qry_Rpt_Section_A'!$T$1729,7,FALSE)</f>
        <v>#N/A</v>
      </c>
      <c r="BA7" s="3" t="e">
        <f>VLOOKUP(BA6,Qry_Rpt_Section_A!$C$2:'Qry_Rpt_Section_A'!$T$1729,7,FALSE)</f>
        <v>#N/A</v>
      </c>
      <c r="BB7" s="3" t="e">
        <f>VLOOKUP(BB6,Qry_Rpt_Section_A!$C$2:'Qry_Rpt_Section_A'!$T$1729,7,FALSE)</f>
        <v>#N/A</v>
      </c>
      <c r="BC7" s="3" t="e">
        <f>VLOOKUP(BC6,Qry_Rpt_Section_A!$C$2:'Qry_Rpt_Section_A'!$T$1729,7,FALSE)</f>
        <v>#N/A</v>
      </c>
      <c r="BD7" s="3" t="e">
        <f>VLOOKUP(BD6,Qry_Rpt_Section_A!$C$2:'Qry_Rpt_Section_A'!$T$1729,7,FALSE)</f>
        <v>#N/A</v>
      </c>
      <c r="BE7" s="3" t="e">
        <f>VLOOKUP(BE6,Qry_Rpt_Section_A!$C$2:'Qry_Rpt_Section_A'!$T$1729,7,FALSE)</f>
        <v>#N/A</v>
      </c>
      <c r="BF7" s="3" t="e">
        <f>VLOOKUP(BF6,Qry_Rpt_Section_A!$C$2:'Qry_Rpt_Section_A'!$T$1729,7,FALSE)</f>
        <v>#N/A</v>
      </c>
      <c r="BG7" s="3" t="e">
        <f>VLOOKUP(BG6,Qry_Rpt_Section_A!$C$2:'Qry_Rpt_Section_A'!$T$1729,7,FALSE)</f>
        <v>#N/A</v>
      </c>
      <c r="BH7" s="3" t="e">
        <f>VLOOKUP(BH6,Qry_Rpt_Section_A!$C$2:'Qry_Rpt_Section_A'!$T$1729,7,FALSE)</f>
        <v>#N/A</v>
      </c>
      <c r="BI7" s="3" t="e">
        <f>VLOOKUP(BI6,Qry_Rpt_Section_A!$C$2:'Qry_Rpt_Section_A'!$T$1729,7,FALSE)</f>
        <v>#N/A</v>
      </c>
      <c r="BJ7" s="3" t="e">
        <f>VLOOKUP(BJ6,Qry_Rpt_Section_A!$C$2:'Qry_Rpt_Section_A'!$T$1729,7,FALSE)</f>
        <v>#N/A</v>
      </c>
      <c r="BK7" s="3" t="e">
        <f>VLOOKUP(BK6,Qry_Rpt_Section_A!$C$2:'Qry_Rpt_Section_A'!$T$1729,7,FALSE)</f>
        <v>#N/A</v>
      </c>
      <c r="BL7" s="3" t="e">
        <f>VLOOKUP(BL6,Qry_Rpt_Section_A!$C$2:'Qry_Rpt_Section_A'!$T$1729,7,FALSE)</f>
        <v>#N/A</v>
      </c>
      <c r="BM7" s="3" t="e">
        <f>VLOOKUP(BM6,Qry_Rpt_Section_A!$C$2:'Qry_Rpt_Section_A'!$T$1729,7,FALSE)</f>
        <v>#N/A</v>
      </c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5"/>
      <c r="EM7" s="51"/>
    </row>
    <row r="8" spans="1:143" s="10" customFormat="1" ht="15.75" x14ac:dyDescent="0.25">
      <c r="A8" s="8" t="s">
        <v>90</v>
      </c>
      <c r="B8" s="9">
        <f>VLOOKUP(B6,Qry_Rpt_Section_A!$C$2:'Qry_Rpt_Section_A'!$J$1729,2,FALSE)</f>
        <v>8</v>
      </c>
      <c r="C8" s="9" t="e">
        <f>VLOOKUP(C6,Qry_Rpt_Section_A!$C$2:'Qry_Rpt_Section_A'!$J$1729,2,FALSE)</f>
        <v>#N/A</v>
      </c>
      <c r="D8" s="9" t="e">
        <f>VLOOKUP(D6,Qry_Rpt_Section_A!$C$2:'Qry_Rpt_Section_A'!$J$1729,2,FALSE)</f>
        <v>#N/A</v>
      </c>
      <c r="E8" s="9" t="e">
        <f>VLOOKUP(E6,Qry_Rpt_Section_A!$C$2:'Qry_Rpt_Section_A'!$J$1729,2,FALSE)</f>
        <v>#N/A</v>
      </c>
      <c r="F8" s="9" t="e">
        <f>VLOOKUP(F6,Qry_Rpt_Section_A!$C$2:'Qry_Rpt_Section_A'!$J$1729,2,FALSE)</f>
        <v>#N/A</v>
      </c>
      <c r="G8" s="9" t="e">
        <f>VLOOKUP(G6,Qry_Rpt_Section_A!$C$2:'Qry_Rpt_Section_A'!$J$1729,2,FALSE)</f>
        <v>#N/A</v>
      </c>
      <c r="H8" s="9" t="e">
        <f>VLOOKUP(H6,Qry_Rpt_Section_A!$C$2:'Qry_Rpt_Section_A'!$J$1729,2,FALSE)</f>
        <v>#N/A</v>
      </c>
      <c r="I8" s="9" t="e">
        <f>VLOOKUP(I6,Qry_Rpt_Section_A!$C$2:'Qry_Rpt_Section_A'!$J$1729,2,FALSE)</f>
        <v>#N/A</v>
      </c>
      <c r="J8" s="9" t="e">
        <f>VLOOKUP(J6,Qry_Rpt_Section_A!$C$2:'Qry_Rpt_Section_A'!$J$1729,2,FALSE)</f>
        <v>#N/A</v>
      </c>
      <c r="K8" s="9" t="e">
        <f>VLOOKUP(K6,Qry_Rpt_Section_A!$C$2:'Qry_Rpt_Section_A'!$J$1729,2,FALSE)</f>
        <v>#N/A</v>
      </c>
      <c r="L8" s="9" t="e">
        <f>VLOOKUP(L6,Qry_Rpt_Section_A!$C$2:'Qry_Rpt_Section_A'!$J$1729,2,FALSE)</f>
        <v>#N/A</v>
      </c>
      <c r="M8" s="9" t="e">
        <f>VLOOKUP(M6,Qry_Rpt_Section_A!$C$2:'Qry_Rpt_Section_A'!$J$1729,2,FALSE)</f>
        <v>#N/A</v>
      </c>
      <c r="N8" s="9">
        <f>VLOOKUP(N6,Qry_Rpt_Section_A!$C$2:'Qry_Rpt_Section_A'!$J$1729,2,FALSE)</f>
        <v>11</v>
      </c>
      <c r="O8" s="9" t="e">
        <f>VLOOKUP(O6,Qry_Rpt_Section_A!$C$2:'Qry_Rpt_Section_A'!$J$1729,2,FALSE)</f>
        <v>#N/A</v>
      </c>
      <c r="P8" s="9" t="e">
        <f>VLOOKUP(P6,Qry_Rpt_Section_A!$C$2:'Qry_Rpt_Section_A'!$J$1729,2,FALSE)</f>
        <v>#N/A</v>
      </c>
      <c r="Q8" s="9" t="e">
        <f>VLOOKUP(Q6,Qry_Rpt_Section_A!$C$2:'Qry_Rpt_Section_A'!$J$1729,2,FALSE)</f>
        <v>#N/A</v>
      </c>
      <c r="R8" s="9" t="e">
        <f>VLOOKUP(R6,Qry_Rpt_Section_A!$C$2:'Qry_Rpt_Section_A'!$J$1729,2,FALSE)</f>
        <v>#N/A</v>
      </c>
      <c r="S8" s="9">
        <f>VLOOKUP(S6,Qry_Rpt_Section_A!$C$2:'Qry_Rpt_Section_A'!$J$1729,2,FALSE)</f>
        <v>12</v>
      </c>
      <c r="T8" s="9">
        <f>VLOOKUP(T6,Qry_Rpt_Section_A!$C$2:'Qry_Rpt_Section_A'!$J$1729,2,FALSE)</f>
        <v>12</v>
      </c>
      <c r="U8" s="9">
        <f>VLOOKUP(U6,Qry_Rpt_Section_A!$C$2:'Qry_Rpt_Section_A'!$J$1729,2,FALSE)</f>
        <v>12</v>
      </c>
      <c r="V8" s="9" t="e">
        <f>VLOOKUP(V6,Qry_Rpt_Section_A!$C$2:'Qry_Rpt_Section_A'!$J$1729,2,FALSE)</f>
        <v>#N/A</v>
      </c>
      <c r="W8" s="9" t="e">
        <f>VLOOKUP(W6,Qry_Rpt_Section_A!$C$2:'Qry_Rpt_Section_A'!$J$1729,2,FALSE)</f>
        <v>#N/A</v>
      </c>
      <c r="X8" s="9" t="e">
        <f>VLOOKUP(X6,Qry_Rpt_Section_A!$C$2:'Qry_Rpt_Section_A'!$J$1729,2,FALSE)</f>
        <v>#N/A</v>
      </c>
      <c r="Y8" s="9" t="e">
        <f>VLOOKUP(Y6,Qry_Rpt_Section_A!$C$2:'Qry_Rpt_Section_A'!$J$1729,2,FALSE)</f>
        <v>#N/A</v>
      </c>
      <c r="Z8" s="9">
        <f>VLOOKUP(Z6,Qry_Rpt_Section_A!$C$2:'Qry_Rpt_Section_A'!$J$1729,2,FALSE)</f>
        <v>14</v>
      </c>
      <c r="AA8" s="9" t="e">
        <f>VLOOKUP(AA6,Qry_Rpt_Section_A!$C$2:'Qry_Rpt_Section_A'!$J$1729,2,FALSE)</f>
        <v>#N/A</v>
      </c>
      <c r="AB8" s="9" t="e">
        <f>VLOOKUP(AB6,Qry_Rpt_Section_A!$C$2:'Qry_Rpt_Section_A'!$J$1729,2,FALSE)</f>
        <v>#N/A</v>
      </c>
      <c r="AC8" s="9" t="e">
        <f>VLOOKUP(AC6,Qry_Rpt_Section_A!$C$2:'Qry_Rpt_Section_A'!$J$1729,2,FALSE)</f>
        <v>#N/A</v>
      </c>
      <c r="AD8" s="9" t="e">
        <f>VLOOKUP(AD6,Qry_Rpt_Section_A!$C$2:'Qry_Rpt_Section_A'!$J$1729,2,FALSE)</f>
        <v>#N/A</v>
      </c>
      <c r="AE8" s="9" t="e">
        <f>VLOOKUP(AE6,Qry_Rpt_Section_A!$C$2:'Qry_Rpt_Section_A'!$J$1729,2,FALSE)</f>
        <v>#N/A</v>
      </c>
      <c r="AF8" s="9" t="e">
        <f>VLOOKUP(AF6,Qry_Rpt_Section_A!$C$2:'Qry_Rpt_Section_A'!$J$1729,2,FALSE)</f>
        <v>#N/A</v>
      </c>
      <c r="AG8" s="9" t="e">
        <f>VLOOKUP(AG6,Qry_Rpt_Section_A!$C$2:'Qry_Rpt_Section_A'!$J$1729,2,FALSE)</f>
        <v>#N/A</v>
      </c>
      <c r="AH8" s="9" t="e">
        <f>VLOOKUP(AH6,Qry_Rpt_Section_A!$C$2:'Qry_Rpt_Section_A'!$J$1729,2,FALSE)</f>
        <v>#N/A</v>
      </c>
      <c r="AI8" s="9" t="e">
        <f>VLOOKUP(AI6,Qry_Rpt_Section_A!$C$2:'Qry_Rpt_Section_A'!$J$1729,2,FALSE)</f>
        <v>#N/A</v>
      </c>
      <c r="AJ8" s="9" t="e">
        <f>VLOOKUP(AJ6,Qry_Rpt_Section_A!$C$2:'Qry_Rpt_Section_A'!$J$1729,2,FALSE)</f>
        <v>#N/A</v>
      </c>
      <c r="AK8" s="9" t="e">
        <f>VLOOKUP(AK6,Qry_Rpt_Section_A!$C$2:'Qry_Rpt_Section_A'!$J$1729,2,FALSE)</f>
        <v>#N/A</v>
      </c>
      <c r="AL8" s="9" t="e">
        <f>VLOOKUP(AL6,Qry_Rpt_Section_A!$C$2:'Qry_Rpt_Section_A'!$J$1729,2,FALSE)</f>
        <v>#N/A</v>
      </c>
      <c r="AM8" s="9" t="e">
        <f>VLOOKUP(AM6,Qry_Rpt_Section_A!$C$2:'Qry_Rpt_Section_A'!$J$1729,2,FALSE)</f>
        <v>#N/A</v>
      </c>
      <c r="AN8" s="9" t="e">
        <f>VLOOKUP(AN6,Qry_Rpt_Section_A!$C$2:'Qry_Rpt_Section_A'!$J$1729,2,FALSE)</f>
        <v>#N/A</v>
      </c>
      <c r="AO8" s="9" t="e">
        <f>VLOOKUP(AO6,Qry_Rpt_Section_A!$C$2:'Qry_Rpt_Section_A'!$J$1729,2,FALSE)</f>
        <v>#N/A</v>
      </c>
      <c r="AP8" s="9" t="e">
        <f>VLOOKUP(AP6,Qry_Rpt_Section_A!$C$2:'Qry_Rpt_Section_A'!$J$1729,2,FALSE)</f>
        <v>#N/A</v>
      </c>
      <c r="AQ8" s="9" t="e">
        <f>VLOOKUP(AQ6,Qry_Rpt_Section_A!$C$2:'Qry_Rpt_Section_A'!$J$1729,2,FALSE)</f>
        <v>#N/A</v>
      </c>
      <c r="AR8" s="9" t="e">
        <f>VLOOKUP(AR6,Qry_Rpt_Section_A!$C$2:'Qry_Rpt_Section_A'!$J$1729,2,FALSE)</f>
        <v>#N/A</v>
      </c>
      <c r="AS8" s="9" t="e">
        <f>VLOOKUP(AS6,Qry_Rpt_Section_A!$C$2:'Qry_Rpt_Section_A'!$J$1729,2,FALSE)</f>
        <v>#N/A</v>
      </c>
      <c r="AT8" s="9" t="e">
        <f>VLOOKUP(AT6,Qry_Rpt_Section_A!$C$2:'Qry_Rpt_Section_A'!$J$1729,2,FALSE)</f>
        <v>#N/A</v>
      </c>
      <c r="AU8" s="9" t="e">
        <f>VLOOKUP(AU6,Qry_Rpt_Section_A!$C$2:'Qry_Rpt_Section_A'!$J$1729,2,FALSE)</f>
        <v>#N/A</v>
      </c>
      <c r="AV8" s="9" t="e">
        <f>VLOOKUP(AV6,Qry_Rpt_Section_A!$C$2:'Qry_Rpt_Section_A'!$J$1729,2,FALSE)</f>
        <v>#N/A</v>
      </c>
      <c r="AW8" s="9" t="e">
        <f>VLOOKUP(AW6,Qry_Rpt_Section_A!$C$2:'Qry_Rpt_Section_A'!$J$1729,2,FALSE)</f>
        <v>#N/A</v>
      </c>
      <c r="AX8" s="9" t="e">
        <f>VLOOKUP(AX6,Qry_Rpt_Section_A!$C$2:'Qry_Rpt_Section_A'!$J$1729,2,FALSE)</f>
        <v>#N/A</v>
      </c>
      <c r="AY8" s="9" t="e">
        <f>VLOOKUP(AY6,Qry_Rpt_Section_A!$C$2:'Qry_Rpt_Section_A'!$J$1729,2,FALSE)</f>
        <v>#N/A</v>
      </c>
      <c r="AZ8" s="9" t="e">
        <f>VLOOKUP(AZ6,Qry_Rpt_Section_A!$C$2:'Qry_Rpt_Section_A'!$J$1729,2,FALSE)</f>
        <v>#N/A</v>
      </c>
      <c r="BA8" s="9" t="e">
        <f>VLOOKUP(BA6,Qry_Rpt_Section_A!$C$2:'Qry_Rpt_Section_A'!$J$1729,2,FALSE)</f>
        <v>#N/A</v>
      </c>
      <c r="BB8" s="9" t="e">
        <f>VLOOKUP(BB6,Qry_Rpt_Section_A!$C$2:'Qry_Rpt_Section_A'!$J$1729,2,FALSE)</f>
        <v>#N/A</v>
      </c>
      <c r="BC8" s="9" t="e">
        <f>VLOOKUP(BC6,Qry_Rpt_Section_A!$C$2:'Qry_Rpt_Section_A'!$J$1729,2,FALSE)</f>
        <v>#N/A</v>
      </c>
      <c r="BD8" s="9" t="e">
        <f>VLOOKUP(BD6,Qry_Rpt_Section_A!$C$2:'Qry_Rpt_Section_A'!$J$1729,2,FALSE)</f>
        <v>#N/A</v>
      </c>
      <c r="BE8" s="9" t="e">
        <f>VLOOKUP(BE6,Qry_Rpt_Section_A!$C$2:'Qry_Rpt_Section_A'!$J$1729,2,FALSE)</f>
        <v>#N/A</v>
      </c>
      <c r="BF8" s="9" t="e">
        <f>VLOOKUP(BF6,Qry_Rpt_Section_A!$C$2:'Qry_Rpt_Section_A'!$J$1729,2,FALSE)</f>
        <v>#N/A</v>
      </c>
      <c r="BG8" s="9" t="e">
        <f>VLOOKUP(BG6,Qry_Rpt_Section_A!$C$2:'Qry_Rpt_Section_A'!$J$1729,2,FALSE)</f>
        <v>#N/A</v>
      </c>
      <c r="BH8" s="9" t="e">
        <f>VLOOKUP(BH6,Qry_Rpt_Section_A!$C$2:'Qry_Rpt_Section_A'!$J$1729,2,FALSE)</f>
        <v>#N/A</v>
      </c>
      <c r="BI8" s="9" t="e">
        <f>VLOOKUP(BI6,Qry_Rpt_Section_A!$C$2:'Qry_Rpt_Section_A'!$J$1729,2,FALSE)</f>
        <v>#N/A</v>
      </c>
      <c r="BJ8" s="9" t="e">
        <f>VLOOKUP(BJ6,Qry_Rpt_Section_A!$C$2:'Qry_Rpt_Section_A'!$J$1729,2,FALSE)</f>
        <v>#N/A</v>
      </c>
      <c r="BK8" s="9" t="e">
        <f>VLOOKUP(BK6,Qry_Rpt_Section_A!$C$2:'Qry_Rpt_Section_A'!$J$1729,2,FALSE)</f>
        <v>#N/A</v>
      </c>
      <c r="BL8" s="9" t="e">
        <f>VLOOKUP(BL6,Qry_Rpt_Section_A!$C$2:'Qry_Rpt_Section_A'!$J$1729,2,FALSE)</f>
        <v>#N/A</v>
      </c>
      <c r="BM8" s="9" t="e">
        <f>VLOOKUP(BM6,Qry_Rpt_Section_A!$C$2:'Qry_Rpt_Section_A'!$J$1729,2,FALSE)</f>
        <v>#N/A</v>
      </c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</row>
    <row r="9" spans="1:143" s="13" customFormat="1" x14ac:dyDescent="0.2">
      <c r="A9" s="11" t="s">
        <v>91</v>
      </c>
      <c r="B9" s="12">
        <f>VLOOKUP(B6,Qry_Rpt_Section_A!$C$2:'Qry_Rpt_Section_A'!$J$1729,3,FALSE)</f>
        <v>5</v>
      </c>
      <c r="C9" s="12" t="e">
        <f>VLOOKUP(C6,Qry_Rpt_Section_A!$C$2:'Qry_Rpt_Section_A'!$J$1729,3,FALSE)</f>
        <v>#N/A</v>
      </c>
      <c r="D9" s="12" t="e">
        <f>VLOOKUP(D6,Qry_Rpt_Section_A!$C$2:'Qry_Rpt_Section_A'!$J$1729,3,FALSE)</f>
        <v>#N/A</v>
      </c>
      <c r="E9" s="12" t="e">
        <f>VLOOKUP(E6,Qry_Rpt_Section_A!$C$2:'Qry_Rpt_Section_A'!$J$1729,3,FALSE)</f>
        <v>#N/A</v>
      </c>
      <c r="F9" s="12" t="e">
        <f>VLOOKUP(F6,Qry_Rpt_Section_A!$C$2:'Qry_Rpt_Section_A'!$J$1729,3,FALSE)</f>
        <v>#N/A</v>
      </c>
      <c r="G9" s="12" t="e">
        <f>VLOOKUP(G6,Qry_Rpt_Section_A!$C$2:'Qry_Rpt_Section_A'!$J$1729,3,FALSE)</f>
        <v>#N/A</v>
      </c>
      <c r="H9" s="12" t="e">
        <f>VLOOKUP(H6,Qry_Rpt_Section_A!$C$2:'Qry_Rpt_Section_A'!$J$1729,3,FALSE)</f>
        <v>#N/A</v>
      </c>
      <c r="I9" s="12" t="e">
        <f>VLOOKUP(I6,Qry_Rpt_Section_A!$C$2:'Qry_Rpt_Section_A'!$J$1729,3,FALSE)</f>
        <v>#N/A</v>
      </c>
      <c r="J9" s="12" t="e">
        <f>VLOOKUP(J6,Qry_Rpt_Section_A!$C$2:'Qry_Rpt_Section_A'!$J$1729,3,FALSE)</f>
        <v>#N/A</v>
      </c>
      <c r="K9" s="12" t="e">
        <f>VLOOKUP(K6,Qry_Rpt_Section_A!$C$2:'Qry_Rpt_Section_A'!$J$1729,3,FALSE)</f>
        <v>#N/A</v>
      </c>
      <c r="L9" s="12" t="e">
        <f>VLOOKUP(L6,Qry_Rpt_Section_A!$C$2:'Qry_Rpt_Section_A'!$J$1729,3,FALSE)</f>
        <v>#N/A</v>
      </c>
      <c r="M9" s="12" t="e">
        <f>VLOOKUP(M6,Qry_Rpt_Section_A!$C$2:'Qry_Rpt_Section_A'!$J$1729,3,FALSE)</f>
        <v>#N/A</v>
      </c>
      <c r="N9" s="12">
        <f>VLOOKUP(N6,Qry_Rpt_Section_A!$C$2:'Qry_Rpt_Section_A'!$J$1729,3,FALSE)</f>
        <v>5</v>
      </c>
      <c r="O9" s="12" t="e">
        <f>VLOOKUP(O6,Qry_Rpt_Section_A!$C$2:'Qry_Rpt_Section_A'!$J$1729,3,FALSE)</f>
        <v>#N/A</v>
      </c>
      <c r="P9" s="12" t="e">
        <f>VLOOKUP(P6,Qry_Rpt_Section_A!$C$2:'Qry_Rpt_Section_A'!$J$1729,3,FALSE)</f>
        <v>#N/A</v>
      </c>
      <c r="Q9" s="12" t="e">
        <f>VLOOKUP(Q6,Qry_Rpt_Section_A!$C$2:'Qry_Rpt_Section_A'!$J$1729,3,FALSE)</f>
        <v>#N/A</v>
      </c>
      <c r="R9" s="12" t="e">
        <f>VLOOKUP(R6,Qry_Rpt_Section_A!$C$2:'Qry_Rpt_Section_A'!$J$1729,3,FALSE)</f>
        <v>#N/A</v>
      </c>
      <c r="S9" s="12">
        <f>VLOOKUP(S6,Qry_Rpt_Section_A!$C$2:'Qry_Rpt_Section_A'!$J$1729,3,FALSE)</f>
        <v>6</v>
      </c>
      <c r="T9" s="12">
        <f>VLOOKUP(T6,Qry_Rpt_Section_A!$C$2:'Qry_Rpt_Section_A'!$J$1729,3,FALSE)</f>
        <v>7</v>
      </c>
      <c r="U9" s="12">
        <f>VLOOKUP(U6,Qry_Rpt_Section_A!$C$2:'Qry_Rpt_Section_A'!$J$1729,3,FALSE)</f>
        <v>8</v>
      </c>
      <c r="V9" s="12" t="e">
        <f>VLOOKUP(V6,Qry_Rpt_Section_A!$C$2:'Qry_Rpt_Section_A'!$J$1729,3,FALSE)</f>
        <v>#N/A</v>
      </c>
      <c r="W9" s="12" t="e">
        <f>VLOOKUP(W6,Qry_Rpt_Section_A!$C$2:'Qry_Rpt_Section_A'!$J$1729,3,FALSE)</f>
        <v>#N/A</v>
      </c>
      <c r="X9" s="12" t="e">
        <f>VLOOKUP(X6,Qry_Rpt_Section_A!$C$2:'Qry_Rpt_Section_A'!$J$1729,3,FALSE)</f>
        <v>#N/A</v>
      </c>
      <c r="Y9" s="12" t="e">
        <f>VLOOKUP(Y6,Qry_Rpt_Section_A!$C$2:'Qry_Rpt_Section_A'!$J$1729,3,FALSE)</f>
        <v>#N/A</v>
      </c>
      <c r="Z9" s="12">
        <f>VLOOKUP(Z6,Qry_Rpt_Section_A!$C$2:'Qry_Rpt_Section_A'!$J$1729,3,FALSE)</f>
        <v>5</v>
      </c>
      <c r="AA9" s="12" t="e">
        <f>VLOOKUP(AA6,Qry_Rpt_Section_A!$C$2:'Qry_Rpt_Section_A'!$J$1729,3,FALSE)</f>
        <v>#N/A</v>
      </c>
      <c r="AB9" s="12" t="e">
        <f>VLOOKUP(AB6,Qry_Rpt_Section_A!$C$2:'Qry_Rpt_Section_A'!$J$1729,3,FALSE)</f>
        <v>#N/A</v>
      </c>
      <c r="AC9" s="12" t="e">
        <f>VLOOKUP(AC6,Qry_Rpt_Section_A!$C$2:'Qry_Rpt_Section_A'!$J$1729,3,FALSE)</f>
        <v>#N/A</v>
      </c>
      <c r="AD9" s="12" t="e">
        <f>VLOOKUP(AD6,Qry_Rpt_Section_A!$C$2:'Qry_Rpt_Section_A'!$J$1729,3,FALSE)</f>
        <v>#N/A</v>
      </c>
      <c r="AE9" s="12" t="e">
        <f>VLOOKUP(AE6,Qry_Rpt_Section_A!$C$2:'Qry_Rpt_Section_A'!$J$1729,3,FALSE)</f>
        <v>#N/A</v>
      </c>
      <c r="AF9" s="12" t="e">
        <f>VLOOKUP(AF6,Qry_Rpt_Section_A!$C$2:'Qry_Rpt_Section_A'!$J$1729,3,FALSE)</f>
        <v>#N/A</v>
      </c>
      <c r="AG9" s="12" t="e">
        <f>VLOOKUP(AG6,Qry_Rpt_Section_A!$C$2:'Qry_Rpt_Section_A'!$J$1729,3,FALSE)</f>
        <v>#N/A</v>
      </c>
      <c r="AH9" s="12" t="e">
        <f>VLOOKUP(AH6,Qry_Rpt_Section_A!$C$2:'Qry_Rpt_Section_A'!$J$1729,3,FALSE)</f>
        <v>#N/A</v>
      </c>
      <c r="AI9" s="12" t="e">
        <f>VLOOKUP(AI6,Qry_Rpt_Section_A!$C$2:'Qry_Rpt_Section_A'!$J$1729,3,FALSE)</f>
        <v>#N/A</v>
      </c>
      <c r="AJ9" s="12" t="e">
        <f>VLOOKUP(AJ6,Qry_Rpt_Section_A!$C$2:'Qry_Rpt_Section_A'!$J$1729,3,FALSE)</f>
        <v>#N/A</v>
      </c>
      <c r="AK9" s="12" t="e">
        <f>VLOOKUP(AK6,Qry_Rpt_Section_A!$C$2:'Qry_Rpt_Section_A'!$J$1729,3,FALSE)</f>
        <v>#N/A</v>
      </c>
      <c r="AL9" s="12" t="e">
        <f>VLOOKUP(AL6,Qry_Rpt_Section_A!$C$2:'Qry_Rpt_Section_A'!$J$1729,3,FALSE)</f>
        <v>#N/A</v>
      </c>
      <c r="AM9" s="12" t="e">
        <f>VLOOKUP(AM6,Qry_Rpt_Section_A!$C$2:'Qry_Rpt_Section_A'!$J$1729,3,FALSE)</f>
        <v>#N/A</v>
      </c>
      <c r="AN9" s="12" t="e">
        <f>VLOOKUP(AN6,Qry_Rpt_Section_A!$C$2:'Qry_Rpt_Section_A'!$J$1729,3,FALSE)</f>
        <v>#N/A</v>
      </c>
      <c r="AO9" s="12" t="e">
        <f>VLOOKUP(AO6,Qry_Rpt_Section_A!$C$2:'Qry_Rpt_Section_A'!$J$1729,3,FALSE)</f>
        <v>#N/A</v>
      </c>
      <c r="AP9" s="12" t="e">
        <f>VLOOKUP(AP6,Qry_Rpt_Section_A!$C$2:'Qry_Rpt_Section_A'!$J$1729,3,FALSE)</f>
        <v>#N/A</v>
      </c>
      <c r="AQ9" s="12" t="e">
        <f>VLOOKUP(AQ6,Qry_Rpt_Section_A!$C$2:'Qry_Rpt_Section_A'!$J$1729,3,FALSE)</f>
        <v>#N/A</v>
      </c>
      <c r="AR9" s="12" t="e">
        <f>VLOOKUP(AR6,Qry_Rpt_Section_A!$C$2:'Qry_Rpt_Section_A'!$J$1729,3,FALSE)</f>
        <v>#N/A</v>
      </c>
      <c r="AS9" s="12" t="e">
        <f>VLOOKUP(AS6,Qry_Rpt_Section_A!$C$2:'Qry_Rpt_Section_A'!$J$1729,3,FALSE)</f>
        <v>#N/A</v>
      </c>
      <c r="AT9" s="12" t="e">
        <f>VLOOKUP(AT6,Qry_Rpt_Section_A!$C$2:'Qry_Rpt_Section_A'!$J$1729,3,FALSE)</f>
        <v>#N/A</v>
      </c>
      <c r="AU9" s="12" t="e">
        <f>VLOOKUP(AU6,Qry_Rpt_Section_A!$C$2:'Qry_Rpt_Section_A'!$J$1729,3,FALSE)</f>
        <v>#N/A</v>
      </c>
      <c r="AV9" s="12" t="e">
        <f>VLOOKUP(AV6,Qry_Rpt_Section_A!$C$2:'Qry_Rpt_Section_A'!$J$1729,3,FALSE)</f>
        <v>#N/A</v>
      </c>
      <c r="AW9" s="12" t="e">
        <f>VLOOKUP(AW6,Qry_Rpt_Section_A!$C$2:'Qry_Rpt_Section_A'!$J$1729,3,FALSE)</f>
        <v>#N/A</v>
      </c>
      <c r="AX9" s="12" t="e">
        <f>VLOOKUP(AX6,Qry_Rpt_Section_A!$C$2:'Qry_Rpt_Section_A'!$J$1729,3,FALSE)</f>
        <v>#N/A</v>
      </c>
      <c r="AY9" s="12" t="e">
        <f>VLOOKUP(AY6,Qry_Rpt_Section_A!$C$2:'Qry_Rpt_Section_A'!$J$1729,3,FALSE)</f>
        <v>#N/A</v>
      </c>
      <c r="AZ9" s="12" t="e">
        <f>VLOOKUP(AZ6,Qry_Rpt_Section_A!$C$2:'Qry_Rpt_Section_A'!$J$1729,3,FALSE)</f>
        <v>#N/A</v>
      </c>
      <c r="BA9" s="12" t="e">
        <f>VLOOKUP(BA6,Qry_Rpt_Section_A!$C$2:'Qry_Rpt_Section_A'!$J$1729,3,FALSE)</f>
        <v>#N/A</v>
      </c>
      <c r="BB9" s="12" t="e">
        <f>VLOOKUP(BB6,Qry_Rpt_Section_A!$C$2:'Qry_Rpt_Section_A'!$J$1729,3,FALSE)</f>
        <v>#N/A</v>
      </c>
      <c r="BC9" s="12" t="e">
        <f>VLOOKUP(BC6,Qry_Rpt_Section_A!$C$2:'Qry_Rpt_Section_A'!$J$1729,3,FALSE)</f>
        <v>#N/A</v>
      </c>
      <c r="BD9" s="12" t="e">
        <f>VLOOKUP(BD6,Qry_Rpt_Section_A!$C$2:'Qry_Rpt_Section_A'!$J$1729,3,FALSE)</f>
        <v>#N/A</v>
      </c>
      <c r="BE9" s="12" t="e">
        <f>VLOOKUP(BE6,Qry_Rpt_Section_A!$C$2:'Qry_Rpt_Section_A'!$J$1729,3,FALSE)</f>
        <v>#N/A</v>
      </c>
      <c r="BF9" s="12" t="e">
        <f>VLOOKUP(BF6,Qry_Rpt_Section_A!$C$2:'Qry_Rpt_Section_A'!$J$1729,3,FALSE)</f>
        <v>#N/A</v>
      </c>
      <c r="BG9" s="12" t="e">
        <f>VLOOKUP(BG6,Qry_Rpt_Section_A!$C$2:'Qry_Rpt_Section_A'!$J$1729,3,FALSE)</f>
        <v>#N/A</v>
      </c>
      <c r="BH9" s="12" t="e">
        <f>VLOOKUP(BH6,Qry_Rpt_Section_A!$C$2:'Qry_Rpt_Section_A'!$J$1729,3,FALSE)</f>
        <v>#N/A</v>
      </c>
      <c r="BI9" s="12" t="e">
        <f>VLOOKUP(BI6,Qry_Rpt_Section_A!$C$2:'Qry_Rpt_Section_A'!$J$1729,3,FALSE)</f>
        <v>#N/A</v>
      </c>
      <c r="BJ9" s="12" t="e">
        <f>VLOOKUP(BJ6,Qry_Rpt_Section_A!$C$2:'Qry_Rpt_Section_A'!$J$1729,3,FALSE)</f>
        <v>#N/A</v>
      </c>
      <c r="BK9" s="12" t="e">
        <f>VLOOKUP(BK6,Qry_Rpt_Section_A!$C$2:'Qry_Rpt_Section_A'!$J$1729,3,FALSE)</f>
        <v>#N/A</v>
      </c>
      <c r="BL9" s="12" t="e">
        <f>VLOOKUP(BL6,Qry_Rpt_Section_A!$C$2:'Qry_Rpt_Section_A'!$J$1729,3,FALSE)</f>
        <v>#N/A</v>
      </c>
      <c r="BM9" s="12" t="e">
        <f>VLOOKUP(BM6,Qry_Rpt_Section_A!$C$2:'Qry_Rpt_Section_A'!$J$1729,3,FALSE)</f>
        <v>#N/A</v>
      </c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</row>
    <row r="10" spans="1:143" x14ac:dyDescent="0.2">
      <c r="A10" s="20" t="s">
        <v>92</v>
      </c>
      <c r="B10" s="21">
        <v>3001</v>
      </c>
      <c r="C10" s="21">
        <v>3002</v>
      </c>
      <c r="D10" s="21">
        <v>3003</v>
      </c>
      <c r="E10" s="21">
        <v>3004</v>
      </c>
      <c r="F10" s="21">
        <v>3005</v>
      </c>
      <c r="G10" s="21">
        <v>3006</v>
      </c>
      <c r="H10" s="21">
        <v>3007</v>
      </c>
      <c r="I10" s="21">
        <v>3008</v>
      </c>
      <c r="J10" s="21">
        <v>3009</v>
      </c>
      <c r="K10" s="21">
        <v>3010</v>
      </c>
      <c r="L10" s="21">
        <v>3011</v>
      </c>
      <c r="M10" s="21">
        <v>3012</v>
      </c>
      <c r="N10" s="21">
        <v>3013</v>
      </c>
      <c r="O10" s="21">
        <v>3014</v>
      </c>
      <c r="P10" s="21">
        <v>3015</v>
      </c>
      <c r="Q10" s="21">
        <v>3016</v>
      </c>
      <c r="R10" s="21">
        <v>3017</v>
      </c>
      <c r="S10" s="21">
        <v>3018</v>
      </c>
      <c r="T10" s="21">
        <v>3019</v>
      </c>
      <c r="U10" s="21">
        <v>3020</v>
      </c>
      <c r="V10" s="21">
        <v>3021</v>
      </c>
      <c r="W10" s="21">
        <v>3022</v>
      </c>
      <c r="X10" s="21">
        <v>3023</v>
      </c>
      <c r="Y10" s="21">
        <v>3024</v>
      </c>
      <c r="Z10" s="21">
        <v>3025</v>
      </c>
      <c r="AA10" s="21">
        <v>3026</v>
      </c>
      <c r="AB10" s="21">
        <v>3027</v>
      </c>
      <c r="AC10" s="21">
        <v>3028</v>
      </c>
      <c r="AD10" s="21">
        <v>3029</v>
      </c>
      <c r="AE10" s="21">
        <v>3030</v>
      </c>
      <c r="AF10" s="21">
        <v>3031</v>
      </c>
      <c r="AG10" s="21">
        <v>3032</v>
      </c>
      <c r="AH10" s="21">
        <v>3033</v>
      </c>
      <c r="AI10" s="21">
        <v>3034</v>
      </c>
      <c r="AJ10" s="21">
        <v>3035</v>
      </c>
      <c r="AK10" s="21">
        <v>3036</v>
      </c>
      <c r="AL10" s="21">
        <v>3037</v>
      </c>
      <c r="AM10" s="21">
        <v>3038</v>
      </c>
      <c r="AN10" s="21">
        <v>3039</v>
      </c>
      <c r="AO10" s="21">
        <v>3040</v>
      </c>
      <c r="AP10" s="21">
        <v>3041</v>
      </c>
      <c r="AQ10" s="21">
        <v>3042</v>
      </c>
      <c r="AR10" s="21">
        <v>3043</v>
      </c>
      <c r="AS10" s="21">
        <v>3044</v>
      </c>
      <c r="AT10" s="21">
        <v>3045</v>
      </c>
      <c r="AU10" s="21">
        <v>3046</v>
      </c>
      <c r="AV10" s="21">
        <v>3047</v>
      </c>
      <c r="AW10" s="21">
        <v>3048</v>
      </c>
      <c r="AX10" s="21">
        <v>3049</v>
      </c>
      <c r="AY10" s="21">
        <v>3050</v>
      </c>
      <c r="AZ10" s="21">
        <v>3051</v>
      </c>
      <c r="BA10" s="21">
        <v>3052</v>
      </c>
      <c r="BB10" s="21">
        <v>3053</v>
      </c>
      <c r="BC10" s="21">
        <v>3054</v>
      </c>
      <c r="BD10" s="21">
        <v>3055</v>
      </c>
      <c r="BE10" s="21">
        <v>3056</v>
      </c>
      <c r="BF10" s="21">
        <v>3057</v>
      </c>
      <c r="BG10" s="21">
        <v>3058</v>
      </c>
      <c r="BH10" s="21">
        <v>3059</v>
      </c>
      <c r="BI10" s="21">
        <v>3060</v>
      </c>
      <c r="BJ10" s="21">
        <v>3061</v>
      </c>
      <c r="BK10" s="21">
        <v>3062</v>
      </c>
      <c r="BL10" s="21">
        <v>3063</v>
      </c>
      <c r="BM10" s="21">
        <v>3064</v>
      </c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45"/>
      <c r="EM10" s="45"/>
    </row>
    <row r="11" spans="1:143" x14ac:dyDescent="0.2">
      <c r="A11" s="33" t="s">
        <v>295</v>
      </c>
      <c r="B11" s="3" t="str">
        <f>VLOOKUP(B10,Qry_Rpt_Section_A!$C$2:'Qry_Rpt_Section_A'!$T$1729,7,FALSE)</f>
        <v>Newton</v>
      </c>
      <c r="C11" s="3" t="str">
        <f>VLOOKUP(C10,Qry_Rpt_Section_A!$C$2:'Qry_Rpt_Section_A'!$T$1729,7,FALSE)</f>
        <v>Newton</v>
      </c>
      <c r="D11" s="3">
        <f>VLOOKUP(D10,Qry_Rpt_Section_A!$C$2:'Qry_Rpt_Section_A'!$T$1729,7,FALSE)</f>
        <v>0</v>
      </c>
      <c r="E11" s="3" t="str">
        <f>VLOOKUP(E10,Qry_Rpt_Section_A!$C$2:'Qry_Rpt_Section_A'!$T$1729,7,FALSE)</f>
        <v>Newton</v>
      </c>
      <c r="F11" s="3" t="str">
        <f>VLOOKUP(F10,Qry_Rpt_Section_A!$C$2:'Qry_Rpt_Section_A'!$T$1729,7,FALSE)</f>
        <v>King</v>
      </c>
      <c r="G11" s="3" t="str">
        <f>VLOOKUP(G10,Qry_Rpt_Section_A!$C$2:'Qry_Rpt_Section_A'!$T$1729,7,FALSE)</f>
        <v>Bailey</v>
      </c>
      <c r="H11" s="3" t="str">
        <f>VLOOKUP(H10,Qry_Rpt_Section_A!$C$2:'Qry_Rpt_Section_A'!$T$1729,7,FALSE)</f>
        <v>Bailey</v>
      </c>
      <c r="I11" s="3">
        <f>VLOOKUP(I10,Qry_Rpt_Section_A!$C$2:'Qry_Rpt_Section_A'!$T$1729,7,FALSE)</f>
        <v>0</v>
      </c>
      <c r="J11" s="3" t="str">
        <f>VLOOKUP(J10,Qry_Rpt_Section_A!$C$2:'Qry_Rpt_Section_A'!$T$1729,7,FALSE)</f>
        <v>Bailey</v>
      </c>
      <c r="K11" s="3" t="str">
        <f>VLOOKUP(K10,Qry_Rpt_Section_A!$C$2:'Qry_Rpt_Section_A'!$T$1729,7,FALSE)</f>
        <v>Bailey</v>
      </c>
      <c r="L11" s="3" t="str">
        <f>VLOOKUP(L10,Qry_Rpt_Section_A!$C$2:'Qry_Rpt_Section_A'!$T$1729,7,FALSE)</f>
        <v>Bailey</v>
      </c>
      <c r="M11" s="3" t="str">
        <f>VLOOKUP(M10,Qry_Rpt_Section_A!$C$2:'Qry_Rpt_Section_A'!$T$1729,7,FALSE)</f>
        <v>Bailey</v>
      </c>
      <c r="N11" s="3" t="str">
        <f>VLOOKUP(N10,Qry_Rpt_Section_A!$C$2:'Qry_Rpt_Section_A'!$T$1729,7,FALSE)</f>
        <v>Gooding</v>
      </c>
      <c r="O11" s="3" t="str">
        <f>VLOOKUP(O10,Qry_Rpt_Section_A!$C$2:'Qry_Rpt_Section_A'!$T$1729,7,FALSE)</f>
        <v>Gooding</v>
      </c>
      <c r="P11" s="3" t="str">
        <f>VLOOKUP(P10,Qry_Rpt_Section_A!$C$2:'Qry_Rpt_Section_A'!$T$1729,7,FALSE)</f>
        <v>Gooding</v>
      </c>
      <c r="Q11" s="3" t="str">
        <f>VLOOKUP(Q10,Qry_Rpt_Section_A!$C$2:'Qry_Rpt_Section_A'!$T$1729,7,FALSE)</f>
        <v>Newton</v>
      </c>
      <c r="R11" s="3" t="str">
        <f>VLOOKUP(R10,Qry_Rpt_Section_A!$C$2:'Qry_Rpt_Section_A'!$T$1729,7,FALSE)</f>
        <v>Hawley</v>
      </c>
      <c r="S11" s="3" t="str">
        <f>VLOOKUP(S10,Qry_Rpt_Section_A!$C$2:'Qry_Rpt_Section_A'!$T$1729,7,FALSE)</f>
        <v>Hawley</v>
      </c>
      <c r="T11" s="3" t="str">
        <f>VLOOKUP(T10,Qry_Rpt_Section_A!$C$2:'Qry_Rpt_Section_A'!$T$1729,7,FALSE)</f>
        <v>Post</v>
      </c>
      <c r="U11" s="3" t="str">
        <f>VLOOKUP(U10,Qry_Rpt_Section_A!$C$2:'Qry_Rpt_Section_A'!$T$1729,7,FALSE)</f>
        <v>Post</v>
      </c>
      <c r="V11" s="3">
        <f>VLOOKUP(V10,Qry_Rpt_Section_A!$C$2:'Qry_Rpt_Section_A'!$T$1729,7,FALSE)</f>
        <v>0</v>
      </c>
      <c r="W11" s="3" t="str">
        <f>VLOOKUP(W10,Qry_Rpt_Section_A!$C$2:'Qry_Rpt_Section_A'!$T$1729,7,FALSE)</f>
        <v>Enoch</v>
      </c>
      <c r="X11" s="3">
        <f>VLOOKUP(X10,Qry_Rpt_Section_A!$C$2:'Qry_Rpt_Section_A'!$T$1729,7,FALSE)</f>
        <v>0</v>
      </c>
      <c r="Y11" s="3">
        <f>VLOOKUP(Y10,Qry_Rpt_Section_A!$C$2:'Qry_Rpt_Section_A'!$T$1729,7,FALSE)</f>
        <v>0</v>
      </c>
      <c r="Z11" s="3" t="str">
        <f>VLOOKUP(Z10,Qry_Rpt_Section_A!$C$2:'Qry_Rpt_Section_A'!$T$1729,7,FALSE)</f>
        <v>Jones</v>
      </c>
      <c r="AA11" s="3" t="str">
        <f>VLOOKUP(AA10,Qry_Rpt_Section_A!$C$2:'Qry_Rpt_Section_A'!$T$1729,7,FALSE)</f>
        <v>Jones</v>
      </c>
      <c r="AB11" s="3" t="str">
        <f>VLOOKUP(AB10,Qry_Rpt_Section_A!$C$2:'Qry_Rpt_Section_A'!$T$1729,7,FALSE)</f>
        <v>Remington</v>
      </c>
      <c r="AC11" s="3" t="str">
        <f>VLOOKUP(AC10,Qry_Rpt_Section_A!$C$2:'Qry_Rpt_Section_A'!$T$1729,7,FALSE)</f>
        <v>Remington</v>
      </c>
      <c r="AD11" s="3" t="str">
        <f>VLOOKUP(AD10,Qry_Rpt_Section_A!$C$2:'Qry_Rpt_Section_A'!$T$1729,7,FALSE)</f>
        <v>Parsons</v>
      </c>
      <c r="AE11" s="3" t="str">
        <f>VLOOKUP(AE10,Qry_Rpt_Section_A!$C$2:'Qry_Rpt_Section_A'!$T$1729,7,FALSE)</f>
        <v>Jones</v>
      </c>
      <c r="AF11" s="3" t="str">
        <f>VLOOKUP(AF10,Qry_Rpt_Section_A!$C$2:'Qry_Rpt_Section_A'!$T$1729,7,FALSE)</f>
        <v>Jones</v>
      </c>
      <c r="AG11" s="3">
        <f>VLOOKUP(AG10,Qry_Rpt_Section_A!$C$2:'Qry_Rpt_Section_A'!$T$1729,7,FALSE)</f>
        <v>0</v>
      </c>
      <c r="AH11" s="3" t="str">
        <f>VLOOKUP(AH10,Qry_Rpt_Section_A!$C$2:'Qry_Rpt_Section_A'!$T$1729,7,FALSE)</f>
        <v>Sperry</v>
      </c>
      <c r="AI11" s="3" t="str">
        <f>VLOOKUP(AI10,Qry_Rpt_Section_A!$C$2:'Qry_Rpt_Section_A'!$T$1729,7,FALSE)</f>
        <v>Pixley</v>
      </c>
      <c r="AJ11" s="3" t="str">
        <f>VLOOKUP(AJ10,Qry_Rpt_Section_A!$C$2:'Qry_Rpt_Section_A'!$T$1729,7,FALSE)</f>
        <v>Pixley</v>
      </c>
      <c r="AK11" s="3" t="str">
        <f>VLOOKUP(AK10,Qry_Rpt_Section_A!$C$2:'Qry_Rpt_Section_A'!$T$1729,7,FALSE)</f>
        <v>Pixley</v>
      </c>
      <c r="AL11" s="3" t="str">
        <f>VLOOKUP(AL10,Qry_Rpt_Section_A!$C$2:'Qry_Rpt_Section_A'!$T$1729,7,FALSE)</f>
        <v>Judson</v>
      </c>
      <c r="AM11" s="3">
        <f>VLOOKUP(AM10,Qry_Rpt_Section_A!$C$2:'Qry_Rpt_Section_A'!$T$1729,7,FALSE)</f>
        <v>0</v>
      </c>
      <c r="AN11" s="3">
        <f>VLOOKUP(AN10,Qry_Rpt_Section_A!$C$2:'Qry_Rpt_Section_A'!$T$1729,7,FALSE)</f>
        <v>0</v>
      </c>
      <c r="AO11" s="3">
        <f>VLOOKUP(AO10,Qry_Rpt_Section_A!$C$2:'Qry_Rpt_Section_A'!$T$1729,7,FALSE)</f>
        <v>0</v>
      </c>
      <c r="AP11" s="3" t="str">
        <f>VLOOKUP(AP10,Qry_Rpt_Section_A!$C$2:'Qry_Rpt_Section_A'!$T$1729,7,FALSE)</f>
        <v>Fenner</v>
      </c>
      <c r="AQ11" s="3" t="str">
        <f>VLOOKUP(AQ10,Qry_Rpt_Section_A!$C$2:'Qry_Rpt_Section_A'!$T$1729,7,FALSE)</f>
        <v>Fenner</v>
      </c>
      <c r="AR11" s="3">
        <f>VLOOKUP(AR10,Qry_Rpt_Section_A!$C$2:'Qry_Rpt_Section_A'!$T$1729,7,FALSE)</f>
        <v>0</v>
      </c>
      <c r="AS11" s="3">
        <f>VLOOKUP(AS10,Qry_Rpt_Section_A!$C$2:'Qry_Rpt_Section_A'!$T$1729,7,FALSE)</f>
        <v>0</v>
      </c>
      <c r="AT11" s="3" t="str">
        <f>VLOOKUP(AT10,Qry_Rpt_Section_A!$C$2:'Qry_Rpt_Section_A'!$T$1729,7,FALSE)</f>
        <v>Russell</v>
      </c>
      <c r="AU11" s="3">
        <f>VLOOKUP(AU10,Qry_Rpt_Section_A!$C$2:'Qry_Rpt_Section_A'!$T$1729,7,FALSE)</f>
        <v>0</v>
      </c>
      <c r="AV11" s="3" t="str">
        <f>VLOOKUP(AV10,Qry_Rpt_Section_A!$C$2:'Qry_Rpt_Section_A'!$T$1729,7,FALSE)</f>
        <v>Russell</v>
      </c>
      <c r="AW11" s="3">
        <f>VLOOKUP(AW10,Qry_Rpt_Section_A!$C$2:'Qry_Rpt_Section_A'!$T$1729,7,FALSE)</f>
        <v>0</v>
      </c>
      <c r="AX11" s="3" t="str">
        <f>VLOOKUP(AX10,Qry_Rpt_Section_A!$C$2:'Qry_Rpt_Section_A'!$T$1729,7,FALSE)</f>
        <v>Kirby</v>
      </c>
      <c r="AY11" s="3" t="str">
        <f>VLOOKUP(AY10,Qry_Rpt_Section_A!$C$2:'Qry_Rpt_Section_A'!$T$1729,7,FALSE)</f>
        <v>Kirby</v>
      </c>
      <c r="AZ11" s="3" t="str">
        <f>VLOOKUP(AZ10,Qry_Rpt_Section_A!$C$2:'Qry_Rpt_Section_A'!$T$1729,7,FALSE)</f>
        <v>Kirby</v>
      </c>
      <c r="BA11" s="3" t="str">
        <f>VLOOKUP(BA10,Qry_Rpt_Section_A!$C$2:'Qry_Rpt_Section_A'!$T$1729,7,FALSE)</f>
        <v>Halsey</v>
      </c>
      <c r="BB11" s="3" t="str">
        <f>VLOOKUP(BB10,Qry_Rpt_Section_A!$C$2:'Qry_Rpt_Section_A'!$T$1729,7,FALSE)</f>
        <v>Hanks</v>
      </c>
      <c r="BC11" s="3" t="str">
        <f>VLOOKUP(BC10,Qry_Rpt_Section_A!$C$2:'Qry_Rpt_Section_A'!$T$1729,7,FALSE)</f>
        <v>Hanks</v>
      </c>
      <c r="BD11" s="3" t="str">
        <f>VLOOKUP(BD10,Qry_Rpt_Section_A!$C$2:'Qry_Rpt_Section_A'!$T$1729,7,FALSE)</f>
        <v>Hanks</v>
      </c>
      <c r="BE11" s="3" t="str">
        <f>VLOOKUP(BE10,Qry_Rpt_Section_A!$C$2:'Qry_Rpt_Section_A'!$T$1729,7,FALSE)</f>
        <v>Hanks</v>
      </c>
      <c r="BF11" s="3" t="str">
        <f>VLOOKUP(BF10,Qry_Rpt_Section_A!$C$2:'Qry_Rpt_Section_A'!$T$1729,7,FALSE)</f>
        <v>Jones</v>
      </c>
      <c r="BG11" s="3" t="str">
        <f>VLOOKUP(BG10,Qry_Rpt_Section_A!$C$2:'Qry_Rpt_Section_A'!$T$1729,7,FALSE)</f>
        <v>Jones</v>
      </c>
      <c r="BH11" s="3" t="str">
        <f>VLOOKUP(BH10,Qry_Rpt_Section_A!$C$2:'Qry_Rpt_Section_A'!$T$1729,7,FALSE)</f>
        <v>Jones</v>
      </c>
      <c r="BI11" s="3" t="str">
        <f>VLOOKUP(BI10,Qry_Rpt_Section_A!$C$2:'Qry_Rpt_Section_A'!$T$1729,7,FALSE)</f>
        <v>Jones</v>
      </c>
      <c r="BJ11" s="3">
        <f>VLOOKUP(BJ10,Qry_Rpt_Section_A!$C$2:'Qry_Rpt_Section_A'!$T$1729,7,FALSE)</f>
        <v>0</v>
      </c>
      <c r="BK11" s="3">
        <f>VLOOKUP(BK10,Qry_Rpt_Section_A!$C$2:'Qry_Rpt_Section_A'!$T$1729,7,FALSE)</f>
        <v>0</v>
      </c>
      <c r="BL11" s="3">
        <f>VLOOKUP(BL10,Qry_Rpt_Section_A!$C$2:'Qry_Rpt_Section_A'!$T$1729,7,FALSE)</f>
        <v>0</v>
      </c>
      <c r="BM11" s="3" t="str">
        <f>VLOOKUP(BM10,Qry_Rpt_Section_A!$C$2:'Qry_Rpt_Section_A'!$T$1729,7,FALSE)</f>
        <v>Clark</v>
      </c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5"/>
      <c r="EM11" s="45"/>
    </row>
    <row r="12" spans="1:143" s="10" customFormat="1" ht="15.75" x14ac:dyDescent="0.25">
      <c r="A12" s="8" t="s">
        <v>90</v>
      </c>
      <c r="B12" s="9">
        <f>VLOOKUP(B10,Qry_Rpt_Section_A!$C$2:'Qry_Rpt_Section_A'!$J$1729,2,FALSE)</f>
        <v>52</v>
      </c>
      <c r="C12" s="9">
        <f>VLOOKUP(C10,Qry_Rpt_Section_A!$C$2:'Qry_Rpt_Section_A'!$J$1729,2,FALSE)</f>
        <v>52</v>
      </c>
      <c r="D12" s="9">
        <f>VLOOKUP(D10,Qry_Rpt_Section_A!$C$2:'Qry_Rpt_Section_A'!$J$1729,2,FALSE)</f>
        <v>52</v>
      </c>
      <c r="E12" s="9">
        <f>VLOOKUP(E10,Qry_Rpt_Section_A!$C$2:'Qry_Rpt_Section_A'!$J$1729,2,FALSE)</f>
        <v>52</v>
      </c>
      <c r="F12" s="9">
        <f>VLOOKUP(F10,Qry_Rpt_Section_A!$C$2:'Qry_Rpt_Section_A'!$J$1729,2,FALSE)</f>
        <v>51</v>
      </c>
      <c r="G12" s="9">
        <f>VLOOKUP(G10,Qry_Rpt_Section_A!$C$2:'Qry_Rpt_Section_A'!$J$1729,2,FALSE)</f>
        <v>51</v>
      </c>
      <c r="H12" s="9">
        <f>VLOOKUP(H10,Qry_Rpt_Section_A!$C$2:'Qry_Rpt_Section_A'!$J$1729,2,FALSE)</f>
        <v>51</v>
      </c>
      <c r="I12" s="9">
        <f>VLOOKUP(I10,Qry_Rpt_Section_A!$C$2:'Qry_Rpt_Section_A'!$J$1729,2,FALSE)</f>
        <v>51</v>
      </c>
      <c r="J12" s="9">
        <f>VLOOKUP(J10,Qry_Rpt_Section_A!$C$2:'Qry_Rpt_Section_A'!$J$1729,2,FALSE)</f>
        <v>50</v>
      </c>
      <c r="K12" s="9">
        <f>VLOOKUP(K10,Qry_Rpt_Section_A!$C$2:'Qry_Rpt_Section_A'!$J$1729,2,FALSE)</f>
        <v>50</v>
      </c>
      <c r="L12" s="9">
        <f>VLOOKUP(L10,Qry_Rpt_Section_A!$C$2:'Qry_Rpt_Section_A'!$J$1729,2,FALSE)</f>
        <v>50</v>
      </c>
      <c r="M12" s="9">
        <f>VLOOKUP(M10,Qry_Rpt_Section_A!$C$2:'Qry_Rpt_Section_A'!$J$1729,2,FALSE)</f>
        <v>50</v>
      </c>
      <c r="N12" s="9">
        <f>VLOOKUP(N10,Qry_Rpt_Section_A!$C$2:'Qry_Rpt_Section_A'!$J$1729,2,FALSE)</f>
        <v>49</v>
      </c>
      <c r="O12" s="9">
        <f>VLOOKUP(O10,Qry_Rpt_Section_A!$C$2:'Qry_Rpt_Section_A'!$J$1729,2,FALSE)</f>
        <v>49</v>
      </c>
      <c r="P12" s="9">
        <f>VLOOKUP(P10,Qry_Rpt_Section_A!$C$2:'Qry_Rpt_Section_A'!$J$1729,2,FALSE)</f>
        <v>49</v>
      </c>
      <c r="Q12" s="9">
        <f>VLOOKUP(Q10,Qry_Rpt_Section_A!$C$2:'Qry_Rpt_Section_A'!$J$1729,2,FALSE)</f>
        <v>49</v>
      </c>
      <c r="R12" s="9">
        <f>VLOOKUP(R10,Qry_Rpt_Section_A!$C$2:'Qry_Rpt_Section_A'!$J$1729,2,FALSE)</f>
        <v>48</v>
      </c>
      <c r="S12" s="9">
        <f>VLOOKUP(S10,Qry_Rpt_Section_A!$C$2:'Qry_Rpt_Section_A'!$J$1729,2,FALSE)</f>
        <v>48</v>
      </c>
      <c r="T12" s="9">
        <f>VLOOKUP(T10,Qry_Rpt_Section_A!$C$2:'Qry_Rpt_Section_A'!$J$1729,2,FALSE)</f>
        <v>48</v>
      </c>
      <c r="U12" s="9">
        <f>VLOOKUP(U10,Qry_Rpt_Section_A!$C$2:'Qry_Rpt_Section_A'!$J$1729,2,FALSE)</f>
        <v>48</v>
      </c>
      <c r="V12" s="9">
        <f>VLOOKUP(V10,Qry_Rpt_Section_A!$C$2:'Qry_Rpt_Section_A'!$J$1729,2,FALSE)</f>
        <v>47</v>
      </c>
      <c r="W12" s="9">
        <f>VLOOKUP(W10,Qry_Rpt_Section_A!$C$2:'Qry_Rpt_Section_A'!$J$1729,2,FALSE)</f>
        <v>47</v>
      </c>
      <c r="X12" s="9">
        <f>VLOOKUP(X10,Qry_Rpt_Section_A!$C$2:'Qry_Rpt_Section_A'!$J$1729,2,FALSE)</f>
        <v>46</v>
      </c>
      <c r="Y12" s="9">
        <f>VLOOKUP(Y10,Qry_Rpt_Section_A!$C$2:'Qry_Rpt_Section_A'!$J$1729,2,FALSE)</f>
        <v>46</v>
      </c>
      <c r="Z12" s="9">
        <f>VLOOKUP(Z10,Qry_Rpt_Section_A!$C$2:'Qry_Rpt_Section_A'!$J$1729,2,FALSE)</f>
        <v>45</v>
      </c>
      <c r="AA12" s="9">
        <f>VLOOKUP(AA10,Qry_Rpt_Section_A!$C$2:'Qry_Rpt_Section_A'!$J$1729,2,FALSE)</f>
        <v>45</v>
      </c>
      <c r="AB12" s="9">
        <f>VLOOKUP(AB10,Qry_Rpt_Section_A!$C$2:'Qry_Rpt_Section_A'!$J$1729,2,FALSE)</f>
        <v>45</v>
      </c>
      <c r="AC12" s="9">
        <f>VLOOKUP(AC10,Qry_Rpt_Section_A!$C$2:'Qry_Rpt_Section_A'!$J$1729,2,FALSE)</f>
        <v>45</v>
      </c>
      <c r="AD12" s="9">
        <f>VLOOKUP(AD10,Qry_Rpt_Section_A!$C$2:'Qry_Rpt_Section_A'!$J$1729,2,FALSE)</f>
        <v>44</v>
      </c>
      <c r="AE12" s="9">
        <f>VLOOKUP(AE10,Qry_Rpt_Section_A!$C$2:'Qry_Rpt_Section_A'!$J$1729,2,FALSE)</f>
        <v>44</v>
      </c>
      <c r="AF12" s="9">
        <f>VLOOKUP(AF10,Qry_Rpt_Section_A!$C$2:'Qry_Rpt_Section_A'!$J$1729,2,FALSE)</f>
        <v>44</v>
      </c>
      <c r="AG12" s="9">
        <f>VLOOKUP(AG10,Qry_Rpt_Section_A!$C$2:'Qry_Rpt_Section_A'!$J$1729,2,FALSE)</f>
        <v>44</v>
      </c>
      <c r="AH12" s="9">
        <f>VLOOKUP(AH10,Qry_Rpt_Section_A!$C$2:'Qry_Rpt_Section_A'!$J$1729,2,FALSE)</f>
        <v>43</v>
      </c>
      <c r="AI12" s="9">
        <f>VLOOKUP(AI10,Qry_Rpt_Section_A!$C$2:'Qry_Rpt_Section_A'!$J$1729,2,FALSE)</f>
        <v>43</v>
      </c>
      <c r="AJ12" s="9">
        <f>VLOOKUP(AJ10,Qry_Rpt_Section_A!$C$2:'Qry_Rpt_Section_A'!$J$1729,2,FALSE)</f>
        <v>43</v>
      </c>
      <c r="AK12" s="9">
        <f>VLOOKUP(AK10,Qry_Rpt_Section_A!$C$2:'Qry_Rpt_Section_A'!$J$1729,2,FALSE)</f>
        <v>43</v>
      </c>
      <c r="AL12" s="9">
        <f>VLOOKUP(AL10,Qry_Rpt_Section_A!$C$2:'Qry_Rpt_Section_A'!$J$1729,2,FALSE)</f>
        <v>42</v>
      </c>
      <c r="AM12" s="9">
        <f>VLOOKUP(AM10,Qry_Rpt_Section_A!$C$2:'Qry_Rpt_Section_A'!$J$1729,2,FALSE)</f>
        <v>42</v>
      </c>
      <c r="AN12" s="9">
        <f>VLOOKUP(AN10,Qry_Rpt_Section_A!$C$2:'Qry_Rpt_Section_A'!$J$1729,2,FALSE)</f>
        <v>42</v>
      </c>
      <c r="AO12" s="9">
        <f>VLOOKUP(AO10,Qry_Rpt_Section_A!$C$2:'Qry_Rpt_Section_A'!$J$1729,2,FALSE)</f>
        <v>42</v>
      </c>
      <c r="AP12" s="9">
        <f>VLOOKUP(AP10,Qry_Rpt_Section_A!$C$2:'Qry_Rpt_Section_A'!$J$1729,2,FALSE)</f>
        <v>41</v>
      </c>
      <c r="AQ12" s="9">
        <f>VLOOKUP(AQ10,Qry_Rpt_Section_A!$C$2:'Qry_Rpt_Section_A'!$J$1729,2,FALSE)</f>
        <v>41</v>
      </c>
      <c r="AR12" s="9">
        <f>VLOOKUP(AR10,Qry_Rpt_Section_A!$C$2:'Qry_Rpt_Section_A'!$J$1729,2,FALSE)</f>
        <v>41</v>
      </c>
      <c r="AS12" s="9">
        <f>VLOOKUP(AS10,Qry_Rpt_Section_A!$C$2:'Qry_Rpt_Section_A'!$J$1729,2,FALSE)</f>
        <v>41</v>
      </c>
      <c r="AT12" s="9">
        <f>VLOOKUP(AT10,Qry_Rpt_Section_A!$C$2:'Qry_Rpt_Section_A'!$J$1729,2,FALSE)</f>
        <v>40</v>
      </c>
      <c r="AU12" s="9">
        <f>VLOOKUP(AU10,Qry_Rpt_Section_A!$C$2:'Qry_Rpt_Section_A'!$J$1729,2,FALSE)</f>
        <v>40</v>
      </c>
      <c r="AV12" s="9">
        <f>VLOOKUP(AV10,Qry_Rpt_Section_A!$C$2:'Qry_Rpt_Section_A'!$J$1729,2,FALSE)</f>
        <v>40</v>
      </c>
      <c r="AW12" s="9">
        <f>VLOOKUP(AW10,Qry_Rpt_Section_A!$C$2:'Qry_Rpt_Section_A'!$J$1729,2,FALSE)</f>
        <v>40</v>
      </c>
      <c r="AX12" s="9">
        <f>VLOOKUP(AX10,Qry_Rpt_Section_A!$C$2:'Qry_Rpt_Section_A'!$J$1729,2,FALSE)</f>
        <v>39</v>
      </c>
      <c r="AY12" s="9">
        <f>VLOOKUP(AY10,Qry_Rpt_Section_A!$C$2:'Qry_Rpt_Section_A'!$J$1729,2,FALSE)</f>
        <v>39</v>
      </c>
      <c r="AZ12" s="9">
        <f>VLOOKUP(AZ10,Qry_Rpt_Section_A!$C$2:'Qry_Rpt_Section_A'!$J$1729,2,FALSE)</f>
        <v>39</v>
      </c>
      <c r="BA12" s="9">
        <f>VLOOKUP(BA10,Qry_Rpt_Section_A!$C$2:'Qry_Rpt_Section_A'!$J$1729,2,FALSE)</f>
        <v>39</v>
      </c>
      <c r="BB12" s="9">
        <f>VLOOKUP(BB10,Qry_Rpt_Section_A!$C$2:'Qry_Rpt_Section_A'!$J$1729,2,FALSE)</f>
        <v>38</v>
      </c>
      <c r="BC12" s="9">
        <f>VLOOKUP(BC10,Qry_Rpt_Section_A!$C$2:'Qry_Rpt_Section_A'!$J$1729,2,FALSE)</f>
        <v>38</v>
      </c>
      <c r="BD12" s="9">
        <f>VLOOKUP(BD10,Qry_Rpt_Section_A!$C$2:'Qry_Rpt_Section_A'!$J$1729,2,FALSE)</f>
        <v>38</v>
      </c>
      <c r="BE12" s="9">
        <f>VLOOKUP(BE10,Qry_Rpt_Section_A!$C$2:'Qry_Rpt_Section_A'!$J$1729,2,FALSE)</f>
        <v>38</v>
      </c>
      <c r="BF12" s="9">
        <f>VLOOKUP(BF10,Qry_Rpt_Section_A!$C$2:'Qry_Rpt_Section_A'!$J$1729,2,FALSE)</f>
        <v>37</v>
      </c>
      <c r="BG12" s="9">
        <f>VLOOKUP(BG10,Qry_Rpt_Section_A!$C$2:'Qry_Rpt_Section_A'!$J$1729,2,FALSE)</f>
        <v>37</v>
      </c>
      <c r="BH12" s="9">
        <f>VLOOKUP(BH10,Qry_Rpt_Section_A!$C$2:'Qry_Rpt_Section_A'!$J$1729,2,FALSE)</f>
        <v>37</v>
      </c>
      <c r="BI12" s="9">
        <f>VLOOKUP(BI10,Qry_Rpt_Section_A!$C$2:'Qry_Rpt_Section_A'!$J$1729,2,FALSE)</f>
        <v>37</v>
      </c>
      <c r="BJ12" s="9">
        <f>VLOOKUP(BJ10,Qry_Rpt_Section_A!$C$2:'Qry_Rpt_Section_A'!$J$1729,2,FALSE)</f>
        <v>36</v>
      </c>
      <c r="BK12" s="9">
        <f>VLOOKUP(BK10,Qry_Rpt_Section_A!$C$2:'Qry_Rpt_Section_A'!$J$1729,2,FALSE)</f>
        <v>36</v>
      </c>
      <c r="BL12" s="9">
        <f>VLOOKUP(BL10,Qry_Rpt_Section_A!$C$2:'Qry_Rpt_Section_A'!$J$1729,2,FALSE)</f>
        <v>36</v>
      </c>
      <c r="BM12" s="9">
        <f>VLOOKUP(BM10,Qry_Rpt_Section_A!$C$2:'Qry_Rpt_Section_A'!$J$1729,2,FALSE)</f>
        <v>36</v>
      </c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</row>
    <row r="13" spans="1:143" s="13" customFormat="1" x14ac:dyDescent="0.2">
      <c r="A13" s="11" t="s">
        <v>91</v>
      </c>
      <c r="B13" s="12">
        <f>VLOOKUP(B10,Qry_Rpt_Section_A!$C$2:'Qry_Rpt_Section_A'!$J$1729,3,FALSE)</f>
        <v>1</v>
      </c>
      <c r="C13" s="12">
        <f>VLOOKUP(C10,Qry_Rpt_Section_A!$C$2:'Qry_Rpt_Section_A'!$J$1729,3,FALSE)</f>
        <v>2</v>
      </c>
      <c r="D13" s="12">
        <f>VLOOKUP(D10,Qry_Rpt_Section_A!$C$2:'Qry_Rpt_Section_A'!$J$1729,3,FALSE)</f>
        <v>3</v>
      </c>
      <c r="E13" s="12">
        <f>VLOOKUP(E10,Qry_Rpt_Section_A!$C$2:'Qry_Rpt_Section_A'!$J$1729,3,FALSE)</f>
        <v>4</v>
      </c>
      <c r="F13" s="12">
        <f>VLOOKUP(F10,Qry_Rpt_Section_A!$C$2:'Qry_Rpt_Section_A'!$J$1729,3,FALSE)</f>
        <v>1</v>
      </c>
      <c r="G13" s="12">
        <f>VLOOKUP(G10,Qry_Rpt_Section_A!$C$2:'Qry_Rpt_Section_A'!$J$1729,3,FALSE)</f>
        <v>2</v>
      </c>
      <c r="H13" s="12">
        <f>VLOOKUP(H10,Qry_Rpt_Section_A!$C$2:'Qry_Rpt_Section_A'!$J$1729,3,FALSE)</f>
        <v>3</v>
      </c>
      <c r="I13" s="12">
        <f>VLOOKUP(I10,Qry_Rpt_Section_A!$C$2:'Qry_Rpt_Section_A'!$J$1729,3,FALSE)</f>
        <v>4</v>
      </c>
      <c r="J13" s="12">
        <f>VLOOKUP(J10,Qry_Rpt_Section_A!$C$2:'Qry_Rpt_Section_A'!$J$1729,3,FALSE)</f>
        <v>1</v>
      </c>
      <c r="K13" s="12">
        <f>VLOOKUP(K10,Qry_Rpt_Section_A!$C$2:'Qry_Rpt_Section_A'!$J$1729,3,FALSE)</f>
        <v>2</v>
      </c>
      <c r="L13" s="12">
        <f>VLOOKUP(L10,Qry_Rpt_Section_A!$C$2:'Qry_Rpt_Section_A'!$J$1729,3,FALSE)</f>
        <v>3</v>
      </c>
      <c r="M13" s="12">
        <f>VLOOKUP(M10,Qry_Rpt_Section_A!$C$2:'Qry_Rpt_Section_A'!$J$1729,3,FALSE)</f>
        <v>4</v>
      </c>
      <c r="N13" s="12">
        <f>VLOOKUP(N10,Qry_Rpt_Section_A!$C$2:'Qry_Rpt_Section_A'!$J$1729,3,FALSE)</f>
        <v>1</v>
      </c>
      <c r="O13" s="12">
        <f>VLOOKUP(O10,Qry_Rpt_Section_A!$C$2:'Qry_Rpt_Section_A'!$J$1729,3,FALSE)</f>
        <v>2</v>
      </c>
      <c r="P13" s="12">
        <f>VLOOKUP(P10,Qry_Rpt_Section_A!$C$2:'Qry_Rpt_Section_A'!$J$1729,3,FALSE)</f>
        <v>3</v>
      </c>
      <c r="Q13" s="12">
        <f>VLOOKUP(Q10,Qry_Rpt_Section_A!$C$2:'Qry_Rpt_Section_A'!$J$1729,3,FALSE)</f>
        <v>4</v>
      </c>
      <c r="R13" s="12">
        <f>VLOOKUP(R10,Qry_Rpt_Section_A!$C$2:'Qry_Rpt_Section_A'!$J$1729,3,FALSE)</f>
        <v>1</v>
      </c>
      <c r="S13" s="12">
        <f>VLOOKUP(S10,Qry_Rpt_Section_A!$C$2:'Qry_Rpt_Section_A'!$J$1729,3,FALSE)</f>
        <v>2</v>
      </c>
      <c r="T13" s="12">
        <f>VLOOKUP(T10,Qry_Rpt_Section_A!$C$2:'Qry_Rpt_Section_A'!$J$1729,3,FALSE)</f>
        <v>3</v>
      </c>
      <c r="U13" s="12">
        <f>VLOOKUP(U10,Qry_Rpt_Section_A!$C$2:'Qry_Rpt_Section_A'!$J$1729,3,FALSE)</f>
        <v>4</v>
      </c>
      <c r="V13" s="12">
        <f>VLOOKUP(V10,Qry_Rpt_Section_A!$C$2:'Qry_Rpt_Section_A'!$J$1729,3,FALSE)</f>
        <v>1</v>
      </c>
      <c r="W13" s="12">
        <f>VLOOKUP(W10,Qry_Rpt_Section_A!$C$2:'Qry_Rpt_Section_A'!$J$1729,3,FALSE)</f>
        <v>2</v>
      </c>
      <c r="X13" s="12">
        <f>VLOOKUP(X10,Qry_Rpt_Section_A!$C$2:'Qry_Rpt_Section_A'!$J$1729,3,FALSE)</f>
        <v>1</v>
      </c>
      <c r="Y13" s="12">
        <f>VLOOKUP(Y10,Qry_Rpt_Section_A!$C$2:'Qry_Rpt_Section_A'!$J$1729,3,FALSE)</f>
        <v>2</v>
      </c>
      <c r="Z13" s="12">
        <f>VLOOKUP(Z10,Qry_Rpt_Section_A!$C$2:'Qry_Rpt_Section_A'!$J$1729,3,FALSE)</f>
        <v>1</v>
      </c>
      <c r="AA13" s="12">
        <f>VLOOKUP(AA10,Qry_Rpt_Section_A!$C$2:'Qry_Rpt_Section_A'!$J$1729,3,FALSE)</f>
        <v>2</v>
      </c>
      <c r="AB13" s="12">
        <f>VLOOKUP(AB10,Qry_Rpt_Section_A!$C$2:'Qry_Rpt_Section_A'!$J$1729,3,FALSE)</f>
        <v>3</v>
      </c>
      <c r="AC13" s="12">
        <f>VLOOKUP(AC10,Qry_Rpt_Section_A!$C$2:'Qry_Rpt_Section_A'!$J$1729,3,FALSE)</f>
        <v>4</v>
      </c>
      <c r="AD13" s="12">
        <f>VLOOKUP(AD10,Qry_Rpt_Section_A!$C$2:'Qry_Rpt_Section_A'!$J$1729,3,FALSE)</f>
        <v>1</v>
      </c>
      <c r="AE13" s="12">
        <f>VLOOKUP(AE10,Qry_Rpt_Section_A!$C$2:'Qry_Rpt_Section_A'!$J$1729,3,FALSE)</f>
        <v>2</v>
      </c>
      <c r="AF13" s="12">
        <f>VLOOKUP(AF10,Qry_Rpt_Section_A!$C$2:'Qry_Rpt_Section_A'!$J$1729,3,FALSE)</f>
        <v>3</v>
      </c>
      <c r="AG13" s="12">
        <f>VLOOKUP(AG10,Qry_Rpt_Section_A!$C$2:'Qry_Rpt_Section_A'!$J$1729,3,FALSE)</f>
        <v>4</v>
      </c>
      <c r="AH13" s="12">
        <f>VLOOKUP(AH10,Qry_Rpt_Section_A!$C$2:'Qry_Rpt_Section_A'!$J$1729,3,FALSE)</f>
        <v>1</v>
      </c>
      <c r="AI13" s="12">
        <f>VLOOKUP(AI10,Qry_Rpt_Section_A!$C$2:'Qry_Rpt_Section_A'!$J$1729,3,FALSE)</f>
        <v>2</v>
      </c>
      <c r="AJ13" s="12">
        <f>VLOOKUP(AJ10,Qry_Rpt_Section_A!$C$2:'Qry_Rpt_Section_A'!$J$1729,3,FALSE)</f>
        <v>3</v>
      </c>
      <c r="AK13" s="12">
        <f>VLOOKUP(AK10,Qry_Rpt_Section_A!$C$2:'Qry_Rpt_Section_A'!$J$1729,3,FALSE)</f>
        <v>4</v>
      </c>
      <c r="AL13" s="12">
        <f>VLOOKUP(AL10,Qry_Rpt_Section_A!$C$2:'Qry_Rpt_Section_A'!$J$1729,3,FALSE)</f>
        <v>1</v>
      </c>
      <c r="AM13" s="12">
        <f>VLOOKUP(AM10,Qry_Rpt_Section_A!$C$2:'Qry_Rpt_Section_A'!$J$1729,3,FALSE)</f>
        <v>2</v>
      </c>
      <c r="AN13" s="12">
        <f>VLOOKUP(AN10,Qry_Rpt_Section_A!$C$2:'Qry_Rpt_Section_A'!$J$1729,3,FALSE)</f>
        <v>3</v>
      </c>
      <c r="AO13" s="12">
        <f>VLOOKUP(AO10,Qry_Rpt_Section_A!$C$2:'Qry_Rpt_Section_A'!$J$1729,3,FALSE)</f>
        <v>4</v>
      </c>
      <c r="AP13" s="12">
        <f>VLOOKUP(AP10,Qry_Rpt_Section_A!$C$2:'Qry_Rpt_Section_A'!$J$1729,3,FALSE)</f>
        <v>1</v>
      </c>
      <c r="AQ13" s="12">
        <f>VLOOKUP(AQ10,Qry_Rpt_Section_A!$C$2:'Qry_Rpt_Section_A'!$J$1729,3,FALSE)</f>
        <v>2</v>
      </c>
      <c r="AR13" s="12">
        <f>VLOOKUP(AR10,Qry_Rpt_Section_A!$C$2:'Qry_Rpt_Section_A'!$J$1729,3,FALSE)</f>
        <v>3</v>
      </c>
      <c r="AS13" s="12">
        <f>VLOOKUP(AS10,Qry_Rpt_Section_A!$C$2:'Qry_Rpt_Section_A'!$J$1729,3,FALSE)</f>
        <v>4</v>
      </c>
      <c r="AT13" s="12">
        <f>VLOOKUP(AT10,Qry_Rpt_Section_A!$C$2:'Qry_Rpt_Section_A'!$J$1729,3,FALSE)</f>
        <v>1</v>
      </c>
      <c r="AU13" s="12">
        <f>VLOOKUP(AU10,Qry_Rpt_Section_A!$C$2:'Qry_Rpt_Section_A'!$J$1729,3,FALSE)</f>
        <v>2</v>
      </c>
      <c r="AV13" s="12">
        <f>VLOOKUP(AV10,Qry_Rpt_Section_A!$C$2:'Qry_Rpt_Section_A'!$J$1729,3,FALSE)</f>
        <v>3</v>
      </c>
      <c r="AW13" s="12">
        <f>VLOOKUP(AW10,Qry_Rpt_Section_A!$C$2:'Qry_Rpt_Section_A'!$J$1729,3,FALSE)</f>
        <v>4</v>
      </c>
      <c r="AX13" s="12">
        <f>VLOOKUP(AX10,Qry_Rpt_Section_A!$C$2:'Qry_Rpt_Section_A'!$J$1729,3,FALSE)</f>
        <v>1</v>
      </c>
      <c r="AY13" s="12">
        <f>VLOOKUP(AY10,Qry_Rpt_Section_A!$C$2:'Qry_Rpt_Section_A'!$J$1729,3,FALSE)</f>
        <v>2</v>
      </c>
      <c r="AZ13" s="12">
        <f>VLOOKUP(AZ10,Qry_Rpt_Section_A!$C$2:'Qry_Rpt_Section_A'!$J$1729,3,FALSE)</f>
        <v>3</v>
      </c>
      <c r="BA13" s="12">
        <f>VLOOKUP(BA10,Qry_Rpt_Section_A!$C$2:'Qry_Rpt_Section_A'!$J$1729,3,FALSE)</f>
        <v>4</v>
      </c>
      <c r="BB13" s="12">
        <f>VLOOKUP(BB10,Qry_Rpt_Section_A!$C$2:'Qry_Rpt_Section_A'!$J$1729,3,FALSE)</f>
        <v>1</v>
      </c>
      <c r="BC13" s="12">
        <f>VLOOKUP(BC10,Qry_Rpt_Section_A!$C$2:'Qry_Rpt_Section_A'!$J$1729,3,FALSE)</f>
        <v>2</v>
      </c>
      <c r="BD13" s="12">
        <f>VLOOKUP(BD10,Qry_Rpt_Section_A!$C$2:'Qry_Rpt_Section_A'!$J$1729,3,FALSE)</f>
        <v>3</v>
      </c>
      <c r="BE13" s="12">
        <f>VLOOKUP(BE10,Qry_Rpt_Section_A!$C$2:'Qry_Rpt_Section_A'!$J$1729,3,FALSE)</f>
        <v>4</v>
      </c>
      <c r="BF13" s="12">
        <f>VLOOKUP(BF10,Qry_Rpt_Section_A!$C$2:'Qry_Rpt_Section_A'!$J$1729,3,FALSE)</f>
        <v>1</v>
      </c>
      <c r="BG13" s="12">
        <f>VLOOKUP(BG10,Qry_Rpt_Section_A!$C$2:'Qry_Rpt_Section_A'!$J$1729,3,FALSE)</f>
        <v>2</v>
      </c>
      <c r="BH13" s="12">
        <f>VLOOKUP(BH10,Qry_Rpt_Section_A!$C$2:'Qry_Rpt_Section_A'!$J$1729,3,FALSE)</f>
        <v>3</v>
      </c>
      <c r="BI13" s="12">
        <f>VLOOKUP(BI10,Qry_Rpt_Section_A!$C$2:'Qry_Rpt_Section_A'!$J$1729,3,FALSE)</f>
        <v>4</v>
      </c>
      <c r="BJ13" s="12">
        <f>VLOOKUP(BJ10,Qry_Rpt_Section_A!$C$2:'Qry_Rpt_Section_A'!$J$1729,3,FALSE)</f>
        <v>1</v>
      </c>
      <c r="BK13" s="12">
        <f>VLOOKUP(BK10,Qry_Rpt_Section_A!$C$2:'Qry_Rpt_Section_A'!$J$1729,3,FALSE)</f>
        <v>2</v>
      </c>
      <c r="BL13" s="12">
        <f>VLOOKUP(BL10,Qry_Rpt_Section_A!$C$2:'Qry_Rpt_Section_A'!$J$1729,3,FALSE)</f>
        <v>3</v>
      </c>
      <c r="BM13" s="12">
        <f>VLOOKUP(BM10,Qry_Rpt_Section_A!$C$2:'Qry_Rpt_Section_A'!$J$1729,3,FALSE)</f>
        <v>4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</row>
    <row r="14" spans="1:143" x14ac:dyDescent="0.2">
      <c r="A14" s="20" t="s">
        <v>92</v>
      </c>
      <c r="B14" s="21">
        <v>4001</v>
      </c>
      <c r="C14" s="21">
        <v>4002</v>
      </c>
      <c r="D14" s="21">
        <v>4003</v>
      </c>
      <c r="E14" s="21">
        <v>4004</v>
      </c>
      <c r="F14" s="21">
        <v>4005</v>
      </c>
      <c r="G14" s="21">
        <v>4006</v>
      </c>
      <c r="H14" s="21">
        <v>4007</v>
      </c>
      <c r="I14" s="21">
        <v>4008</v>
      </c>
      <c r="J14" s="21">
        <v>4009</v>
      </c>
      <c r="K14" s="21">
        <v>4010</v>
      </c>
      <c r="L14" s="21">
        <v>4011</v>
      </c>
      <c r="M14" s="21">
        <v>4012</v>
      </c>
      <c r="N14" s="21">
        <v>4013</v>
      </c>
      <c r="O14" s="21">
        <v>4014</v>
      </c>
      <c r="P14" s="21">
        <v>4015</v>
      </c>
      <c r="Q14" s="21">
        <v>4016</v>
      </c>
      <c r="R14" s="21">
        <v>4017</v>
      </c>
      <c r="S14" s="21">
        <v>4018</v>
      </c>
      <c r="T14" s="21">
        <v>4019</v>
      </c>
      <c r="U14" s="21">
        <v>4020</v>
      </c>
      <c r="V14" s="21">
        <v>4021</v>
      </c>
      <c r="W14" s="21">
        <v>4022</v>
      </c>
      <c r="X14" s="21">
        <v>4023</v>
      </c>
      <c r="Y14" s="21">
        <v>4024</v>
      </c>
      <c r="Z14" s="21">
        <v>4025</v>
      </c>
      <c r="AA14" s="21">
        <v>4026</v>
      </c>
      <c r="AB14" s="21">
        <v>4027</v>
      </c>
      <c r="AC14" s="21">
        <v>4028</v>
      </c>
      <c r="AD14" s="21">
        <v>4029</v>
      </c>
      <c r="AE14" s="21">
        <v>4030</v>
      </c>
      <c r="AF14" s="21">
        <v>4031</v>
      </c>
      <c r="AG14" s="21">
        <v>4032</v>
      </c>
      <c r="AH14" s="21">
        <v>4033</v>
      </c>
      <c r="AI14" s="21">
        <v>4034</v>
      </c>
      <c r="AJ14" s="21">
        <v>4035</v>
      </c>
      <c r="AK14" s="21">
        <v>4036</v>
      </c>
      <c r="AL14" s="21">
        <v>4037</v>
      </c>
      <c r="AM14" s="21">
        <v>4038</v>
      </c>
      <c r="AN14" s="21">
        <v>4039</v>
      </c>
      <c r="AO14" s="21">
        <v>4040</v>
      </c>
      <c r="AP14" s="21">
        <v>4041</v>
      </c>
      <c r="AQ14" s="21">
        <v>4042</v>
      </c>
      <c r="AR14" s="21">
        <v>4043</v>
      </c>
      <c r="AS14" s="21">
        <v>4044</v>
      </c>
      <c r="AT14" s="21">
        <v>4045</v>
      </c>
      <c r="AU14" s="21">
        <v>4046</v>
      </c>
      <c r="AV14" s="21">
        <v>4047</v>
      </c>
      <c r="AW14" s="21">
        <v>4048</v>
      </c>
      <c r="AX14" s="21">
        <v>4049</v>
      </c>
      <c r="AY14" s="21">
        <v>4050</v>
      </c>
      <c r="AZ14" s="21">
        <v>4051</v>
      </c>
      <c r="BA14" s="21">
        <v>4052</v>
      </c>
      <c r="BB14" s="21">
        <v>4053</v>
      </c>
      <c r="BC14" s="21">
        <v>4054</v>
      </c>
      <c r="BD14" s="21">
        <v>4055</v>
      </c>
      <c r="BE14" s="21">
        <v>4056</v>
      </c>
      <c r="BF14" s="21">
        <v>4057</v>
      </c>
      <c r="BG14" s="21">
        <v>4058</v>
      </c>
      <c r="BH14" s="21">
        <v>4059</v>
      </c>
      <c r="BI14" s="21">
        <v>4060</v>
      </c>
      <c r="BJ14" s="21">
        <v>4061</v>
      </c>
      <c r="BK14" s="21">
        <v>4062</v>
      </c>
      <c r="BL14" s="21">
        <v>4063</v>
      </c>
      <c r="BM14" s="21">
        <v>4064</v>
      </c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45"/>
      <c r="EM14" s="45"/>
    </row>
    <row r="15" spans="1:143" x14ac:dyDescent="0.2">
      <c r="A15" s="33" t="s">
        <v>295</v>
      </c>
      <c r="B15" s="3" t="e">
        <f>VLOOKUP(B14,Qry_Rpt_Section_A!$C$2:'Qry_Rpt_Section_A'!$T$1729,7,FALSE)</f>
        <v>#N/A</v>
      </c>
      <c r="C15" s="3" t="e">
        <f>VLOOKUP(C14,Qry_Rpt_Section_A!$C$2:'Qry_Rpt_Section_A'!$T$1729,7,FALSE)</f>
        <v>#N/A</v>
      </c>
      <c r="D15" s="3" t="e">
        <f>VLOOKUP(D14,Qry_Rpt_Section_A!$C$2:'Qry_Rpt_Section_A'!$T$1729,7,FALSE)</f>
        <v>#N/A</v>
      </c>
      <c r="E15" s="3" t="e">
        <f>VLOOKUP(E14,Qry_Rpt_Section_A!$C$2:'Qry_Rpt_Section_A'!$T$1729,7,FALSE)</f>
        <v>#N/A</v>
      </c>
      <c r="F15" s="3">
        <f>VLOOKUP(F14,Qry_Rpt_Section_A!$C$2:'Qry_Rpt_Section_A'!$T$1729,7,FALSE)</f>
        <v>0</v>
      </c>
      <c r="G15" s="3" t="str">
        <f>VLOOKUP(G14,Qry_Rpt_Section_A!$C$2:'Qry_Rpt_Section_A'!$T$1729,7,FALSE)</f>
        <v>Bailey</v>
      </c>
      <c r="H15" s="3" t="str">
        <f>VLOOKUP(H14,Qry_Rpt_Section_A!$C$2:'Qry_Rpt_Section_A'!$T$1729,7,FALSE)</f>
        <v>Bailey</v>
      </c>
      <c r="I15" s="3" t="str">
        <f>VLOOKUP(I14,Qry_Rpt_Section_A!$C$2:'Qry_Rpt_Section_A'!$T$1729,7,FALSE)</f>
        <v>Bailey</v>
      </c>
      <c r="J15" s="3" t="str">
        <f>VLOOKUP(J14,Qry_Rpt_Section_A!$C$2:'Qry_Rpt_Section_A'!$T$1729,7,FALSE)</f>
        <v>Bailey</v>
      </c>
      <c r="K15" s="3">
        <f>VLOOKUP(K14,Qry_Rpt_Section_A!$C$2:'Qry_Rpt_Section_A'!$T$1729,7,FALSE)</f>
        <v>0</v>
      </c>
      <c r="L15" s="3">
        <f>VLOOKUP(L14,Qry_Rpt_Section_A!$C$2:'Qry_Rpt_Section_A'!$T$1729,7,FALSE)</f>
        <v>0</v>
      </c>
      <c r="M15" s="3">
        <f>VLOOKUP(M14,Qry_Rpt_Section_A!$C$2:'Qry_Rpt_Section_A'!$T$1729,7,FALSE)</f>
        <v>0</v>
      </c>
      <c r="N15" s="3" t="str">
        <f>VLOOKUP(N14,Qry_Rpt_Section_A!$C$2:'Qry_Rpt_Section_A'!$T$1729,7,FALSE)</f>
        <v>Gooding</v>
      </c>
      <c r="O15" s="3" t="str">
        <f>VLOOKUP(O14,Qry_Rpt_Section_A!$C$2:'Qry_Rpt_Section_A'!$T$1729,7,FALSE)</f>
        <v>Gooding</v>
      </c>
      <c r="P15" s="3" t="str">
        <f>VLOOKUP(P14,Qry_Rpt_Section_A!$C$2:'Qry_Rpt_Section_A'!$T$1729,7,FALSE)</f>
        <v>Gooding</v>
      </c>
      <c r="Q15" s="3" t="str">
        <f>VLOOKUP(Q14,Qry_Rpt_Section_A!$C$2:'Qry_Rpt_Section_A'!$T$1729,7,FALSE)</f>
        <v>Reynolds</v>
      </c>
      <c r="R15" s="3" t="e">
        <f>VLOOKUP(R14,Qry_Rpt_Section_A!$C$2:'Qry_Rpt_Section_A'!$T$1729,7,FALSE)</f>
        <v>#N/A</v>
      </c>
      <c r="S15" s="3" t="e">
        <f>VLOOKUP(S14,Qry_Rpt_Section_A!$C$2:'Qry_Rpt_Section_A'!$T$1729,7,FALSE)</f>
        <v>#N/A</v>
      </c>
      <c r="T15" s="3" t="e">
        <f>VLOOKUP(T14,Qry_Rpt_Section_A!$C$2:'Qry_Rpt_Section_A'!$T$1729,7,FALSE)</f>
        <v>#N/A</v>
      </c>
      <c r="U15" s="3" t="e">
        <f>VLOOKUP(U14,Qry_Rpt_Section_A!$C$2:'Qry_Rpt_Section_A'!$T$1729,7,FALSE)</f>
        <v>#N/A</v>
      </c>
      <c r="V15" s="3" t="e">
        <f>VLOOKUP(V14,Qry_Rpt_Section_A!$C$2:'Qry_Rpt_Section_A'!$T$1729,7,FALSE)</f>
        <v>#N/A</v>
      </c>
      <c r="W15" s="3" t="e">
        <f>VLOOKUP(W14,Qry_Rpt_Section_A!$C$2:'Qry_Rpt_Section_A'!$T$1729,7,FALSE)</f>
        <v>#N/A</v>
      </c>
      <c r="X15" s="3" t="e">
        <f>VLOOKUP(X14,Qry_Rpt_Section_A!$C$2:'Qry_Rpt_Section_A'!$T$1729,7,FALSE)</f>
        <v>#N/A</v>
      </c>
      <c r="Y15" s="3" t="e">
        <f>VLOOKUP(Y14,Qry_Rpt_Section_A!$C$2:'Qry_Rpt_Section_A'!$T$1729,7,FALSE)</f>
        <v>#N/A</v>
      </c>
      <c r="Z15" s="3" t="e">
        <f>VLOOKUP(Z14,Qry_Rpt_Section_A!$C$2:'Qry_Rpt_Section_A'!$T$1729,7,FALSE)</f>
        <v>#N/A</v>
      </c>
      <c r="AA15" s="3" t="e">
        <f>VLOOKUP(AA14,Qry_Rpt_Section_A!$C$2:'Qry_Rpt_Section_A'!$T$1729,7,FALSE)</f>
        <v>#N/A</v>
      </c>
      <c r="AB15" s="3" t="e">
        <f>VLOOKUP(AB14,Qry_Rpt_Section_A!$C$2:'Qry_Rpt_Section_A'!$T$1729,7,FALSE)</f>
        <v>#N/A</v>
      </c>
      <c r="AC15" s="3" t="e">
        <f>VLOOKUP(AC14,Qry_Rpt_Section_A!$C$2:'Qry_Rpt_Section_A'!$T$1729,7,FALSE)</f>
        <v>#N/A</v>
      </c>
      <c r="AD15" s="3" t="e">
        <f>VLOOKUP(AD14,Qry_Rpt_Section_A!$C$2:'Qry_Rpt_Section_A'!$T$1729,7,FALSE)</f>
        <v>#N/A</v>
      </c>
      <c r="AE15" s="3" t="e">
        <f>VLOOKUP(AE14,Qry_Rpt_Section_A!$C$2:'Qry_Rpt_Section_A'!$T$1729,7,FALSE)</f>
        <v>#N/A</v>
      </c>
      <c r="AF15" s="3" t="e">
        <f>VLOOKUP(AF14,Qry_Rpt_Section_A!$C$2:'Qry_Rpt_Section_A'!$T$1729,7,FALSE)</f>
        <v>#N/A</v>
      </c>
      <c r="AG15" s="3" t="e">
        <f>VLOOKUP(AG14,Qry_Rpt_Section_A!$C$2:'Qry_Rpt_Section_A'!$T$1729,7,FALSE)</f>
        <v>#N/A</v>
      </c>
      <c r="AH15" s="3" t="str">
        <f>VLOOKUP(AH14,Qry_Rpt_Section_A!$C$2:'Qry_Rpt_Section_A'!$T$1729,7,FALSE)</f>
        <v>Pixley</v>
      </c>
      <c r="AI15" s="3">
        <f>VLOOKUP(AI14,Qry_Rpt_Section_A!$C$2:'Qry_Rpt_Section_A'!$T$1729,7,FALSE)</f>
        <v>0</v>
      </c>
      <c r="AJ15" s="3">
        <f>VLOOKUP(AJ14,Qry_Rpt_Section_A!$C$2:'Qry_Rpt_Section_A'!$T$1729,7,FALSE)</f>
        <v>0</v>
      </c>
      <c r="AK15" s="3" t="str">
        <f>VLOOKUP(AK14,Qry_Rpt_Section_A!$C$2:'Qry_Rpt_Section_A'!$T$1729,7,FALSE)</f>
        <v>Pixley, Dr.</v>
      </c>
      <c r="AL15" s="3">
        <f>VLOOKUP(AL14,Qry_Rpt_Section_A!$C$2:'Qry_Rpt_Section_A'!$T$1729,7,FALSE)</f>
        <v>0</v>
      </c>
      <c r="AM15" s="3">
        <f>VLOOKUP(AM14,Qry_Rpt_Section_A!$C$2:'Qry_Rpt_Section_A'!$T$1729,7,FALSE)</f>
        <v>0</v>
      </c>
      <c r="AN15" s="3">
        <f>VLOOKUP(AN14,Qry_Rpt_Section_A!$C$2:'Qry_Rpt_Section_A'!$T$1729,7,FALSE)</f>
        <v>0</v>
      </c>
      <c r="AO15" s="3">
        <f>VLOOKUP(AO14,Qry_Rpt_Section_A!$C$2:'Qry_Rpt_Section_A'!$T$1729,7,FALSE)</f>
        <v>0</v>
      </c>
      <c r="AP15" s="3">
        <f>VLOOKUP(AP14,Qry_Rpt_Section_A!$C$2:'Qry_Rpt_Section_A'!$T$1729,7,FALSE)</f>
        <v>0</v>
      </c>
      <c r="AQ15" s="3" t="str">
        <f>VLOOKUP(AQ14,Qry_Rpt_Section_A!$C$2:'Qry_Rpt_Section_A'!$T$1729,7,FALSE)</f>
        <v>Fenner</v>
      </c>
      <c r="AR15" s="3" t="str">
        <f>VLOOKUP(AR14,Qry_Rpt_Section_A!$C$2:'Qry_Rpt_Section_A'!$T$1729,7,FALSE)</f>
        <v>Fenner</v>
      </c>
      <c r="AS15" s="3" t="str">
        <f>VLOOKUP(AS14,Qry_Rpt_Section_A!$C$2:'Qry_Rpt_Section_A'!$T$1729,7,FALSE)</f>
        <v>Fenner</v>
      </c>
      <c r="AT15" s="3">
        <f>VLOOKUP(AT14,Qry_Rpt_Section_A!$C$2:'Qry_Rpt_Section_A'!$T$1729,7,FALSE)</f>
        <v>0</v>
      </c>
      <c r="AU15" s="3" t="str">
        <f>VLOOKUP(AU14,Qry_Rpt_Section_A!$C$2:'Qry_Rpt_Section_A'!$T$1729,7,FALSE)</f>
        <v>Russell</v>
      </c>
      <c r="AV15" s="3" t="str">
        <f>VLOOKUP(AV14,Qry_Rpt_Section_A!$C$2:'Qry_Rpt_Section_A'!$T$1729,7,FALSE)</f>
        <v>Russell</v>
      </c>
      <c r="AW15" s="3" t="str">
        <f>VLOOKUP(AW14,Qry_Rpt_Section_A!$C$2:'Qry_Rpt_Section_A'!$T$1729,7,FALSE)</f>
        <v>Russell</v>
      </c>
      <c r="AX15" s="3" t="e">
        <f>VLOOKUP(AX14,Qry_Rpt_Section_A!$C$2:'Qry_Rpt_Section_A'!$T$1729,7,FALSE)</f>
        <v>#N/A</v>
      </c>
      <c r="AY15" s="3" t="e">
        <f>VLOOKUP(AY14,Qry_Rpt_Section_A!$C$2:'Qry_Rpt_Section_A'!$T$1729,7,FALSE)</f>
        <v>#N/A</v>
      </c>
      <c r="AZ15" s="3" t="e">
        <f>VLOOKUP(AZ14,Qry_Rpt_Section_A!$C$2:'Qry_Rpt_Section_A'!$T$1729,7,FALSE)</f>
        <v>#N/A</v>
      </c>
      <c r="BA15" s="3" t="e">
        <f>VLOOKUP(BA14,Qry_Rpt_Section_A!$C$2:'Qry_Rpt_Section_A'!$T$1729,7,FALSE)</f>
        <v>#N/A</v>
      </c>
      <c r="BB15" s="3" t="e">
        <f>VLOOKUP(BB14,Qry_Rpt_Section_A!$C$2:'Qry_Rpt_Section_A'!$T$1729,7,FALSE)</f>
        <v>#N/A</v>
      </c>
      <c r="BC15" s="3" t="e">
        <f>VLOOKUP(BC14,Qry_Rpt_Section_A!$C$2:'Qry_Rpt_Section_A'!$T$1729,7,FALSE)</f>
        <v>#N/A</v>
      </c>
      <c r="BD15" s="3" t="e">
        <f>VLOOKUP(BD14,Qry_Rpt_Section_A!$C$2:'Qry_Rpt_Section_A'!$T$1729,7,FALSE)</f>
        <v>#N/A</v>
      </c>
      <c r="BE15" s="3" t="e">
        <f>VLOOKUP(BE14,Qry_Rpt_Section_A!$C$2:'Qry_Rpt_Section_A'!$T$1729,7,FALSE)</f>
        <v>#N/A</v>
      </c>
      <c r="BF15" s="3" t="str">
        <f>VLOOKUP(BF14,Qry_Rpt_Section_A!$C$2:'Qry_Rpt_Section_A'!$T$1729,7,FALSE)</f>
        <v>Jones</v>
      </c>
      <c r="BG15" s="3" t="e">
        <f>VLOOKUP(BG14,Qry_Rpt_Section_A!$C$2:'Qry_Rpt_Section_A'!$T$1729,7,FALSE)</f>
        <v>#N/A</v>
      </c>
      <c r="BH15" s="3" t="e">
        <f>VLOOKUP(BH14,Qry_Rpt_Section_A!$C$2:'Qry_Rpt_Section_A'!$T$1729,7,FALSE)</f>
        <v>#N/A</v>
      </c>
      <c r="BI15" s="3" t="e">
        <f>VLOOKUP(BI14,Qry_Rpt_Section_A!$C$2:'Qry_Rpt_Section_A'!$T$1729,7,FALSE)</f>
        <v>#N/A</v>
      </c>
      <c r="BJ15" s="3" t="e">
        <f>VLOOKUP(BJ14,Qry_Rpt_Section_A!$C$2:'Qry_Rpt_Section_A'!$T$1729,7,FALSE)</f>
        <v>#N/A</v>
      </c>
      <c r="BK15" s="3" t="e">
        <f>VLOOKUP(BK14,Qry_Rpt_Section_A!$C$2:'Qry_Rpt_Section_A'!$T$1729,7,FALSE)</f>
        <v>#N/A</v>
      </c>
      <c r="BL15" s="3" t="e">
        <f>VLOOKUP(BL14,Qry_Rpt_Section_A!$C$2:'Qry_Rpt_Section_A'!$T$1729,7,FALSE)</f>
        <v>#N/A</v>
      </c>
      <c r="BM15" s="3" t="e">
        <f>VLOOKUP(BM14,Qry_Rpt_Section_A!$C$2:'Qry_Rpt_Section_A'!$T$1729,7,FALSE)</f>
        <v>#N/A</v>
      </c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5"/>
      <c r="EM15" s="45"/>
    </row>
    <row r="16" spans="1:143" s="10" customFormat="1" ht="15.75" x14ac:dyDescent="0.25">
      <c r="A16" s="8" t="s">
        <v>90</v>
      </c>
      <c r="B16" s="9" t="e">
        <f>VLOOKUP(B14,Qry_Rpt_Section_A!$C$2:'Qry_Rpt_Section_A'!$J$1729,2,FALSE)</f>
        <v>#N/A</v>
      </c>
      <c r="C16" s="9" t="e">
        <f>VLOOKUP(C14,Qry_Rpt_Section_A!$C$2:'Qry_Rpt_Section_A'!$J$1729,2,FALSE)</f>
        <v>#N/A</v>
      </c>
      <c r="D16" s="9" t="e">
        <f>VLOOKUP(D14,Qry_Rpt_Section_A!$C$2:'Qry_Rpt_Section_A'!$J$1729,2,FALSE)</f>
        <v>#N/A</v>
      </c>
      <c r="E16" s="9" t="e">
        <f>VLOOKUP(E14,Qry_Rpt_Section_A!$C$2:'Qry_Rpt_Section_A'!$J$1729,2,FALSE)</f>
        <v>#N/A</v>
      </c>
      <c r="F16" s="9">
        <f>VLOOKUP(F14,Qry_Rpt_Section_A!$C$2:'Qry_Rpt_Section_A'!$J$1729,2,FALSE)</f>
        <v>51</v>
      </c>
      <c r="G16" s="9">
        <f>VLOOKUP(G14,Qry_Rpt_Section_A!$C$2:'Qry_Rpt_Section_A'!$J$1729,2,FALSE)</f>
        <v>51</v>
      </c>
      <c r="H16" s="9">
        <f>VLOOKUP(H14,Qry_Rpt_Section_A!$C$2:'Qry_Rpt_Section_A'!$J$1729,2,FALSE)</f>
        <v>51</v>
      </c>
      <c r="I16" s="9">
        <f>VLOOKUP(I14,Qry_Rpt_Section_A!$C$2:'Qry_Rpt_Section_A'!$J$1729,2,FALSE)</f>
        <v>51</v>
      </c>
      <c r="J16" s="9">
        <f>VLOOKUP(J14,Qry_Rpt_Section_A!$C$2:'Qry_Rpt_Section_A'!$J$1729,2,FALSE)</f>
        <v>50</v>
      </c>
      <c r="K16" s="9">
        <f>VLOOKUP(K14,Qry_Rpt_Section_A!$C$2:'Qry_Rpt_Section_A'!$J$1729,2,FALSE)</f>
        <v>50</v>
      </c>
      <c r="L16" s="9">
        <f>VLOOKUP(L14,Qry_Rpt_Section_A!$C$2:'Qry_Rpt_Section_A'!$J$1729,2,FALSE)</f>
        <v>50</v>
      </c>
      <c r="M16" s="9">
        <f>VLOOKUP(M14,Qry_Rpt_Section_A!$C$2:'Qry_Rpt_Section_A'!$J$1729,2,FALSE)</f>
        <v>50</v>
      </c>
      <c r="N16" s="9">
        <f>VLOOKUP(N14,Qry_Rpt_Section_A!$C$2:'Qry_Rpt_Section_A'!$J$1729,2,FALSE)</f>
        <v>49</v>
      </c>
      <c r="O16" s="9">
        <f>VLOOKUP(O14,Qry_Rpt_Section_A!$C$2:'Qry_Rpt_Section_A'!$J$1729,2,FALSE)</f>
        <v>49</v>
      </c>
      <c r="P16" s="9">
        <f>VLOOKUP(P14,Qry_Rpt_Section_A!$C$2:'Qry_Rpt_Section_A'!$J$1729,2,FALSE)</f>
        <v>49</v>
      </c>
      <c r="Q16" s="9">
        <f>VLOOKUP(Q14,Qry_Rpt_Section_A!$C$2:'Qry_Rpt_Section_A'!$J$1729,2,FALSE)</f>
        <v>49</v>
      </c>
      <c r="R16" s="9" t="e">
        <f>VLOOKUP(R14,Qry_Rpt_Section_A!$C$2:'Qry_Rpt_Section_A'!$J$1729,2,FALSE)</f>
        <v>#N/A</v>
      </c>
      <c r="S16" s="9" t="e">
        <f>VLOOKUP(S14,Qry_Rpt_Section_A!$C$2:'Qry_Rpt_Section_A'!$J$1729,2,FALSE)</f>
        <v>#N/A</v>
      </c>
      <c r="T16" s="9" t="e">
        <f>VLOOKUP(T14,Qry_Rpt_Section_A!$C$2:'Qry_Rpt_Section_A'!$J$1729,2,FALSE)</f>
        <v>#N/A</v>
      </c>
      <c r="U16" s="9" t="e">
        <f>VLOOKUP(U14,Qry_Rpt_Section_A!$C$2:'Qry_Rpt_Section_A'!$J$1729,2,FALSE)</f>
        <v>#N/A</v>
      </c>
      <c r="V16" s="9" t="e">
        <f>VLOOKUP(V14,Qry_Rpt_Section_A!$C$2:'Qry_Rpt_Section_A'!$J$1729,2,FALSE)</f>
        <v>#N/A</v>
      </c>
      <c r="W16" s="9" t="e">
        <f>VLOOKUP(W14,Qry_Rpt_Section_A!$C$2:'Qry_Rpt_Section_A'!$J$1729,2,FALSE)</f>
        <v>#N/A</v>
      </c>
      <c r="X16" s="9" t="e">
        <f>VLOOKUP(X14,Qry_Rpt_Section_A!$C$2:'Qry_Rpt_Section_A'!$J$1729,2,FALSE)</f>
        <v>#N/A</v>
      </c>
      <c r="Y16" s="9" t="e">
        <f>VLOOKUP(Y14,Qry_Rpt_Section_A!$C$2:'Qry_Rpt_Section_A'!$J$1729,2,FALSE)</f>
        <v>#N/A</v>
      </c>
      <c r="Z16" s="9" t="e">
        <f>VLOOKUP(Z14,Qry_Rpt_Section_A!$C$2:'Qry_Rpt_Section_A'!$J$1729,2,FALSE)</f>
        <v>#N/A</v>
      </c>
      <c r="AA16" s="9" t="e">
        <f>VLOOKUP(AA14,Qry_Rpt_Section_A!$C$2:'Qry_Rpt_Section_A'!$J$1729,2,FALSE)</f>
        <v>#N/A</v>
      </c>
      <c r="AB16" s="9" t="e">
        <f>VLOOKUP(AB14,Qry_Rpt_Section_A!$C$2:'Qry_Rpt_Section_A'!$J$1729,2,FALSE)</f>
        <v>#N/A</v>
      </c>
      <c r="AC16" s="9" t="e">
        <f>VLOOKUP(AC14,Qry_Rpt_Section_A!$C$2:'Qry_Rpt_Section_A'!$J$1729,2,FALSE)</f>
        <v>#N/A</v>
      </c>
      <c r="AD16" s="9" t="e">
        <f>VLOOKUP(AD14,Qry_Rpt_Section_A!$C$2:'Qry_Rpt_Section_A'!$J$1729,2,FALSE)</f>
        <v>#N/A</v>
      </c>
      <c r="AE16" s="9" t="e">
        <f>VLOOKUP(AE14,Qry_Rpt_Section_A!$C$2:'Qry_Rpt_Section_A'!$J$1729,2,FALSE)</f>
        <v>#N/A</v>
      </c>
      <c r="AF16" s="9" t="e">
        <f>VLOOKUP(AF14,Qry_Rpt_Section_A!$C$2:'Qry_Rpt_Section_A'!$J$1729,2,FALSE)</f>
        <v>#N/A</v>
      </c>
      <c r="AG16" s="9" t="e">
        <f>VLOOKUP(AG14,Qry_Rpt_Section_A!$C$2:'Qry_Rpt_Section_A'!$J$1729,2,FALSE)</f>
        <v>#N/A</v>
      </c>
      <c r="AH16" s="9">
        <f>VLOOKUP(AH14,Qry_Rpt_Section_A!$C$2:'Qry_Rpt_Section_A'!$J$1729,2,FALSE)</f>
        <v>43</v>
      </c>
      <c r="AI16" s="9">
        <f>VLOOKUP(AI14,Qry_Rpt_Section_A!$C$2:'Qry_Rpt_Section_A'!$J$1729,2,FALSE)</f>
        <v>43</v>
      </c>
      <c r="AJ16" s="9">
        <f>VLOOKUP(AJ14,Qry_Rpt_Section_A!$C$2:'Qry_Rpt_Section_A'!$J$1729,2,FALSE)</f>
        <v>43</v>
      </c>
      <c r="AK16" s="9">
        <f>VLOOKUP(AK14,Qry_Rpt_Section_A!$C$2:'Qry_Rpt_Section_A'!$J$1729,2,FALSE)</f>
        <v>43</v>
      </c>
      <c r="AL16" s="9">
        <f>VLOOKUP(AL14,Qry_Rpt_Section_A!$C$2:'Qry_Rpt_Section_A'!$J$1729,2,FALSE)</f>
        <v>42</v>
      </c>
      <c r="AM16" s="9">
        <f>VLOOKUP(AM14,Qry_Rpt_Section_A!$C$2:'Qry_Rpt_Section_A'!$J$1729,2,FALSE)</f>
        <v>42</v>
      </c>
      <c r="AN16" s="9">
        <f>VLOOKUP(AN14,Qry_Rpt_Section_A!$C$2:'Qry_Rpt_Section_A'!$J$1729,2,FALSE)</f>
        <v>42</v>
      </c>
      <c r="AO16" s="9">
        <f>VLOOKUP(AO14,Qry_Rpt_Section_A!$C$2:'Qry_Rpt_Section_A'!$J$1729,2,FALSE)</f>
        <v>42</v>
      </c>
      <c r="AP16" s="9">
        <f>VLOOKUP(AP14,Qry_Rpt_Section_A!$C$2:'Qry_Rpt_Section_A'!$J$1729,2,FALSE)</f>
        <v>41</v>
      </c>
      <c r="AQ16" s="9">
        <f>VLOOKUP(AQ14,Qry_Rpt_Section_A!$C$2:'Qry_Rpt_Section_A'!$J$1729,2,FALSE)</f>
        <v>41</v>
      </c>
      <c r="AR16" s="9">
        <f>VLOOKUP(AR14,Qry_Rpt_Section_A!$C$2:'Qry_Rpt_Section_A'!$J$1729,2,FALSE)</f>
        <v>41</v>
      </c>
      <c r="AS16" s="9">
        <f>VLOOKUP(AS14,Qry_Rpt_Section_A!$C$2:'Qry_Rpt_Section_A'!$J$1729,2,FALSE)</f>
        <v>41</v>
      </c>
      <c r="AT16" s="9">
        <f>VLOOKUP(AT14,Qry_Rpt_Section_A!$C$2:'Qry_Rpt_Section_A'!$J$1729,2,FALSE)</f>
        <v>40</v>
      </c>
      <c r="AU16" s="9">
        <f>VLOOKUP(AU14,Qry_Rpt_Section_A!$C$2:'Qry_Rpt_Section_A'!$J$1729,2,FALSE)</f>
        <v>40</v>
      </c>
      <c r="AV16" s="9">
        <f>VLOOKUP(AV14,Qry_Rpt_Section_A!$C$2:'Qry_Rpt_Section_A'!$J$1729,2,FALSE)</f>
        <v>40</v>
      </c>
      <c r="AW16" s="9">
        <f>VLOOKUP(AW14,Qry_Rpt_Section_A!$C$2:'Qry_Rpt_Section_A'!$J$1729,2,FALSE)</f>
        <v>40</v>
      </c>
      <c r="AX16" s="9" t="e">
        <f>VLOOKUP(AX14,Qry_Rpt_Section_A!$C$2:'Qry_Rpt_Section_A'!$J$1729,2,FALSE)</f>
        <v>#N/A</v>
      </c>
      <c r="AY16" s="9" t="e">
        <f>VLOOKUP(AY14,Qry_Rpt_Section_A!$C$2:'Qry_Rpt_Section_A'!$J$1729,2,FALSE)</f>
        <v>#N/A</v>
      </c>
      <c r="AZ16" s="9" t="e">
        <f>VLOOKUP(AZ14,Qry_Rpt_Section_A!$C$2:'Qry_Rpt_Section_A'!$J$1729,2,FALSE)</f>
        <v>#N/A</v>
      </c>
      <c r="BA16" s="9" t="e">
        <f>VLOOKUP(BA14,Qry_Rpt_Section_A!$C$2:'Qry_Rpt_Section_A'!$J$1729,2,FALSE)</f>
        <v>#N/A</v>
      </c>
      <c r="BB16" s="9" t="e">
        <f>VLOOKUP(BB14,Qry_Rpt_Section_A!$C$2:'Qry_Rpt_Section_A'!$J$1729,2,FALSE)</f>
        <v>#N/A</v>
      </c>
      <c r="BC16" s="9" t="e">
        <f>VLOOKUP(BC14,Qry_Rpt_Section_A!$C$2:'Qry_Rpt_Section_A'!$J$1729,2,FALSE)</f>
        <v>#N/A</v>
      </c>
      <c r="BD16" s="9" t="e">
        <f>VLOOKUP(BD14,Qry_Rpt_Section_A!$C$2:'Qry_Rpt_Section_A'!$J$1729,2,FALSE)</f>
        <v>#N/A</v>
      </c>
      <c r="BE16" s="9" t="e">
        <f>VLOOKUP(BE14,Qry_Rpt_Section_A!$C$2:'Qry_Rpt_Section_A'!$J$1729,2,FALSE)</f>
        <v>#N/A</v>
      </c>
      <c r="BF16" s="9">
        <f>VLOOKUP(BF14,Qry_Rpt_Section_A!$C$2:'Qry_Rpt_Section_A'!$J$1729,2,FALSE)</f>
        <v>37</v>
      </c>
      <c r="BG16" s="9" t="e">
        <f>VLOOKUP(BG14,Qry_Rpt_Section_A!$C$2:'Qry_Rpt_Section_A'!$J$1729,2,FALSE)</f>
        <v>#N/A</v>
      </c>
      <c r="BH16" s="9" t="e">
        <f>VLOOKUP(BH14,Qry_Rpt_Section_A!$C$2:'Qry_Rpt_Section_A'!$J$1729,2,FALSE)</f>
        <v>#N/A</v>
      </c>
      <c r="BI16" s="9" t="e">
        <f>VLOOKUP(BI14,Qry_Rpt_Section_A!$C$2:'Qry_Rpt_Section_A'!$J$1729,2,FALSE)</f>
        <v>#N/A</v>
      </c>
      <c r="BJ16" s="9" t="e">
        <f>VLOOKUP(BJ14,Qry_Rpt_Section_A!$C$2:'Qry_Rpt_Section_A'!$J$1729,2,FALSE)</f>
        <v>#N/A</v>
      </c>
      <c r="BK16" s="9" t="e">
        <f>VLOOKUP(BK14,Qry_Rpt_Section_A!$C$2:'Qry_Rpt_Section_A'!$J$1729,2,FALSE)</f>
        <v>#N/A</v>
      </c>
      <c r="BL16" s="9" t="e">
        <f>VLOOKUP(BL14,Qry_Rpt_Section_A!$C$2:'Qry_Rpt_Section_A'!$J$1729,2,FALSE)</f>
        <v>#N/A</v>
      </c>
      <c r="BM16" s="9" t="e">
        <f>VLOOKUP(BM14,Qry_Rpt_Section_A!$C$2:'Qry_Rpt_Section_A'!$J$1729,2,FALSE)</f>
        <v>#N/A</v>
      </c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</row>
    <row r="17" spans="1:143" s="13" customFormat="1" x14ac:dyDescent="0.2">
      <c r="A17" s="11" t="s">
        <v>91</v>
      </c>
      <c r="B17" s="12" t="e">
        <f>VLOOKUP(B14,Qry_Rpt_Section_A!$C$2:'Qry_Rpt_Section_A'!$J$1729,3,FALSE)</f>
        <v>#N/A</v>
      </c>
      <c r="C17" s="12" t="e">
        <f>VLOOKUP(C14,Qry_Rpt_Section_A!$C$2:'Qry_Rpt_Section_A'!$J$1729,3,FALSE)</f>
        <v>#N/A</v>
      </c>
      <c r="D17" s="12" t="e">
        <f>VLOOKUP(D14,Qry_Rpt_Section_A!$C$2:'Qry_Rpt_Section_A'!$J$1729,3,FALSE)</f>
        <v>#N/A</v>
      </c>
      <c r="E17" s="12" t="e">
        <f>VLOOKUP(E14,Qry_Rpt_Section_A!$C$2:'Qry_Rpt_Section_A'!$J$1729,3,FALSE)</f>
        <v>#N/A</v>
      </c>
      <c r="F17" s="12">
        <f>VLOOKUP(F14,Qry_Rpt_Section_A!$C$2:'Qry_Rpt_Section_A'!$J$1729,3,FALSE)</f>
        <v>5</v>
      </c>
      <c r="G17" s="12">
        <f>VLOOKUP(G14,Qry_Rpt_Section_A!$C$2:'Qry_Rpt_Section_A'!$J$1729,3,FALSE)</f>
        <v>6</v>
      </c>
      <c r="H17" s="12">
        <f>VLOOKUP(H14,Qry_Rpt_Section_A!$C$2:'Qry_Rpt_Section_A'!$J$1729,3,FALSE)</f>
        <v>7</v>
      </c>
      <c r="I17" s="12">
        <f>VLOOKUP(I14,Qry_Rpt_Section_A!$C$2:'Qry_Rpt_Section_A'!$J$1729,3,FALSE)</f>
        <v>8</v>
      </c>
      <c r="J17" s="12">
        <f>VLOOKUP(J14,Qry_Rpt_Section_A!$C$2:'Qry_Rpt_Section_A'!$J$1729,3,FALSE)</f>
        <v>5</v>
      </c>
      <c r="K17" s="12">
        <f>VLOOKUP(K14,Qry_Rpt_Section_A!$C$2:'Qry_Rpt_Section_A'!$J$1729,3,FALSE)</f>
        <v>6</v>
      </c>
      <c r="L17" s="12">
        <f>VLOOKUP(L14,Qry_Rpt_Section_A!$C$2:'Qry_Rpt_Section_A'!$J$1729,3,FALSE)</f>
        <v>7</v>
      </c>
      <c r="M17" s="12">
        <f>VLOOKUP(M14,Qry_Rpt_Section_A!$C$2:'Qry_Rpt_Section_A'!$J$1729,3,FALSE)</f>
        <v>8</v>
      </c>
      <c r="N17" s="12">
        <f>VLOOKUP(N14,Qry_Rpt_Section_A!$C$2:'Qry_Rpt_Section_A'!$J$1729,3,FALSE)</f>
        <v>5</v>
      </c>
      <c r="O17" s="12">
        <f>VLOOKUP(O14,Qry_Rpt_Section_A!$C$2:'Qry_Rpt_Section_A'!$J$1729,3,FALSE)</f>
        <v>6</v>
      </c>
      <c r="P17" s="12">
        <f>VLOOKUP(P14,Qry_Rpt_Section_A!$C$2:'Qry_Rpt_Section_A'!$J$1729,3,FALSE)</f>
        <v>7</v>
      </c>
      <c r="Q17" s="12">
        <f>VLOOKUP(Q14,Qry_Rpt_Section_A!$C$2:'Qry_Rpt_Section_A'!$J$1729,3,FALSE)</f>
        <v>8</v>
      </c>
      <c r="R17" s="12" t="e">
        <f>VLOOKUP(R14,Qry_Rpt_Section_A!$C$2:'Qry_Rpt_Section_A'!$J$1729,3,FALSE)</f>
        <v>#N/A</v>
      </c>
      <c r="S17" s="12" t="e">
        <f>VLOOKUP(S14,Qry_Rpt_Section_A!$C$2:'Qry_Rpt_Section_A'!$J$1729,3,FALSE)</f>
        <v>#N/A</v>
      </c>
      <c r="T17" s="12" t="e">
        <f>VLOOKUP(T14,Qry_Rpt_Section_A!$C$2:'Qry_Rpt_Section_A'!$J$1729,3,FALSE)</f>
        <v>#N/A</v>
      </c>
      <c r="U17" s="12" t="e">
        <f>VLOOKUP(U14,Qry_Rpt_Section_A!$C$2:'Qry_Rpt_Section_A'!$J$1729,3,FALSE)</f>
        <v>#N/A</v>
      </c>
      <c r="V17" s="12" t="e">
        <f>VLOOKUP(V14,Qry_Rpt_Section_A!$C$2:'Qry_Rpt_Section_A'!$J$1729,3,FALSE)</f>
        <v>#N/A</v>
      </c>
      <c r="W17" s="12" t="e">
        <f>VLOOKUP(W14,Qry_Rpt_Section_A!$C$2:'Qry_Rpt_Section_A'!$J$1729,3,FALSE)</f>
        <v>#N/A</v>
      </c>
      <c r="X17" s="12" t="e">
        <f>VLOOKUP(X14,Qry_Rpt_Section_A!$C$2:'Qry_Rpt_Section_A'!$J$1729,3,FALSE)</f>
        <v>#N/A</v>
      </c>
      <c r="Y17" s="12" t="e">
        <f>VLOOKUP(Y14,Qry_Rpt_Section_A!$C$2:'Qry_Rpt_Section_A'!$J$1729,3,FALSE)</f>
        <v>#N/A</v>
      </c>
      <c r="Z17" s="12" t="e">
        <f>VLOOKUP(Z14,Qry_Rpt_Section_A!$C$2:'Qry_Rpt_Section_A'!$J$1729,3,FALSE)</f>
        <v>#N/A</v>
      </c>
      <c r="AA17" s="12" t="e">
        <f>VLOOKUP(AA14,Qry_Rpt_Section_A!$C$2:'Qry_Rpt_Section_A'!$J$1729,3,FALSE)</f>
        <v>#N/A</v>
      </c>
      <c r="AB17" s="12" t="e">
        <f>VLOOKUP(AB14,Qry_Rpt_Section_A!$C$2:'Qry_Rpt_Section_A'!$J$1729,3,FALSE)</f>
        <v>#N/A</v>
      </c>
      <c r="AC17" s="12" t="e">
        <f>VLOOKUP(AC14,Qry_Rpt_Section_A!$C$2:'Qry_Rpt_Section_A'!$J$1729,3,FALSE)</f>
        <v>#N/A</v>
      </c>
      <c r="AD17" s="12" t="e">
        <f>VLOOKUP(AD14,Qry_Rpt_Section_A!$C$2:'Qry_Rpt_Section_A'!$J$1729,3,FALSE)</f>
        <v>#N/A</v>
      </c>
      <c r="AE17" s="12" t="e">
        <f>VLOOKUP(AE14,Qry_Rpt_Section_A!$C$2:'Qry_Rpt_Section_A'!$J$1729,3,FALSE)</f>
        <v>#N/A</v>
      </c>
      <c r="AF17" s="12" t="e">
        <f>VLOOKUP(AF14,Qry_Rpt_Section_A!$C$2:'Qry_Rpt_Section_A'!$J$1729,3,FALSE)</f>
        <v>#N/A</v>
      </c>
      <c r="AG17" s="12" t="e">
        <f>VLOOKUP(AG14,Qry_Rpt_Section_A!$C$2:'Qry_Rpt_Section_A'!$J$1729,3,FALSE)</f>
        <v>#N/A</v>
      </c>
      <c r="AH17" s="12">
        <f>VLOOKUP(AH14,Qry_Rpt_Section_A!$C$2:'Qry_Rpt_Section_A'!$J$1729,3,FALSE)</f>
        <v>5</v>
      </c>
      <c r="AI17" s="12">
        <f>VLOOKUP(AI14,Qry_Rpt_Section_A!$C$2:'Qry_Rpt_Section_A'!$J$1729,3,FALSE)</f>
        <v>6</v>
      </c>
      <c r="AJ17" s="12">
        <f>VLOOKUP(AJ14,Qry_Rpt_Section_A!$C$2:'Qry_Rpt_Section_A'!$J$1729,3,FALSE)</f>
        <v>7</v>
      </c>
      <c r="AK17" s="12">
        <f>VLOOKUP(AK14,Qry_Rpt_Section_A!$C$2:'Qry_Rpt_Section_A'!$J$1729,3,FALSE)</f>
        <v>8</v>
      </c>
      <c r="AL17" s="12">
        <f>VLOOKUP(AL14,Qry_Rpt_Section_A!$C$2:'Qry_Rpt_Section_A'!$J$1729,3,FALSE)</f>
        <v>5</v>
      </c>
      <c r="AM17" s="12">
        <f>VLOOKUP(AM14,Qry_Rpt_Section_A!$C$2:'Qry_Rpt_Section_A'!$J$1729,3,FALSE)</f>
        <v>6</v>
      </c>
      <c r="AN17" s="12">
        <f>VLOOKUP(AN14,Qry_Rpt_Section_A!$C$2:'Qry_Rpt_Section_A'!$J$1729,3,FALSE)</f>
        <v>7</v>
      </c>
      <c r="AO17" s="12">
        <f>VLOOKUP(AO14,Qry_Rpt_Section_A!$C$2:'Qry_Rpt_Section_A'!$J$1729,3,FALSE)</f>
        <v>8</v>
      </c>
      <c r="AP17" s="12">
        <f>VLOOKUP(AP14,Qry_Rpt_Section_A!$C$2:'Qry_Rpt_Section_A'!$J$1729,3,FALSE)</f>
        <v>5</v>
      </c>
      <c r="AQ17" s="12">
        <f>VLOOKUP(AQ14,Qry_Rpt_Section_A!$C$2:'Qry_Rpt_Section_A'!$J$1729,3,FALSE)</f>
        <v>6</v>
      </c>
      <c r="AR17" s="12">
        <f>VLOOKUP(AR14,Qry_Rpt_Section_A!$C$2:'Qry_Rpt_Section_A'!$J$1729,3,FALSE)</f>
        <v>7</v>
      </c>
      <c r="AS17" s="12">
        <f>VLOOKUP(AS14,Qry_Rpt_Section_A!$C$2:'Qry_Rpt_Section_A'!$J$1729,3,FALSE)</f>
        <v>8</v>
      </c>
      <c r="AT17" s="12">
        <f>VLOOKUP(AT14,Qry_Rpt_Section_A!$C$2:'Qry_Rpt_Section_A'!$J$1729,3,FALSE)</f>
        <v>5</v>
      </c>
      <c r="AU17" s="12">
        <f>VLOOKUP(AU14,Qry_Rpt_Section_A!$C$2:'Qry_Rpt_Section_A'!$J$1729,3,FALSE)</f>
        <v>6</v>
      </c>
      <c r="AV17" s="12">
        <f>VLOOKUP(AV14,Qry_Rpt_Section_A!$C$2:'Qry_Rpt_Section_A'!$J$1729,3,FALSE)</f>
        <v>7</v>
      </c>
      <c r="AW17" s="12">
        <f>VLOOKUP(AW14,Qry_Rpt_Section_A!$C$2:'Qry_Rpt_Section_A'!$J$1729,3,FALSE)</f>
        <v>8</v>
      </c>
      <c r="AX17" s="12" t="e">
        <f>VLOOKUP(AX14,Qry_Rpt_Section_A!$C$2:'Qry_Rpt_Section_A'!$J$1729,3,FALSE)</f>
        <v>#N/A</v>
      </c>
      <c r="AY17" s="12" t="e">
        <f>VLOOKUP(AY14,Qry_Rpt_Section_A!$C$2:'Qry_Rpt_Section_A'!$J$1729,3,FALSE)</f>
        <v>#N/A</v>
      </c>
      <c r="AZ17" s="12" t="e">
        <f>VLOOKUP(AZ14,Qry_Rpt_Section_A!$C$2:'Qry_Rpt_Section_A'!$J$1729,3,FALSE)</f>
        <v>#N/A</v>
      </c>
      <c r="BA17" s="12" t="e">
        <f>VLOOKUP(BA14,Qry_Rpt_Section_A!$C$2:'Qry_Rpt_Section_A'!$J$1729,3,FALSE)</f>
        <v>#N/A</v>
      </c>
      <c r="BB17" s="12" t="e">
        <f>VLOOKUP(BB14,Qry_Rpt_Section_A!$C$2:'Qry_Rpt_Section_A'!$J$1729,3,FALSE)</f>
        <v>#N/A</v>
      </c>
      <c r="BC17" s="12" t="e">
        <f>VLOOKUP(BC14,Qry_Rpt_Section_A!$C$2:'Qry_Rpt_Section_A'!$J$1729,3,FALSE)</f>
        <v>#N/A</v>
      </c>
      <c r="BD17" s="12" t="e">
        <f>VLOOKUP(BD14,Qry_Rpt_Section_A!$C$2:'Qry_Rpt_Section_A'!$J$1729,3,FALSE)</f>
        <v>#N/A</v>
      </c>
      <c r="BE17" s="12" t="e">
        <f>VLOOKUP(BE14,Qry_Rpt_Section_A!$C$2:'Qry_Rpt_Section_A'!$J$1729,3,FALSE)</f>
        <v>#N/A</v>
      </c>
      <c r="BF17" s="12">
        <f>VLOOKUP(BF14,Qry_Rpt_Section_A!$C$2:'Qry_Rpt_Section_A'!$J$1729,3,FALSE)</f>
        <v>5</v>
      </c>
      <c r="BG17" s="12" t="e">
        <f>VLOOKUP(BG14,Qry_Rpt_Section_A!$C$2:'Qry_Rpt_Section_A'!$J$1729,3,FALSE)</f>
        <v>#N/A</v>
      </c>
      <c r="BH17" s="12" t="e">
        <f>VLOOKUP(BH14,Qry_Rpt_Section_A!$C$2:'Qry_Rpt_Section_A'!$J$1729,3,FALSE)</f>
        <v>#N/A</v>
      </c>
      <c r="BI17" s="12" t="e">
        <f>VLOOKUP(BI14,Qry_Rpt_Section_A!$C$2:'Qry_Rpt_Section_A'!$J$1729,3,FALSE)</f>
        <v>#N/A</v>
      </c>
      <c r="BJ17" s="12" t="e">
        <f>VLOOKUP(BJ14,Qry_Rpt_Section_A!$C$2:'Qry_Rpt_Section_A'!$J$1729,3,FALSE)</f>
        <v>#N/A</v>
      </c>
      <c r="BK17" s="12" t="e">
        <f>VLOOKUP(BK14,Qry_Rpt_Section_A!$C$2:'Qry_Rpt_Section_A'!$J$1729,3,FALSE)</f>
        <v>#N/A</v>
      </c>
      <c r="BL17" s="12" t="e">
        <f>VLOOKUP(BL14,Qry_Rpt_Section_A!$C$2:'Qry_Rpt_Section_A'!$J$1729,3,FALSE)</f>
        <v>#N/A</v>
      </c>
      <c r="BM17" s="12" t="e">
        <f>VLOOKUP(BM14,Qry_Rpt_Section_A!$C$2:'Qry_Rpt_Section_A'!$J$1729,3,FALSE)</f>
        <v>#N/A</v>
      </c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</row>
    <row r="18" spans="1:143" x14ac:dyDescent="0.2">
      <c r="A18" s="20" t="s">
        <v>92</v>
      </c>
      <c r="B18" s="21">
        <v>5001</v>
      </c>
      <c r="C18" s="21">
        <v>5002</v>
      </c>
      <c r="D18" s="21">
        <v>5003</v>
      </c>
      <c r="E18" s="21">
        <v>5004</v>
      </c>
      <c r="F18" s="21">
        <v>5005</v>
      </c>
      <c r="G18" s="21">
        <v>5006</v>
      </c>
      <c r="H18" s="21">
        <v>5007</v>
      </c>
      <c r="I18" s="21">
        <v>5008</v>
      </c>
      <c r="J18" s="21">
        <v>5009</v>
      </c>
      <c r="K18" s="21">
        <v>5010</v>
      </c>
      <c r="L18" s="21">
        <v>5011</v>
      </c>
      <c r="M18" s="21">
        <v>5012</v>
      </c>
      <c r="N18" s="21">
        <v>5013</v>
      </c>
      <c r="O18" s="21">
        <v>5014</v>
      </c>
      <c r="P18" s="21">
        <v>5015</v>
      </c>
      <c r="Q18" s="21">
        <v>5016</v>
      </c>
      <c r="R18" s="21">
        <v>5017</v>
      </c>
      <c r="S18" s="21">
        <v>5018</v>
      </c>
      <c r="T18" s="21">
        <v>5019</v>
      </c>
      <c r="U18" s="21">
        <v>5020</v>
      </c>
      <c r="V18" s="21">
        <v>5021</v>
      </c>
      <c r="W18" s="21">
        <v>5022</v>
      </c>
      <c r="X18" s="21">
        <v>5023</v>
      </c>
      <c r="Y18" s="21">
        <v>5024</v>
      </c>
      <c r="Z18" s="21">
        <v>5025</v>
      </c>
      <c r="AA18" s="21">
        <v>5026</v>
      </c>
      <c r="AB18" s="21">
        <v>5027</v>
      </c>
      <c r="AC18" s="21">
        <v>5028</v>
      </c>
      <c r="AD18" s="21">
        <v>5029</v>
      </c>
      <c r="AE18" s="21">
        <v>5030</v>
      </c>
      <c r="AF18" s="21">
        <v>5031</v>
      </c>
      <c r="AG18" s="21">
        <v>5032</v>
      </c>
      <c r="AH18" s="21">
        <v>5033</v>
      </c>
      <c r="AI18" s="21">
        <v>5034</v>
      </c>
      <c r="AJ18" s="21">
        <v>5035</v>
      </c>
      <c r="AK18" s="21">
        <v>5036</v>
      </c>
      <c r="AL18" s="21">
        <v>5037</v>
      </c>
      <c r="AM18" s="21">
        <v>5038</v>
      </c>
      <c r="AN18" s="21">
        <v>5039</v>
      </c>
      <c r="AO18" s="21">
        <v>5040</v>
      </c>
      <c r="AP18" s="21">
        <v>5041</v>
      </c>
      <c r="AQ18" s="21">
        <v>5042</v>
      </c>
      <c r="AR18" s="21">
        <v>5043</v>
      </c>
      <c r="AS18" s="21">
        <v>5044</v>
      </c>
      <c r="AT18" s="21">
        <v>5045</v>
      </c>
      <c r="AU18" s="21">
        <v>5046</v>
      </c>
      <c r="AV18" s="21">
        <v>5047</v>
      </c>
      <c r="AW18" s="21">
        <v>5048</v>
      </c>
      <c r="AX18" s="21">
        <v>5049</v>
      </c>
      <c r="AY18" s="21">
        <v>5050</v>
      </c>
      <c r="AZ18" s="21">
        <v>5051</v>
      </c>
      <c r="BA18" s="21">
        <v>5052</v>
      </c>
      <c r="BB18" s="21">
        <v>5053</v>
      </c>
      <c r="BC18" s="21">
        <v>5054</v>
      </c>
      <c r="BD18" s="21">
        <v>5055</v>
      </c>
      <c r="BE18" s="21">
        <v>5056</v>
      </c>
      <c r="BF18" s="21">
        <v>5057</v>
      </c>
      <c r="BG18" s="21">
        <v>5058</v>
      </c>
      <c r="BH18" s="21">
        <v>5059</v>
      </c>
      <c r="BI18" s="21">
        <v>5060</v>
      </c>
      <c r="BJ18" s="61">
        <v>5061</v>
      </c>
      <c r="BK18" s="61">
        <v>5062</v>
      </c>
      <c r="BL18" s="61">
        <v>5063</v>
      </c>
      <c r="BM18" s="61">
        <v>5064</v>
      </c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45"/>
      <c r="EM18" s="45"/>
    </row>
    <row r="19" spans="1:143" x14ac:dyDescent="0.2">
      <c r="A19" s="33" t="s">
        <v>295</v>
      </c>
      <c r="B19" s="3" t="str">
        <f>VLOOKUP(B18,Qry_Rpt_Section_A!$C$2:'Qry_Rpt_Section_A'!$T$1729,7,FALSE)</f>
        <v>Brown</v>
      </c>
      <c r="C19" s="3" t="str">
        <f>VLOOKUP(C18,Qry_Rpt_Section_A!$C$2:'Qry_Rpt_Section_A'!$T$1729,7,FALSE)</f>
        <v>Brown</v>
      </c>
      <c r="D19" s="3">
        <f>VLOOKUP(D18,Qry_Rpt_Section_A!$C$2:'Qry_Rpt_Section_A'!$T$1729,7,FALSE)</f>
        <v>0</v>
      </c>
      <c r="E19" s="3" t="str">
        <f>VLOOKUP(E18,Qry_Rpt_Section_A!$C$2:'Qry_Rpt_Section_A'!$T$1729,7,FALSE)</f>
        <v>Manchester</v>
      </c>
      <c r="F19" s="3" t="str">
        <f>VLOOKUP(F18,Qry_Rpt_Section_A!$C$2:'Qry_Rpt_Section_A'!$T$1729,7,FALSE)</f>
        <v>Neely</v>
      </c>
      <c r="G19" s="3" t="str">
        <f>VLOOKUP(G18,Qry_Rpt_Section_A!$C$2:'Qry_Rpt_Section_A'!$T$1729,7,FALSE)</f>
        <v>Terry</v>
      </c>
      <c r="H19" s="3" t="str">
        <f>VLOOKUP(H18,Qry_Rpt_Section_A!$C$2:'Qry_Rpt_Section_A'!$T$1729,7,FALSE)</f>
        <v>Terry</v>
      </c>
      <c r="I19" s="3" t="str">
        <f>VLOOKUP(I18,Qry_Rpt_Section_A!$C$2:'Qry_Rpt_Section_A'!$T$1729,7,FALSE)</f>
        <v>Neely</v>
      </c>
      <c r="J19" s="3" t="str">
        <f>VLOOKUP(J18,Qry_Rpt_Section_A!$C$2:'Qry_Rpt_Section_A'!$T$1729,7,FALSE)</f>
        <v>Lake</v>
      </c>
      <c r="K19" s="3" t="str">
        <f>VLOOKUP(K18,Qry_Rpt_Section_A!$C$2:'Qry_Rpt_Section_A'!$T$1729,7,FALSE)</f>
        <v>Lake</v>
      </c>
      <c r="L19" s="3" t="str">
        <f>VLOOKUP(L18,Qry_Rpt_Section_A!$C$2:'Qry_Rpt_Section_A'!$T$1729,7,FALSE)</f>
        <v>Lake</v>
      </c>
      <c r="M19" s="3" t="str">
        <f>VLOOKUP(M18,Qry_Rpt_Section_A!$C$2:'Qry_Rpt_Section_A'!$T$1729,7,FALSE)</f>
        <v>Dean</v>
      </c>
      <c r="N19" s="3" t="str">
        <f>VLOOKUP(N18,Qry_Rpt_Section_A!$C$2:'Qry_Rpt_Section_A'!$T$1729,7,FALSE)</f>
        <v>Hovey</v>
      </c>
      <c r="O19" s="3">
        <f>VLOOKUP(O18,Qry_Rpt_Section_A!$C$2:'Qry_Rpt_Section_A'!$T$1729,7,FALSE)</f>
        <v>0</v>
      </c>
      <c r="P19" s="3">
        <f>VLOOKUP(P18,Qry_Rpt_Section_A!$C$2:'Qry_Rpt_Section_A'!$T$1729,7,FALSE)</f>
        <v>0</v>
      </c>
      <c r="Q19" s="3">
        <f>VLOOKUP(Q18,Qry_Rpt_Section_A!$C$2:'Qry_Rpt_Section_A'!$T$1729,7,FALSE)</f>
        <v>0</v>
      </c>
      <c r="R19" s="3" t="str">
        <f>VLOOKUP(R18,Qry_Rpt_Section_A!$C$2:'Qry_Rpt_Section_A'!$T$1729,7,FALSE)</f>
        <v>Hovey</v>
      </c>
      <c r="S19" s="3" t="str">
        <f>VLOOKUP(S18,Qry_Rpt_Section_A!$C$2:'Qry_Rpt_Section_A'!$T$1729,7,FALSE)</f>
        <v>Serprell</v>
      </c>
      <c r="T19" s="3">
        <f>VLOOKUP(T18,Qry_Rpt_Section_A!$C$2:'Qry_Rpt_Section_A'!$T$1729,7,FALSE)</f>
        <v>0</v>
      </c>
      <c r="U19" s="3" t="str">
        <f>VLOOKUP(U18,Qry_Rpt_Section_A!$C$2:'Qry_Rpt_Section_A'!$T$1729,7,FALSE)</f>
        <v>Hovey</v>
      </c>
      <c r="V19" s="3" t="str">
        <f>VLOOKUP(V18,Qry_Rpt_Section_A!$C$2:'Qry_Rpt_Section_A'!$T$1729,7,FALSE)</f>
        <v>Deming</v>
      </c>
      <c r="W19" s="3" t="str">
        <f>VLOOKUP(W18,Qry_Rpt_Section_A!$C$2:'Qry_Rpt_Section_A'!$T$1729,7,FALSE)</f>
        <v>Reading</v>
      </c>
      <c r="X19" s="3" t="str">
        <f>VLOOKUP(X18,Qry_Rpt_Section_A!$C$2:'Qry_Rpt_Section_A'!$T$1729,7,FALSE)</f>
        <v>Reading</v>
      </c>
      <c r="Y19" s="3" t="str">
        <f>VLOOKUP(Y18,Qry_Rpt_Section_A!$C$2:'Qry_Rpt_Section_A'!$T$1729,7,FALSE)</f>
        <v>Reading</v>
      </c>
      <c r="Z19" s="3">
        <f>VLOOKUP(Z18,Qry_Rpt_Section_A!$C$2:'Qry_Rpt_Section_A'!$T$1729,7,FALSE)</f>
        <v>0</v>
      </c>
      <c r="AA19" s="3">
        <f>VLOOKUP(AA18,Qry_Rpt_Section_A!$C$2:'Qry_Rpt_Section_A'!$T$1729,7,FALSE)</f>
        <v>0</v>
      </c>
      <c r="AB19" s="3" t="str">
        <f>VLOOKUP(AB18,Qry_Rpt_Section_A!$C$2:'Qry_Rpt_Section_A'!$T$1729,7,FALSE)</f>
        <v>Pike</v>
      </c>
      <c r="AC19" s="3" t="str">
        <f>VLOOKUP(AC18,Qry_Rpt_Section_A!$C$2:'Qry_Rpt_Section_A'!$T$1729,7,FALSE)</f>
        <v>Hunn</v>
      </c>
      <c r="AD19" s="3">
        <f>VLOOKUP(AD18,Qry_Rpt_Section_A!$C$2:'Qry_Rpt_Section_A'!$T$1729,7,FALSE)</f>
        <v>0</v>
      </c>
      <c r="AE19" s="3">
        <f>VLOOKUP(AE18,Qry_Rpt_Section_A!$C$2:'Qry_Rpt_Section_A'!$T$1729,7,FALSE)</f>
        <v>0</v>
      </c>
      <c r="AF19" s="3" t="str">
        <f>VLOOKUP(AF18,Qry_Rpt_Section_A!$C$2:'Qry_Rpt_Section_A'!$T$1729,7,FALSE)</f>
        <v>Stevenson</v>
      </c>
      <c r="AG19" s="3">
        <f>VLOOKUP(AG18,Qry_Rpt_Section_A!$C$2:'Qry_Rpt_Section_A'!$T$1729,7,FALSE)</f>
        <v>0</v>
      </c>
      <c r="AH19" s="3">
        <f>VLOOKUP(AH18,Qry_Rpt_Section_A!$C$2:'Qry_Rpt_Section_A'!$T$1729,7,FALSE)</f>
        <v>0</v>
      </c>
      <c r="AI19" s="3" t="str">
        <f>VLOOKUP(AI18,Qry_Rpt_Section_A!$C$2:'Qry_Rpt_Section_A'!$T$1729,7,FALSE)</f>
        <v>Gillet</v>
      </c>
      <c r="AJ19" s="3">
        <f>VLOOKUP(AJ18,Qry_Rpt_Section_A!$C$2:'Qry_Rpt_Section_A'!$T$1729,7,FALSE)</f>
        <v>0</v>
      </c>
      <c r="AK19" s="3">
        <f>VLOOKUP(AK18,Qry_Rpt_Section_A!$C$2:'Qry_Rpt_Section_A'!$T$1729,7,FALSE)</f>
        <v>0</v>
      </c>
      <c r="AL19" s="3" t="str">
        <f>VLOOKUP(AL18,Qry_Rpt_Section_A!$C$2:'Qry_Rpt_Section_A'!$T$1729,7,FALSE)</f>
        <v>Perrin</v>
      </c>
      <c r="AM19" s="3">
        <f>VLOOKUP(AM18,Qry_Rpt_Section_A!$C$2:'Qry_Rpt_Section_A'!$T$1729,7,FALSE)</f>
        <v>0</v>
      </c>
      <c r="AN19" s="3">
        <f>VLOOKUP(AN18,Qry_Rpt_Section_A!$C$2:'Qry_Rpt_Section_A'!$T$1729,7,FALSE)</f>
        <v>0</v>
      </c>
      <c r="AO19" s="3" t="str">
        <f>VLOOKUP(AO18,Qry_Rpt_Section_A!$C$2:'Qry_Rpt_Section_A'!$T$1729,7,FALSE)</f>
        <v>Perrin</v>
      </c>
      <c r="AP19" s="3">
        <f>VLOOKUP(AP18,Qry_Rpt_Section_A!$C$2:'Qry_Rpt_Section_A'!$T$1729,7,FALSE)</f>
        <v>0</v>
      </c>
      <c r="AQ19" s="3" t="str">
        <f>VLOOKUP(AQ18,Qry_Rpt_Section_A!$C$2:'Qry_Rpt_Section_A'!$T$1729,7,FALSE)</f>
        <v>Fenner</v>
      </c>
      <c r="AR19" s="3" t="str">
        <f>VLOOKUP(AR18,Qry_Rpt_Section_A!$C$2:'Qry_Rpt_Section_A'!$T$1729,7,FALSE)</f>
        <v>Fenner</v>
      </c>
      <c r="AS19" s="3" t="str">
        <f>VLOOKUP(AS18,Qry_Rpt_Section_A!$C$2:'Qry_Rpt_Section_A'!$T$1729,7,FALSE)</f>
        <v>Fenner</v>
      </c>
      <c r="AT19" s="3" t="str">
        <f>VLOOKUP(AT18,Qry_Rpt_Section_A!$C$2:'Qry_Rpt_Section_A'!$T$1729,7,FALSE)</f>
        <v>Springer</v>
      </c>
      <c r="AU19" s="3" t="str">
        <f>VLOOKUP(AU18,Qry_Rpt_Section_A!$C$2:'Qry_Rpt_Section_A'!$T$1729,7,FALSE)</f>
        <v>Springer</v>
      </c>
      <c r="AV19" s="3" t="str">
        <f>VLOOKUP(AV18,Qry_Rpt_Section_A!$C$2:'Qry_Rpt_Section_A'!$T$1729,7,FALSE)</f>
        <v>Springer</v>
      </c>
      <c r="AW19" s="3" t="str">
        <f>VLOOKUP(AW18,Qry_Rpt_Section_A!$C$2:'Qry_Rpt_Section_A'!$T$1729,7,FALSE)</f>
        <v>Springer</v>
      </c>
      <c r="AX19" s="3" t="str">
        <f>VLOOKUP(AX18,Qry_Rpt_Section_A!$C$2:'Qry_Rpt_Section_A'!$T$1729,7,FALSE)</f>
        <v>Wadsworth</v>
      </c>
      <c r="AY19" s="3" t="str">
        <f>VLOOKUP(AY18,Qry_Rpt_Section_A!$C$2:'Qry_Rpt_Section_A'!$T$1729,7,FALSE)</f>
        <v>Wadsworth</v>
      </c>
      <c r="AZ19" s="3" t="str">
        <f>VLOOKUP(AZ18,Qry_Rpt_Section_A!$C$2:'Qry_Rpt_Section_A'!$T$1729,7,FALSE)</f>
        <v>Snyder</v>
      </c>
      <c r="BA19" s="3" t="str">
        <f>VLOOKUP(BA18,Qry_Rpt_Section_A!$C$2:'Qry_Rpt_Section_A'!$T$1729,7,FALSE)</f>
        <v>Snyder</v>
      </c>
      <c r="BB19" s="3" t="str">
        <f>VLOOKUP(BB18,Qry_Rpt_Section_A!$C$2:'Qry_Rpt_Section_A'!$T$1729,7,FALSE)</f>
        <v>Terry</v>
      </c>
      <c r="BC19" s="3" t="str">
        <f>VLOOKUP(BC18,Qry_Rpt_Section_A!$C$2:'Qry_Rpt_Section_A'!$T$1729,7,FALSE)</f>
        <v>Terry</v>
      </c>
      <c r="BD19" s="3" t="str">
        <f>VLOOKUP(BD18,Qry_Rpt_Section_A!$C$2:'Qry_Rpt_Section_A'!$T$1729,7,FALSE)</f>
        <v>Griffin</v>
      </c>
      <c r="BE19" s="3">
        <f>VLOOKUP(BE18,Qry_Rpt_Section_A!$C$2:'Qry_Rpt_Section_A'!$T$1729,7,FALSE)</f>
        <v>0</v>
      </c>
      <c r="BF19" s="3" t="str">
        <f>VLOOKUP(BF18,Qry_Rpt_Section_A!$C$2:'Qry_Rpt_Section_A'!$T$1729,7,FALSE)</f>
        <v>Titus</v>
      </c>
      <c r="BG19" s="3" t="str">
        <f>VLOOKUP(BG18,Qry_Rpt_Section_A!$C$2:'Qry_Rpt_Section_A'!$T$1729,7,FALSE)</f>
        <v>Titus</v>
      </c>
      <c r="BH19" s="3" t="str">
        <f>VLOOKUP(BH18,Qry_Rpt_Section_A!$C$2:'Qry_Rpt_Section_A'!$T$1729,7,FALSE)</f>
        <v>Titus</v>
      </c>
      <c r="BI19" s="3" t="str">
        <f>VLOOKUP(BI18,Qry_Rpt_Section_A!$C$2:'Qry_Rpt_Section_A'!$T$1729,7,FALSE)</f>
        <v>Titus</v>
      </c>
      <c r="BJ19" s="61"/>
      <c r="BK19" s="61"/>
      <c r="BL19" s="61"/>
      <c r="BM19" s="61"/>
      <c r="BN19" s="52"/>
      <c r="BO19" s="52"/>
      <c r="BP19" s="52"/>
      <c r="BQ19" s="52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5"/>
      <c r="EM19" s="45"/>
    </row>
    <row r="20" spans="1:143" s="10" customFormat="1" ht="15.75" x14ac:dyDescent="0.25">
      <c r="A20" s="8" t="s">
        <v>90</v>
      </c>
      <c r="B20" s="9">
        <f>VLOOKUP(B18,Qry_Rpt_Section_A!$C$2:'Qry_Rpt_Section_A'!$J$1729,2,FALSE)</f>
        <v>70</v>
      </c>
      <c r="C20" s="9">
        <f>VLOOKUP(C18,Qry_Rpt_Section_A!$C$2:'Qry_Rpt_Section_A'!$J$1729,2,FALSE)</f>
        <v>70</v>
      </c>
      <c r="D20" s="9">
        <f>VLOOKUP(D18,Qry_Rpt_Section_A!$C$2:'Qry_Rpt_Section_A'!$J$1729,2,FALSE)</f>
        <v>70</v>
      </c>
      <c r="E20" s="9">
        <f>VLOOKUP(E18,Qry_Rpt_Section_A!$C$2:'Qry_Rpt_Section_A'!$J$1729,2,FALSE)</f>
        <v>70</v>
      </c>
      <c r="F20" s="9">
        <f>VLOOKUP(F18,Qry_Rpt_Section_A!$C$2:'Qry_Rpt_Section_A'!$J$1729,2,FALSE)</f>
        <v>71</v>
      </c>
      <c r="G20" s="9">
        <f>VLOOKUP(G18,Qry_Rpt_Section_A!$C$2:'Qry_Rpt_Section_A'!$J$1729,2,FALSE)</f>
        <v>71</v>
      </c>
      <c r="H20" s="9">
        <f>VLOOKUP(H18,Qry_Rpt_Section_A!$C$2:'Qry_Rpt_Section_A'!$J$1729,2,FALSE)</f>
        <v>71</v>
      </c>
      <c r="I20" s="9">
        <f>VLOOKUP(I18,Qry_Rpt_Section_A!$C$2:'Qry_Rpt_Section_A'!$J$1729,2,FALSE)</f>
        <v>71</v>
      </c>
      <c r="J20" s="9">
        <f>VLOOKUP(J18,Qry_Rpt_Section_A!$C$2:'Qry_Rpt_Section_A'!$J$1729,2,FALSE)</f>
        <v>72</v>
      </c>
      <c r="K20" s="9">
        <f>VLOOKUP(K18,Qry_Rpt_Section_A!$C$2:'Qry_Rpt_Section_A'!$J$1729,2,FALSE)</f>
        <v>72</v>
      </c>
      <c r="L20" s="9">
        <f>VLOOKUP(L18,Qry_Rpt_Section_A!$C$2:'Qry_Rpt_Section_A'!$J$1729,2,FALSE)</f>
        <v>72</v>
      </c>
      <c r="M20" s="9">
        <f>VLOOKUP(M18,Qry_Rpt_Section_A!$C$2:'Qry_Rpt_Section_A'!$J$1729,2,FALSE)</f>
        <v>72</v>
      </c>
      <c r="N20" s="9">
        <f>VLOOKUP(N18,Qry_Rpt_Section_A!$C$2:'Qry_Rpt_Section_A'!$J$1729,2,FALSE)</f>
        <v>73</v>
      </c>
      <c r="O20" s="9">
        <f>VLOOKUP(O18,Qry_Rpt_Section_A!$C$2:'Qry_Rpt_Section_A'!$J$1729,2,FALSE)</f>
        <v>73</v>
      </c>
      <c r="P20" s="9">
        <f>VLOOKUP(P18,Qry_Rpt_Section_A!$C$2:'Qry_Rpt_Section_A'!$J$1729,2,FALSE)</f>
        <v>73</v>
      </c>
      <c r="Q20" s="9">
        <f>VLOOKUP(Q18,Qry_Rpt_Section_A!$C$2:'Qry_Rpt_Section_A'!$J$1729,2,FALSE)</f>
        <v>73</v>
      </c>
      <c r="R20" s="9">
        <f>VLOOKUP(R18,Qry_Rpt_Section_A!$C$2:'Qry_Rpt_Section_A'!$J$1729,2,FALSE)</f>
        <v>74</v>
      </c>
      <c r="S20" s="9">
        <f>VLOOKUP(S18,Qry_Rpt_Section_A!$C$2:'Qry_Rpt_Section_A'!$J$1729,2,FALSE)</f>
        <v>74</v>
      </c>
      <c r="T20" s="9">
        <f>VLOOKUP(T18,Qry_Rpt_Section_A!$C$2:'Qry_Rpt_Section_A'!$J$1729,2,FALSE)</f>
        <v>74</v>
      </c>
      <c r="U20" s="9">
        <f>VLOOKUP(U18,Qry_Rpt_Section_A!$C$2:'Qry_Rpt_Section_A'!$J$1729,2,FALSE)</f>
        <v>74</v>
      </c>
      <c r="V20" s="9">
        <f>VLOOKUP(V18,Qry_Rpt_Section_A!$C$2:'Qry_Rpt_Section_A'!$J$1729,2,FALSE)</f>
        <v>75</v>
      </c>
      <c r="W20" s="9">
        <f>VLOOKUP(W18,Qry_Rpt_Section_A!$C$2:'Qry_Rpt_Section_A'!$J$1729,2,FALSE)</f>
        <v>75</v>
      </c>
      <c r="X20" s="9">
        <f>VLOOKUP(X18,Qry_Rpt_Section_A!$C$2:'Qry_Rpt_Section_A'!$J$1729,2,FALSE)</f>
        <v>75</v>
      </c>
      <c r="Y20" s="9">
        <f>VLOOKUP(Y18,Qry_Rpt_Section_A!$C$2:'Qry_Rpt_Section_A'!$J$1729,2,FALSE)</f>
        <v>75</v>
      </c>
      <c r="Z20" s="9">
        <f>VLOOKUP(Z18,Qry_Rpt_Section_A!$C$2:'Qry_Rpt_Section_A'!$J$1729,2,FALSE)</f>
        <v>76</v>
      </c>
      <c r="AA20" s="9">
        <f>VLOOKUP(AA18,Qry_Rpt_Section_A!$C$2:'Qry_Rpt_Section_A'!$J$1729,2,FALSE)</f>
        <v>76</v>
      </c>
      <c r="AB20" s="9">
        <f>VLOOKUP(AB18,Qry_Rpt_Section_A!$C$2:'Qry_Rpt_Section_A'!$J$1729,2,FALSE)</f>
        <v>76</v>
      </c>
      <c r="AC20" s="9">
        <f>VLOOKUP(AC18,Qry_Rpt_Section_A!$C$2:'Qry_Rpt_Section_A'!$J$1729,2,FALSE)</f>
        <v>76</v>
      </c>
      <c r="AD20" s="9">
        <f>VLOOKUP(AD18,Qry_Rpt_Section_A!$C$2:'Qry_Rpt_Section_A'!$J$1729,2,FALSE)</f>
        <v>77</v>
      </c>
      <c r="AE20" s="9">
        <f>VLOOKUP(AE18,Qry_Rpt_Section_A!$C$2:'Qry_Rpt_Section_A'!$J$1729,2,FALSE)</f>
        <v>77</v>
      </c>
      <c r="AF20" s="9">
        <f>VLOOKUP(AF18,Qry_Rpt_Section_A!$C$2:'Qry_Rpt_Section_A'!$J$1729,2,FALSE)</f>
        <v>77</v>
      </c>
      <c r="AG20" s="9">
        <f>VLOOKUP(AG18,Qry_Rpt_Section_A!$C$2:'Qry_Rpt_Section_A'!$J$1729,2,FALSE)</f>
        <v>77</v>
      </c>
      <c r="AH20" s="9">
        <f>VLOOKUP(AH18,Qry_Rpt_Section_A!$C$2:'Qry_Rpt_Section_A'!$J$1729,2,FALSE)</f>
        <v>78</v>
      </c>
      <c r="AI20" s="9">
        <f>VLOOKUP(AI18,Qry_Rpt_Section_A!$C$2:'Qry_Rpt_Section_A'!$J$1729,2,FALSE)</f>
        <v>78</v>
      </c>
      <c r="AJ20" s="9">
        <f>VLOOKUP(AJ18,Qry_Rpt_Section_A!$C$2:'Qry_Rpt_Section_A'!$J$1729,2,FALSE)</f>
        <v>78</v>
      </c>
      <c r="AK20" s="9">
        <f>VLOOKUP(AK18,Qry_Rpt_Section_A!$C$2:'Qry_Rpt_Section_A'!$J$1729,2,FALSE)</f>
        <v>78</v>
      </c>
      <c r="AL20" s="9">
        <f>VLOOKUP(AL18,Qry_Rpt_Section_A!$C$2:'Qry_Rpt_Section_A'!$J$1729,2,FALSE)</f>
        <v>79</v>
      </c>
      <c r="AM20" s="9">
        <f>VLOOKUP(AM18,Qry_Rpt_Section_A!$C$2:'Qry_Rpt_Section_A'!$J$1729,2,FALSE)</f>
        <v>79</v>
      </c>
      <c r="AN20" s="9">
        <f>VLOOKUP(AN18,Qry_Rpt_Section_A!$C$2:'Qry_Rpt_Section_A'!$J$1729,2,FALSE)</f>
        <v>79</v>
      </c>
      <c r="AO20" s="9">
        <f>VLOOKUP(AO18,Qry_Rpt_Section_A!$C$2:'Qry_Rpt_Section_A'!$J$1729,2,FALSE)</f>
        <v>79</v>
      </c>
      <c r="AP20" s="9">
        <f>VLOOKUP(AP18,Qry_Rpt_Section_A!$C$2:'Qry_Rpt_Section_A'!$J$1729,2,FALSE)</f>
        <v>80</v>
      </c>
      <c r="AQ20" s="9">
        <f>VLOOKUP(AQ18,Qry_Rpt_Section_A!$C$2:'Qry_Rpt_Section_A'!$J$1729,2,FALSE)</f>
        <v>80</v>
      </c>
      <c r="AR20" s="9">
        <f>VLOOKUP(AR18,Qry_Rpt_Section_A!$C$2:'Qry_Rpt_Section_A'!$J$1729,2,FALSE)</f>
        <v>80</v>
      </c>
      <c r="AS20" s="9">
        <f>VLOOKUP(AS18,Qry_Rpt_Section_A!$C$2:'Qry_Rpt_Section_A'!$J$1729,2,FALSE)</f>
        <v>80</v>
      </c>
      <c r="AT20" s="9">
        <f>VLOOKUP(AT18,Qry_Rpt_Section_A!$C$2:'Qry_Rpt_Section_A'!$J$1729,2,FALSE)</f>
        <v>81</v>
      </c>
      <c r="AU20" s="9">
        <f>VLOOKUP(AU18,Qry_Rpt_Section_A!$C$2:'Qry_Rpt_Section_A'!$J$1729,2,FALSE)</f>
        <v>81</v>
      </c>
      <c r="AV20" s="9">
        <f>VLOOKUP(AV18,Qry_Rpt_Section_A!$C$2:'Qry_Rpt_Section_A'!$J$1729,2,FALSE)</f>
        <v>81</v>
      </c>
      <c r="AW20" s="9">
        <f>VLOOKUP(AW18,Qry_Rpt_Section_A!$C$2:'Qry_Rpt_Section_A'!$J$1729,2,FALSE)</f>
        <v>81</v>
      </c>
      <c r="AX20" s="9">
        <f>VLOOKUP(AX18,Qry_Rpt_Section_A!$C$2:'Qry_Rpt_Section_A'!$J$1729,2,FALSE)</f>
        <v>82</v>
      </c>
      <c r="AY20" s="9">
        <f>VLOOKUP(AY18,Qry_Rpt_Section_A!$C$2:'Qry_Rpt_Section_A'!$J$1729,2,FALSE)</f>
        <v>82</v>
      </c>
      <c r="AZ20" s="9">
        <f>VLOOKUP(AZ18,Qry_Rpt_Section_A!$C$2:'Qry_Rpt_Section_A'!$J$1729,2,FALSE)</f>
        <v>82</v>
      </c>
      <c r="BA20" s="9">
        <f>VLOOKUP(BA18,Qry_Rpt_Section_A!$C$2:'Qry_Rpt_Section_A'!$J$1729,2,FALSE)</f>
        <v>82</v>
      </c>
      <c r="BB20" s="9">
        <f>VLOOKUP(BB18,Qry_Rpt_Section_A!$C$2:'Qry_Rpt_Section_A'!$J$1729,2,FALSE)</f>
        <v>83</v>
      </c>
      <c r="BC20" s="9">
        <f>VLOOKUP(BC18,Qry_Rpt_Section_A!$C$2:'Qry_Rpt_Section_A'!$J$1729,2,FALSE)</f>
        <v>83</v>
      </c>
      <c r="BD20" s="9">
        <f>VLOOKUP(BD18,Qry_Rpt_Section_A!$C$2:'Qry_Rpt_Section_A'!$J$1729,2,FALSE)</f>
        <v>83</v>
      </c>
      <c r="BE20" s="9">
        <f>VLOOKUP(BE18,Qry_Rpt_Section_A!$C$2:'Qry_Rpt_Section_A'!$J$1729,2,FALSE)</f>
        <v>83</v>
      </c>
      <c r="BF20" s="9">
        <f>VLOOKUP(BF18,Qry_Rpt_Section_A!$C$2:'Qry_Rpt_Section_A'!$J$1729,2,FALSE)</f>
        <v>84</v>
      </c>
      <c r="BG20" s="9">
        <f>VLOOKUP(BG18,Qry_Rpt_Section_A!$C$2:'Qry_Rpt_Section_A'!$J$1729,2,FALSE)</f>
        <v>84</v>
      </c>
      <c r="BH20" s="9">
        <f>VLOOKUP(BH18,Qry_Rpt_Section_A!$C$2:'Qry_Rpt_Section_A'!$J$1729,2,FALSE)</f>
        <v>84</v>
      </c>
      <c r="BI20" s="9">
        <f>VLOOKUP(BI18,Qry_Rpt_Section_A!$C$2:'Qry_Rpt_Section_A'!$J$1729,2,FALSE)</f>
        <v>84</v>
      </c>
      <c r="BJ20" s="62">
        <f>VLOOKUP(BJ18,Qry_Rpt_Section_A!$C$2:'Qry_Rpt_Section_A'!$J$1729,2,FALSE)</f>
        <v>85</v>
      </c>
      <c r="BK20" s="62">
        <f>VLOOKUP(BK18,Qry_Rpt_Section_A!$C$2:'Qry_Rpt_Section_A'!$J$1729,2,FALSE)</f>
        <v>85</v>
      </c>
      <c r="BL20" s="62">
        <f>VLOOKUP(BL18,Qry_Rpt_Section_A!$C$2:'Qry_Rpt_Section_A'!$J$1729,2,FALSE)</f>
        <v>85</v>
      </c>
      <c r="BM20" s="62">
        <f>VLOOKUP(BM18,Qry_Rpt_Section_A!$C$2:'Qry_Rpt_Section_A'!$J$1729,2,FALSE)</f>
        <v>85</v>
      </c>
      <c r="BN20" s="53"/>
      <c r="BO20" s="53"/>
      <c r="BP20" s="53"/>
      <c r="BQ20" s="53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</row>
    <row r="21" spans="1:143" s="13" customFormat="1" x14ac:dyDescent="0.2">
      <c r="A21" s="11" t="s">
        <v>91</v>
      </c>
      <c r="B21" s="12">
        <f>VLOOKUP(B18,Qry_Rpt_Section_A!$C$2:'Qry_Rpt_Section_A'!$J$1729,3,FALSE)</f>
        <v>1</v>
      </c>
      <c r="C21" s="12">
        <f>VLOOKUP(C18,Qry_Rpt_Section_A!$C$2:'Qry_Rpt_Section_A'!$J$1729,3,FALSE)</f>
        <v>2</v>
      </c>
      <c r="D21" s="12">
        <f>VLOOKUP(D18,Qry_Rpt_Section_A!$C$2:'Qry_Rpt_Section_A'!$J$1729,3,FALSE)</f>
        <v>3</v>
      </c>
      <c r="E21" s="12">
        <f>VLOOKUP(E18,Qry_Rpt_Section_A!$C$2:'Qry_Rpt_Section_A'!$J$1729,3,FALSE)</f>
        <v>4</v>
      </c>
      <c r="F21" s="12">
        <f>VLOOKUP(F18,Qry_Rpt_Section_A!$C$2:'Qry_Rpt_Section_A'!$J$1729,3,FALSE)</f>
        <v>1</v>
      </c>
      <c r="G21" s="12">
        <f>VLOOKUP(G18,Qry_Rpt_Section_A!$C$2:'Qry_Rpt_Section_A'!$J$1729,3,FALSE)</f>
        <v>2</v>
      </c>
      <c r="H21" s="12">
        <f>VLOOKUP(H18,Qry_Rpt_Section_A!$C$2:'Qry_Rpt_Section_A'!$J$1729,3,FALSE)</f>
        <v>3</v>
      </c>
      <c r="I21" s="12">
        <f>VLOOKUP(I18,Qry_Rpt_Section_A!$C$2:'Qry_Rpt_Section_A'!$J$1729,3,FALSE)</f>
        <v>4</v>
      </c>
      <c r="J21" s="12">
        <f>VLOOKUP(J18,Qry_Rpt_Section_A!$C$2:'Qry_Rpt_Section_A'!$J$1729,3,FALSE)</f>
        <v>1</v>
      </c>
      <c r="K21" s="12">
        <f>VLOOKUP(K18,Qry_Rpt_Section_A!$C$2:'Qry_Rpt_Section_A'!$J$1729,3,FALSE)</f>
        <v>2</v>
      </c>
      <c r="L21" s="12">
        <f>VLOOKUP(L18,Qry_Rpt_Section_A!$C$2:'Qry_Rpt_Section_A'!$J$1729,3,FALSE)</f>
        <v>3</v>
      </c>
      <c r="M21" s="12">
        <f>VLOOKUP(M18,Qry_Rpt_Section_A!$C$2:'Qry_Rpt_Section_A'!$J$1729,3,FALSE)</f>
        <v>4</v>
      </c>
      <c r="N21" s="12">
        <f>VLOOKUP(N18,Qry_Rpt_Section_A!$C$2:'Qry_Rpt_Section_A'!$J$1729,3,FALSE)</f>
        <v>1</v>
      </c>
      <c r="O21" s="12">
        <f>VLOOKUP(O18,Qry_Rpt_Section_A!$C$2:'Qry_Rpt_Section_A'!$J$1729,3,FALSE)</f>
        <v>2</v>
      </c>
      <c r="P21" s="12">
        <f>VLOOKUP(P18,Qry_Rpt_Section_A!$C$2:'Qry_Rpt_Section_A'!$J$1729,3,FALSE)</f>
        <v>3</v>
      </c>
      <c r="Q21" s="12">
        <f>VLOOKUP(Q18,Qry_Rpt_Section_A!$C$2:'Qry_Rpt_Section_A'!$J$1729,3,FALSE)</f>
        <v>4</v>
      </c>
      <c r="R21" s="12">
        <f>VLOOKUP(R18,Qry_Rpt_Section_A!$C$2:'Qry_Rpt_Section_A'!$J$1729,3,FALSE)</f>
        <v>1</v>
      </c>
      <c r="S21" s="12">
        <f>VLOOKUP(S18,Qry_Rpt_Section_A!$C$2:'Qry_Rpt_Section_A'!$J$1729,3,FALSE)</f>
        <v>2</v>
      </c>
      <c r="T21" s="12">
        <f>VLOOKUP(T18,Qry_Rpt_Section_A!$C$2:'Qry_Rpt_Section_A'!$J$1729,3,FALSE)</f>
        <v>3</v>
      </c>
      <c r="U21" s="12">
        <f>VLOOKUP(U18,Qry_Rpt_Section_A!$C$2:'Qry_Rpt_Section_A'!$J$1729,3,FALSE)</f>
        <v>4</v>
      </c>
      <c r="V21" s="12">
        <f>VLOOKUP(V18,Qry_Rpt_Section_A!$C$2:'Qry_Rpt_Section_A'!$J$1729,3,FALSE)</f>
        <v>1</v>
      </c>
      <c r="W21" s="12">
        <f>VLOOKUP(W18,Qry_Rpt_Section_A!$C$2:'Qry_Rpt_Section_A'!$J$1729,3,FALSE)</f>
        <v>2</v>
      </c>
      <c r="X21" s="12">
        <f>VLOOKUP(X18,Qry_Rpt_Section_A!$C$2:'Qry_Rpt_Section_A'!$J$1729,3,FALSE)</f>
        <v>3</v>
      </c>
      <c r="Y21" s="12">
        <f>VLOOKUP(Y18,Qry_Rpt_Section_A!$C$2:'Qry_Rpt_Section_A'!$J$1729,3,FALSE)</f>
        <v>4</v>
      </c>
      <c r="Z21" s="12">
        <f>VLOOKUP(Z18,Qry_Rpt_Section_A!$C$2:'Qry_Rpt_Section_A'!$J$1729,3,FALSE)</f>
        <v>1</v>
      </c>
      <c r="AA21" s="12">
        <f>VLOOKUP(AA18,Qry_Rpt_Section_A!$C$2:'Qry_Rpt_Section_A'!$J$1729,3,FALSE)</f>
        <v>2</v>
      </c>
      <c r="AB21" s="12">
        <f>VLOOKUP(AB18,Qry_Rpt_Section_A!$C$2:'Qry_Rpt_Section_A'!$J$1729,3,FALSE)</f>
        <v>3</v>
      </c>
      <c r="AC21" s="12">
        <f>VLOOKUP(AC18,Qry_Rpt_Section_A!$C$2:'Qry_Rpt_Section_A'!$J$1729,3,FALSE)</f>
        <v>4</v>
      </c>
      <c r="AD21" s="12">
        <f>VLOOKUP(AD18,Qry_Rpt_Section_A!$C$2:'Qry_Rpt_Section_A'!$J$1729,3,FALSE)</f>
        <v>1</v>
      </c>
      <c r="AE21" s="12">
        <f>VLOOKUP(AE18,Qry_Rpt_Section_A!$C$2:'Qry_Rpt_Section_A'!$J$1729,3,FALSE)</f>
        <v>2</v>
      </c>
      <c r="AF21" s="12">
        <f>VLOOKUP(AF18,Qry_Rpt_Section_A!$C$2:'Qry_Rpt_Section_A'!$J$1729,3,FALSE)</f>
        <v>3</v>
      </c>
      <c r="AG21" s="12">
        <f>VLOOKUP(AG18,Qry_Rpt_Section_A!$C$2:'Qry_Rpt_Section_A'!$J$1729,3,FALSE)</f>
        <v>4</v>
      </c>
      <c r="AH21" s="12">
        <f>VLOOKUP(AH18,Qry_Rpt_Section_A!$C$2:'Qry_Rpt_Section_A'!$J$1729,3,FALSE)</f>
        <v>1</v>
      </c>
      <c r="AI21" s="12">
        <f>VLOOKUP(AI18,Qry_Rpt_Section_A!$C$2:'Qry_Rpt_Section_A'!$J$1729,3,FALSE)</f>
        <v>2</v>
      </c>
      <c r="AJ21" s="12">
        <f>VLOOKUP(AJ18,Qry_Rpt_Section_A!$C$2:'Qry_Rpt_Section_A'!$J$1729,3,FALSE)</f>
        <v>3</v>
      </c>
      <c r="AK21" s="12">
        <f>VLOOKUP(AK18,Qry_Rpt_Section_A!$C$2:'Qry_Rpt_Section_A'!$J$1729,3,FALSE)</f>
        <v>4</v>
      </c>
      <c r="AL21" s="12">
        <f>VLOOKUP(AL18,Qry_Rpt_Section_A!$C$2:'Qry_Rpt_Section_A'!$J$1729,3,FALSE)</f>
        <v>1</v>
      </c>
      <c r="AM21" s="12">
        <f>VLOOKUP(AM18,Qry_Rpt_Section_A!$C$2:'Qry_Rpt_Section_A'!$J$1729,3,FALSE)</f>
        <v>2</v>
      </c>
      <c r="AN21" s="12">
        <f>VLOOKUP(AN18,Qry_Rpt_Section_A!$C$2:'Qry_Rpt_Section_A'!$J$1729,3,FALSE)</f>
        <v>3</v>
      </c>
      <c r="AO21" s="12">
        <f>VLOOKUP(AO18,Qry_Rpt_Section_A!$C$2:'Qry_Rpt_Section_A'!$J$1729,3,FALSE)</f>
        <v>4</v>
      </c>
      <c r="AP21" s="12">
        <f>VLOOKUP(AP18,Qry_Rpt_Section_A!$C$2:'Qry_Rpt_Section_A'!$J$1729,3,FALSE)</f>
        <v>1</v>
      </c>
      <c r="AQ21" s="12">
        <f>VLOOKUP(AQ18,Qry_Rpt_Section_A!$C$2:'Qry_Rpt_Section_A'!$J$1729,3,FALSE)</f>
        <v>2</v>
      </c>
      <c r="AR21" s="12">
        <f>VLOOKUP(AR18,Qry_Rpt_Section_A!$C$2:'Qry_Rpt_Section_A'!$J$1729,3,FALSE)</f>
        <v>3</v>
      </c>
      <c r="AS21" s="12">
        <f>VLOOKUP(AS18,Qry_Rpt_Section_A!$C$2:'Qry_Rpt_Section_A'!$J$1729,3,FALSE)</f>
        <v>4</v>
      </c>
      <c r="AT21" s="12">
        <f>VLOOKUP(AT18,Qry_Rpt_Section_A!$C$2:'Qry_Rpt_Section_A'!$J$1729,3,FALSE)</f>
        <v>1</v>
      </c>
      <c r="AU21" s="12">
        <f>VLOOKUP(AU18,Qry_Rpt_Section_A!$C$2:'Qry_Rpt_Section_A'!$J$1729,3,FALSE)</f>
        <v>2</v>
      </c>
      <c r="AV21" s="12">
        <f>VLOOKUP(AV18,Qry_Rpt_Section_A!$C$2:'Qry_Rpt_Section_A'!$J$1729,3,FALSE)</f>
        <v>3</v>
      </c>
      <c r="AW21" s="12">
        <f>VLOOKUP(AW18,Qry_Rpt_Section_A!$C$2:'Qry_Rpt_Section_A'!$J$1729,3,FALSE)</f>
        <v>4</v>
      </c>
      <c r="AX21" s="12">
        <f>VLOOKUP(AX18,Qry_Rpt_Section_A!$C$2:'Qry_Rpt_Section_A'!$J$1729,3,FALSE)</f>
        <v>1</v>
      </c>
      <c r="AY21" s="12">
        <f>VLOOKUP(AY18,Qry_Rpt_Section_A!$C$2:'Qry_Rpt_Section_A'!$J$1729,3,FALSE)</f>
        <v>2</v>
      </c>
      <c r="AZ21" s="12">
        <f>VLOOKUP(AZ18,Qry_Rpt_Section_A!$C$2:'Qry_Rpt_Section_A'!$J$1729,3,FALSE)</f>
        <v>3</v>
      </c>
      <c r="BA21" s="12">
        <f>VLOOKUP(BA18,Qry_Rpt_Section_A!$C$2:'Qry_Rpt_Section_A'!$J$1729,3,FALSE)</f>
        <v>4</v>
      </c>
      <c r="BB21" s="12">
        <f>VLOOKUP(BB18,Qry_Rpt_Section_A!$C$2:'Qry_Rpt_Section_A'!$J$1729,3,FALSE)</f>
        <v>1</v>
      </c>
      <c r="BC21" s="12">
        <f>VLOOKUP(BC18,Qry_Rpt_Section_A!$C$2:'Qry_Rpt_Section_A'!$J$1729,3,FALSE)</f>
        <v>2</v>
      </c>
      <c r="BD21" s="12">
        <f>VLOOKUP(BD18,Qry_Rpt_Section_A!$C$2:'Qry_Rpt_Section_A'!$J$1729,3,FALSE)</f>
        <v>3</v>
      </c>
      <c r="BE21" s="12">
        <f>VLOOKUP(BE18,Qry_Rpt_Section_A!$C$2:'Qry_Rpt_Section_A'!$J$1729,3,FALSE)</f>
        <v>4</v>
      </c>
      <c r="BF21" s="12">
        <f>VLOOKUP(BF18,Qry_Rpt_Section_A!$C$2:'Qry_Rpt_Section_A'!$J$1729,3,FALSE)</f>
        <v>1</v>
      </c>
      <c r="BG21" s="12">
        <f>VLOOKUP(BG18,Qry_Rpt_Section_A!$C$2:'Qry_Rpt_Section_A'!$J$1729,3,FALSE)</f>
        <v>2</v>
      </c>
      <c r="BH21" s="12">
        <f>VLOOKUP(BH18,Qry_Rpt_Section_A!$C$2:'Qry_Rpt_Section_A'!$J$1729,3,FALSE)</f>
        <v>3</v>
      </c>
      <c r="BI21" s="12">
        <f>VLOOKUP(BI18,Qry_Rpt_Section_A!$C$2:'Qry_Rpt_Section_A'!$J$1729,3,FALSE)</f>
        <v>4</v>
      </c>
      <c r="BJ21" s="63">
        <f>VLOOKUP(BJ18,Qry_Rpt_Section_A!$C$2:'Qry_Rpt_Section_A'!$J$1729,3,FALSE)</f>
        <v>1</v>
      </c>
      <c r="BK21" s="63">
        <f>VLOOKUP(BK18,Qry_Rpt_Section_A!$C$2:'Qry_Rpt_Section_A'!$J$1729,3,FALSE)</f>
        <v>2</v>
      </c>
      <c r="BL21" s="63">
        <f>VLOOKUP(BL18,Qry_Rpt_Section_A!$C$2:'Qry_Rpt_Section_A'!$J$1729,3,FALSE)</f>
        <v>3</v>
      </c>
      <c r="BM21" s="63">
        <f>VLOOKUP(BM18,Qry_Rpt_Section_A!$C$2:'Qry_Rpt_Section_A'!$J$1729,3,FALSE)</f>
        <v>4</v>
      </c>
      <c r="BN21" s="54"/>
      <c r="BO21" s="54"/>
      <c r="BP21" s="54"/>
      <c r="BQ21" s="54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</row>
    <row r="22" spans="1:143" ht="18" x14ac:dyDescent="0.25">
      <c r="A22" s="20" t="s">
        <v>92</v>
      </c>
      <c r="B22" s="21">
        <v>6001</v>
      </c>
      <c r="C22" s="21">
        <v>6002</v>
      </c>
      <c r="D22" s="21">
        <v>6003</v>
      </c>
      <c r="E22" s="21">
        <v>6004</v>
      </c>
      <c r="F22" s="21">
        <v>6005</v>
      </c>
      <c r="G22" s="21">
        <v>6006</v>
      </c>
      <c r="H22" s="21">
        <v>6007</v>
      </c>
      <c r="I22" s="21">
        <v>6008</v>
      </c>
      <c r="J22" s="21">
        <v>6009</v>
      </c>
      <c r="K22" s="21">
        <v>6010</v>
      </c>
      <c r="L22" s="21">
        <v>6011</v>
      </c>
      <c r="M22" s="21">
        <v>6012</v>
      </c>
      <c r="N22" s="21">
        <v>6013</v>
      </c>
      <c r="O22" s="21">
        <v>6014</v>
      </c>
      <c r="P22" s="21">
        <v>6015</v>
      </c>
      <c r="Q22" s="21">
        <v>6016</v>
      </c>
      <c r="R22" s="21">
        <v>6017</v>
      </c>
      <c r="S22" s="21">
        <v>6018</v>
      </c>
      <c r="T22" s="21">
        <v>6019</v>
      </c>
      <c r="U22" s="21">
        <v>6020</v>
      </c>
      <c r="V22" s="21">
        <v>6021</v>
      </c>
      <c r="W22" s="21">
        <v>6022</v>
      </c>
      <c r="X22" s="21">
        <v>6023</v>
      </c>
      <c r="Y22" s="21">
        <v>6024</v>
      </c>
      <c r="Z22" s="21">
        <v>6025</v>
      </c>
      <c r="AA22" s="21">
        <v>6026</v>
      </c>
      <c r="AB22" s="21">
        <v>6027</v>
      </c>
      <c r="AC22" s="21">
        <v>6028</v>
      </c>
      <c r="AD22" s="21">
        <v>6029</v>
      </c>
      <c r="AE22" s="21">
        <v>6030</v>
      </c>
      <c r="AF22" s="21">
        <v>6031</v>
      </c>
      <c r="AG22" s="21">
        <v>6032</v>
      </c>
      <c r="AH22" s="21">
        <v>6033</v>
      </c>
      <c r="AI22" s="21">
        <v>6034</v>
      </c>
      <c r="AJ22" s="21">
        <v>6035</v>
      </c>
      <c r="AK22" s="21">
        <v>6036</v>
      </c>
      <c r="AL22" s="21">
        <v>6037</v>
      </c>
      <c r="AM22" s="21">
        <v>6038</v>
      </c>
      <c r="AN22" s="21">
        <v>6039</v>
      </c>
      <c r="AO22" s="21">
        <v>6040</v>
      </c>
      <c r="AP22" s="21">
        <v>6041</v>
      </c>
      <c r="AQ22" s="21">
        <v>6042</v>
      </c>
      <c r="AR22" s="21">
        <v>6043</v>
      </c>
      <c r="AS22" s="21">
        <v>6044</v>
      </c>
      <c r="AT22" s="21">
        <v>6045</v>
      </c>
      <c r="AU22" s="21">
        <v>6046</v>
      </c>
      <c r="AV22" s="21">
        <v>6047</v>
      </c>
      <c r="AW22" s="21">
        <v>6048</v>
      </c>
      <c r="AX22" s="21">
        <v>6049</v>
      </c>
      <c r="AY22" s="21">
        <v>6050</v>
      </c>
      <c r="AZ22" s="21">
        <v>6051</v>
      </c>
      <c r="BA22" s="21">
        <v>6052</v>
      </c>
      <c r="BB22" s="21">
        <v>6053</v>
      </c>
      <c r="BC22" s="21">
        <v>6054</v>
      </c>
      <c r="BD22" s="21">
        <v>6055</v>
      </c>
      <c r="BE22" s="21">
        <v>6056</v>
      </c>
      <c r="BF22" s="21">
        <v>6057</v>
      </c>
      <c r="BG22" s="21">
        <v>6058</v>
      </c>
      <c r="BH22" s="21">
        <v>6059</v>
      </c>
      <c r="BI22" s="21">
        <v>6060</v>
      </c>
      <c r="BJ22" s="61">
        <v>6061</v>
      </c>
      <c r="BK22" s="64" t="s">
        <v>299</v>
      </c>
      <c r="BL22" s="61"/>
      <c r="BM22" s="61">
        <v>6064</v>
      </c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45"/>
      <c r="EM22" s="45"/>
    </row>
    <row r="23" spans="1:143" ht="18" x14ac:dyDescent="0.25">
      <c r="A23" s="33" t="s">
        <v>295</v>
      </c>
      <c r="B23" s="3" t="str">
        <f>VLOOKUP(B22,Qry_Rpt_Section_A!$C$2:'Qry_Rpt_Section_A'!$T$1729,7,FALSE)</f>
        <v>Brown</v>
      </c>
      <c r="C23" s="3">
        <f>VLOOKUP(C22,Qry_Rpt_Section_A!$C$2:'Qry_Rpt_Section_A'!$T$1729,7,FALSE)</f>
        <v>0</v>
      </c>
      <c r="D23" s="3">
        <f>VLOOKUP(D22,Qry_Rpt_Section_A!$C$2:'Qry_Rpt_Section_A'!$T$1729,7,FALSE)</f>
        <v>0</v>
      </c>
      <c r="E23" s="3">
        <f>VLOOKUP(E22,Qry_Rpt_Section_A!$C$2:'Qry_Rpt_Section_A'!$T$1729,7,FALSE)</f>
        <v>0</v>
      </c>
      <c r="F23" s="3" t="str">
        <f>VLOOKUP(F22,Qry_Rpt_Section_A!$C$2:'Qry_Rpt_Section_A'!$T$1729,7,FALSE)</f>
        <v>Sipperly</v>
      </c>
      <c r="G23" s="3" t="str">
        <f>VLOOKUP(G22,Qry_Rpt_Section_A!$C$2:'Qry_Rpt_Section_A'!$T$1729,7,FALSE)</f>
        <v>Sipperly</v>
      </c>
      <c r="H23" s="3" t="str">
        <f>VLOOKUP(H22,Qry_Rpt_Section_A!$C$2:'Qry_Rpt_Section_A'!$T$1729,7,FALSE)</f>
        <v>Sipperly</v>
      </c>
      <c r="I23" s="3">
        <f>VLOOKUP(I22,Qry_Rpt_Section_A!$C$2:'Qry_Rpt_Section_A'!$T$1729,7,FALSE)</f>
        <v>0</v>
      </c>
      <c r="J23" s="3" t="str">
        <f>VLOOKUP(J22,Qry_Rpt_Section_A!$C$2:'Qry_Rpt_Section_A'!$T$1729,7,FALSE)</f>
        <v>Griffin</v>
      </c>
      <c r="K23" s="3" t="str">
        <f>VLOOKUP(K22,Qry_Rpt_Section_A!$C$2:'Qry_Rpt_Section_A'!$T$1729,7,FALSE)</f>
        <v>Griffin</v>
      </c>
      <c r="L23" s="3" t="str">
        <f>VLOOKUP(L22,Qry_Rpt_Section_A!$C$2:'Qry_Rpt_Section_A'!$T$1729,7,FALSE)</f>
        <v>Lake</v>
      </c>
      <c r="M23" s="3" t="str">
        <f>VLOOKUP(M22,Qry_Rpt_Section_A!$C$2:'Qry_Rpt_Section_A'!$T$1729,7,FALSE)</f>
        <v>Lake</v>
      </c>
      <c r="N23" s="3" t="e">
        <f>VLOOKUP(N22,Qry_Rpt_Section_A!$C$2:'Qry_Rpt_Section_A'!$T$1729,7,FALSE)</f>
        <v>#N/A</v>
      </c>
      <c r="O23" s="3" t="e">
        <f>VLOOKUP(O22,Qry_Rpt_Section_A!$C$2:'Qry_Rpt_Section_A'!$T$1729,7,FALSE)</f>
        <v>#N/A</v>
      </c>
      <c r="P23" s="3" t="e">
        <f>VLOOKUP(P22,Qry_Rpt_Section_A!$C$2:'Qry_Rpt_Section_A'!$T$1729,7,FALSE)</f>
        <v>#N/A</v>
      </c>
      <c r="Q23" s="3" t="e">
        <f>VLOOKUP(Q22,Qry_Rpt_Section_A!$C$2:'Qry_Rpt_Section_A'!$T$1729,7,FALSE)</f>
        <v>#N/A</v>
      </c>
      <c r="R23" s="3" t="e">
        <f>VLOOKUP(R22,Qry_Rpt_Section_A!$C$2:'Qry_Rpt_Section_A'!$T$1729,7,FALSE)</f>
        <v>#N/A</v>
      </c>
      <c r="S23" s="3" t="e">
        <f>VLOOKUP(S22,Qry_Rpt_Section_A!$C$2:'Qry_Rpt_Section_A'!$T$1729,7,FALSE)</f>
        <v>#N/A</v>
      </c>
      <c r="T23" s="3" t="e">
        <f>VLOOKUP(T22,Qry_Rpt_Section_A!$C$2:'Qry_Rpt_Section_A'!$T$1729,7,FALSE)</f>
        <v>#N/A</v>
      </c>
      <c r="U23" s="3" t="e">
        <f>VLOOKUP(U22,Qry_Rpt_Section_A!$C$2:'Qry_Rpt_Section_A'!$T$1729,7,FALSE)</f>
        <v>#N/A</v>
      </c>
      <c r="V23" s="3" t="str">
        <f>VLOOKUP(V22,Qry_Rpt_Section_A!$C$2:'Qry_Rpt_Section_A'!$T$1729,7,FALSE)</f>
        <v>Vail</v>
      </c>
      <c r="W23" s="3" t="str">
        <f>VLOOKUP(W22,Qry_Rpt_Section_A!$C$2:'Qry_Rpt_Section_A'!$T$1729,7,FALSE)</f>
        <v>Deming</v>
      </c>
      <c r="X23" s="3" t="str">
        <f>VLOOKUP(X22,Qry_Rpt_Section_A!$C$2:'Qry_Rpt_Section_A'!$T$1729,7,FALSE)</f>
        <v>Deming</v>
      </c>
      <c r="Y23" s="3" t="str">
        <f>VLOOKUP(Y22,Qry_Rpt_Section_A!$C$2:'Qry_Rpt_Section_A'!$T$1729,7,FALSE)</f>
        <v>Deming</v>
      </c>
      <c r="Z23" s="3">
        <f>VLOOKUP(Z22,Qry_Rpt_Section_A!$C$2:'Qry_Rpt_Section_A'!$T$1729,7,FALSE)</f>
        <v>0</v>
      </c>
      <c r="AA23" s="3">
        <f>VLOOKUP(AA22,Qry_Rpt_Section_A!$C$2:'Qry_Rpt_Section_A'!$T$1729,7,FALSE)</f>
        <v>0</v>
      </c>
      <c r="AB23" s="3">
        <f>VLOOKUP(AB22,Qry_Rpt_Section_A!$C$2:'Qry_Rpt_Section_A'!$T$1729,7,FALSE)</f>
        <v>0</v>
      </c>
      <c r="AC23" s="3" t="str">
        <f>VLOOKUP(AC22,Qry_Rpt_Section_A!$C$2:'Qry_Rpt_Section_A'!$T$1729,7,FALSE)</f>
        <v>Lathrop</v>
      </c>
      <c r="AD23" s="3">
        <f>VLOOKUP(AD22,Qry_Rpt_Section_A!$C$2:'Qry_Rpt_Section_A'!$T$1729,7,FALSE)</f>
        <v>0</v>
      </c>
      <c r="AE23" s="3">
        <f>VLOOKUP(AE22,Qry_Rpt_Section_A!$C$2:'Qry_Rpt_Section_A'!$T$1729,7,FALSE)</f>
        <v>0</v>
      </c>
      <c r="AF23" s="3" t="str">
        <f>VLOOKUP(AF22,Qry_Rpt_Section_A!$C$2:'Qry_Rpt_Section_A'!$T$1729,7,FALSE)</f>
        <v>Hunn</v>
      </c>
      <c r="AG23" s="3" t="str">
        <f>VLOOKUP(AG22,Qry_Rpt_Section_A!$C$2:'Qry_Rpt_Section_A'!$T$1729,7,FALSE)</f>
        <v>Hunn</v>
      </c>
      <c r="AH23" s="3" t="e">
        <f>VLOOKUP(AH22,Qry_Rpt_Section_A!$C$2:'Qry_Rpt_Section_A'!$T$1729,7,FALSE)</f>
        <v>#N/A</v>
      </c>
      <c r="AI23" s="3" t="e">
        <f>VLOOKUP(AI22,Qry_Rpt_Section_A!$C$2:'Qry_Rpt_Section_A'!$T$1729,7,FALSE)</f>
        <v>#N/A</v>
      </c>
      <c r="AJ23" s="3" t="e">
        <f>VLOOKUP(AJ22,Qry_Rpt_Section_A!$C$2:'Qry_Rpt_Section_A'!$T$1729,7,FALSE)</f>
        <v>#N/A</v>
      </c>
      <c r="AK23" s="3" t="e">
        <f>VLOOKUP(AK22,Qry_Rpt_Section_A!$C$2:'Qry_Rpt_Section_A'!$T$1729,7,FALSE)</f>
        <v>#N/A</v>
      </c>
      <c r="AL23" s="3" t="e">
        <f>VLOOKUP(AL22,Qry_Rpt_Section_A!$C$2:'Qry_Rpt_Section_A'!$T$1729,7,FALSE)</f>
        <v>#N/A</v>
      </c>
      <c r="AM23" s="3" t="e">
        <f>VLOOKUP(AM22,Qry_Rpt_Section_A!$C$2:'Qry_Rpt_Section_A'!$T$1729,7,FALSE)</f>
        <v>#N/A</v>
      </c>
      <c r="AN23" s="3" t="e">
        <f>VLOOKUP(AN22,Qry_Rpt_Section_A!$C$2:'Qry_Rpt_Section_A'!$T$1729,7,FALSE)</f>
        <v>#N/A</v>
      </c>
      <c r="AO23" s="3" t="e">
        <f>VLOOKUP(AO22,Qry_Rpt_Section_A!$C$2:'Qry_Rpt_Section_A'!$T$1729,7,FALSE)</f>
        <v>#N/A</v>
      </c>
      <c r="AP23" s="3" t="e">
        <f>VLOOKUP(AP22,Qry_Rpt_Section_A!$C$2:'Qry_Rpt_Section_A'!$T$1729,7,FALSE)</f>
        <v>#N/A</v>
      </c>
      <c r="AQ23" s="3" t="e">
        <f>VLOOKUP(AQ22,Qry_Rpt_Section_A!$C$2:'Qry_Rpt_Section_A'!$T$1729,7,FALSE)</f>
        <v>#N/A</v>
      </c>
      <c r="AR23" s="3" t="e">
        <f>VLOOKUP(AR22,Qry_Rpt_Section_A!$C$2:'Qry_Rpt_Section_A'!$T$1729,7,FALSE)</f>
        <v>#N/A</v>
      </c>
      <c r="AS23" s="3" t="e">
        <f>VLOOKUP(AS22,Qry_Rpt_Section_A!$C$2:'Qry_Rpt_Section_A'!$T$1729,7,FALSE)</f>
        <v>#N/A</v>
      </c>
      <c r="AT23" s="3" t="e">
        <f>VLOOKUP(AT22,Qry_Rpt_Section_A!$C$2:'Qry_Rpt_Section_A'!$T$1729,7,FALSE)</f>
        <v>#N/A</v>
      </c>
      <c r="AU23" s="3">
        <f>VLOOKUP(AU22,Qry_Rpt_Section_A!$C$2:'Qry_Rpt_Section_A'!$T$1729,7,FALSE)</f>
        <v>0</v>
      </c>
      <c r="AV23" s="3" t="str">
        <f>VLOOKUP(AV22,Qry_Rpt_Section_A!$C$2:'Qry_Rpt_Section_A'!$T$1729,7,FALSE)</f>
        <v>Parker</v>
      </c>
      <c r="AW23" s="3">
        <f>VLOOKUP(AW22,Qry_Rpt_Section_A!$C$2:'Qry_Rpt_Section_A'!$T$1729,7,FALSE)</f>
        <v>0</v>
      </c>
      <c r="AX23" s="3" t="str">
        <f>VLOOKUP(AX22,Qry_Rpt_Section_A!$C$2:'Qry_Rpt_Section_A'!$T$1729,7,FALSE)</f>
        <v>Wadsworth</v>
      </c>
      <c r="AY23" s="3" t="str">
        <f>VLOOKUP(AY22,Qry_Rpt_Section_A!$C$2:'Qry_Rpt_Section_A'!$T$1729,7,FALSE)</f>
        <v>Wadsworth</v>
      </c>
      <c r="AZ23" s="3" t="str">
        <f>VLOOKUP(AZ22,Qry_Rpt_Section_A!$C$2:'Qry_Rpt_Section_A'!$T$1729,7,FALSE)</f>
        <v>Wadsworth</v>
      </c>
      <c r="BA23" s="3" t="e">
        <f>VLOOKUP(BA22,Qry_Rpt_Section_A!$C$2:'Qry_Rpt_Section_A'!$T$1729,7,FALSE)</f>
        <v>#N/A</v>
      </c>
      <c r="BB23" s="3" t="e">
        <f>VLOOKUP(BB22,Qry_Rpt_Section_A!$C$2:'Qry_Rpt_Section_A'!$T$1729,7,FALSE)</f>
        <v>#N/A</v>
      </c>
      <c r="BC23" s="3" t="e">
        <f>VLOOKUP(BC22,Qry_Rpt_Section_A!$C$2:'Qry_Rpt_Section_A'!$T$1729,7,FALSE)</f>
        <v>#N/A</v>
      </c>
      <c r="BD23" s="3" t="e">
        <f>VLOOKUP(BD22,Qry_Rpt_Section_A!$C$2:'Qry_Rpt_Section_A'!$T$1729,7,FALSE)</f>
        <v>#N/A</v>
      </c>
      <c r="BE23" s="3" t="e">
        <f>VLOOKUP(BE22,Qry_Rpt_Section_A!$C$2:'Qry_Rpt_Section_A'!$T$1729,7,FALSE)</f>
        <v>#N/A</v>
      </c>
      <c r="BF23" s="3" t="str">
        <f>VLOOKUP(BF22,Qry_Rpt_Section_A!$C$2:'Qry_Rpt_Section_A'!$T$1729,7,FALSE)</f>
        <v>Huston</v>
      </c>
      <c r="BG23" s="3" t="str">
        <f>VLOOKUP(BG22,Qry_Rpt_Section_A!$C$2:'Qry_Rpt_Section_A'!$T$1729,7,FALSE)</f>
        <v>Huston</v>
      </c>
      <c r="BH23" s="3" t="str">
        <f>VLOOKUP(BH22,Qry_Rpt_Section_A!$C$2:'Qry_Rpt_Section_A'!$T$1729,7,FALSE)</f>
        <v>Titus</v>
      </c>
      <c r="BI23" s="3" t="str">
        <f>VLOOKUP(BI22,Qry_Rpt_Section_A!$C$2:'Qry_Rpt_Section_A'!$T$1729,7,FALSE)</f>
        <v>Somers</v>
      </c>
      <c r="BJ23" s="61"/>
      <c r="BK23" s="64" t="s">
        <v>300</v>
      </c>
      <c r="BL23" s="61"/>
      <c r="BM23" s="61"/>
      <c r="BN23" s="52"/>
      <c r="BO23" s="52"/>
      <c r="BP23" s="52"/>
      <c r="BQ23" s="52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5"/>
      <c r="EM23" s="45"/>
    </row>
    <row r="24" spans="1:143" s="10" customFormat="1" ht="15.75" x14ac:dyDescent="0.25">
      <c r="A24" s="8" t="s">
        <v>90</v>
      </c>
      <c r="B24" s="9">
        <f>VLOOKUP(B22,Qry_Rpt_Section_A!$C$2:'Qry_Rpt_Section_A'!$J$1729,2,FALSE)</f>
        <v>70</v>
      </c>
      <c r="C24" s="9">
        <f>VLOOKUP(C22,Qry_Rpt_Section_A!$C$2:'Qry_Rpt_Section_A'!$J$1729,2,FALSE)</f>
        <v>70</v>
      </c>
      <c r="D24" s="9">
        <f>VLOOKUP(D22,Qry_Rpt_Section_A!$C$2:'Qry_Rpt_Section_A'!$J$1729,2,FALSE)</f>
        <v>70</v>
      </c>
      <c r="E24" s="9">
        <f>VLOOKUP(E22,Qry_Rpt_Section_A!$C$2:'Qry_Rpt_Section_A'!$J$1729,2,FALSE)</f>
        <v>70</v>
      </c>
      <c r="F24" s="9">
        <f>VLOOKUP(F22,Qry_Rpt_Section_A!$C$2:'Qry_Rpt_Section_A'!$J$1729,2,FALSE)</f>
        <v>71</v>
      </c>
      <c r="G24" s="9">
        <f>VLOOKUP(G22,Qry_Rpt_Section_A!$C$2:'Qry_Rpt_Section_A'!$J$1729,2,FALSE)</f>
        <v>71</v>
      </c>
      <c r="H24" s="9">
        <f>VLOOKUP(H22,Qry_Rpt_Section_A!$C$2:'Qry_Rpt_Section_A'!$J$1729,2,FALSE)</f>
        <v>71</v>
      </c>
      <c r="I24" s="9">
        <f>VLOOKUP(I22,Qry_Rpt_Section_A!$C$2:'Qry_Rpt_Section_A'!$J$1729,2,FALSE)</f>
        <v>71</v>
      </c>
      <c r="J24" s="9">
        <f>VLOOKUP(J22,Qry_Rpt_Section_A!$C$2:'Qry_Rpt_Section_A'!$J$1729,2,FALSE)</f>
        <v>72</v>
      </c>
      <c r="K24" s="9">
        <f>VLOOKUP(K22,Qry_Rpt_Section_A!$C$2:'Qry_Rpt_Section_A'!$J$1729,2,FALSE)</f>
        <v>72</v>
      </c>
      <c r="L24" s="9">
        <f>VLOOKUP(L22,Qry_Rpt_Section_A!$C$2:'Qry_Rpt_Section_A'!$J$1729,2,FALSE)</f>
        <v>72</v>
      </c>
      <c r="M24" s="9">
        <f>VLOOKUP(M22,Qry_Rpt_Section_A!$C$2:'Qry_Rpt_Section_A'!$J$1729,2,FALSE)</f>
        <v>72</v>
      </c>
      <c r="N24" s="9" t="e">
        <f>VLOOKUP(N22,Qry_Rpt_Section_A!$C$2:'Qry_Rpt_Section_A'!$J$1729,2,FALSE)</f>
        <v>#N/A</v>
      </c>
      <c r="O24" s="9" t="e">
        <f>VLOOKUP(O22,Qry_Rpt_Section_A!$C$2:'Qry_Rpt_Section_A'!$J$1729,2,FALSE)</f>
        <v>#N/A</v>
      </c>
      <c r="P24" s="9" t="e">
        <f>VLOOKUP(P22,Qry_Rpt_Section_A!$C$2:'Qry_Rpt_Section_A'!$J$1729,2,FALSE)</f>
        <v>#N/A</v>
      </c>
      <c r="Q24" s="9" t="e">
        <f>VLOOKUP(Q22,Qry_Rpt_Section_A!$C$2:'Qry_Rpt_Section_A'!$J$1729,2,FALSE)</f>
        <v>#N/A</v>
      </c>
      <c r="R24" s="9" t="e">
        <f>VLOOKUP(R22,Qry_Rpt_Section_A!$C$2:'Qry_Rpt_Section_A'!$J$1729,2,FALSE)</f>
        <v>#N/A</v>
      </c>
      <c r="S24" s="9" t="e">
        <f>VLOOKUP(S22,Qry_Rpt_Section_A!$C$2:'Qry_Rpt_Section_A'!$J$1729,2,FALSE)</f>
        <v>#N/A</v>
      </c>
      <c r="T24" s="9" t="e">
        <f>VLOOKUP(T22,Qry_Rpt_Section_A!$C$2:'Qry_Rpt_Section_A'!$J$1729,2,FALSE)</f>
        <v>#N/A</v>
      </c>
      <c r="U24" s="9" t="e">
        <f>VLOOKUP(U22,Qry_Rpt_Section_A!$C$2:'Qry_Rpt_Section_A'!$J$1729,2,FALSE)</f>
        <v>#N/A</v>
      </c>
      <c r="V24" s="9">
        <f>VLOOKUP(V22,Qry_Rpt_Section_A!$C$2:'Qry_Rpt_Section_A'!$J$1729,2,FALSE)</f>
        <v>75</v>
      </c>
      <c r="W24" s="9">
        <f>VLOOKUP(W22,Qry_Rpt_Section_A!$C$2:'Qry_Rpt_Section_A'!$J$1729,2,FALSE)</f>
        <v>75</v>
      </c>
      <c r="X24" s="9">
        <f>VLOOKUP(X22,Qry_Rpt_Section_A!$C$2:'Qry_Rpt_Section_A'!$J$1729,2,FALSE)</f>
        <v>75</v>
      </c>
      <c r="Y24" s="9">
        <f>VLOOKUP(Y22,Qry_Rpt_Section_A!$C$2:'Qry_Rpt_Section_A'!$J$1729,2,FALSE)</f>
        <v>75</v>
      </c>
      <c r="Z24" s="9">
        <f>VLOOKUP(Z22,Qry_Rpt_Section_A!$C$2:'Qry_Rpt_Section_A'!$J$1729,2,FALSE)</f>
        <v>76</v>
      </c>
      <c r="AA24" s="9">
        <f>VLOOKUP(AA22,Qry_Rpt_Section_A!$C$2:'Qry_Rpt_Section_A'!$J$1729,2,FALSE)</f>
        <v>76</v>
      </c>
      <c r="AB24" s="9">
        <f>VLOOKUP(AB22,Qry_Rpt_Section_A!$C$2:'Qry_Rpt_Section_A'!$J$1729,2,FALSE)</f>
        <v>76</v>
      </c>
      <c r="AC24" s="9">
        <f>VLOOKUP(AC22,Qry_Rpt_Section_A!$C$2:'Qry_Rpt_Section_A'!$J$1729,2,FALSE)</f>
        <v>76</v>
      </c>
      <c r="AD24" s="9">
        <f>VLOOKUP(AD22,Qry_Rpt_Section_A!$C$2:'Qry_Rpt_Section_A'!$J$1729,2,FALSE)</f>
        <v>77</v>
      </c>
      <c r="AE24" s="9">
        <f>VLOOKUP(AE22,Qry_Rpt_Section_A!$C$2:'Qry_Rpt_Section_A'!$J$1729,2,FALSE)</f>
        <v>77</v>
      </c>
      <c r="AF24" s="9">
        <f>VLOOKUP(AF22,Qry_Rpt_Section_A!$C$2:'Qry_Rpt_Section_A'!$J$1729,2,FALSE)</f>
        <v>77</v>
      </c>
      <c r="AG24" s="9">
        <f>VLOOKUP(AG22,Qry_Rpt_Section_A!$C$2:'Qry_Rpt_Section_A'!$J$1729,2,FALSE)</f>
        <v>77</v>
      </c>
      <c r="AH24" s="9" t="e">
        <f>VLOOKUP(AH22,Qry_Rpt_Section_A!$C$2:'Qry_Rpt_Section_A'!$J$1729,2,FALSE)</f>
        <v>#N/A</v>
      </c>
      <c r="AI24" s="9" t="e">
        <f>VLOOKUP(AI22,Qry_Rpt_Section_A!$C$2:'Qry_Rpt_Section_A'!$J$1729,2,FALSE)</f>
        <v>#N/A</v>
      </c>
      <c r="AJ24" s="9" t="e">
        <f>VLOOKUP(AJ22,Qry_Rpt_Section_A!$C$2:'Qry_Rpt_Section_A'!$J$1729,2,FALSE)</f>
        <v>#N/A</v>
      </c>
      <c r="AK24" s="9" t="e">
        <f>VLOOKUP(AK22,Qry_Rpt_Section_A!$C$2:'Qry_Rpt_Section_A'!$J$1729,2,FALSE)</f>
        <v>#N/A</v>
      </c>
      <c r="AL24" s="9" t="e">
        <f>VLOOKUP(AL22,Qry_Rpt_Section_A!$C$2:'Qry_Rpt_Section_A'!$J$1729,2,FALSE)</f>
        <v>#N/A</v>
      </c>
      <c r="AM24" s="9" t="e">
        <f>VLOOKUP(AM22,Qry_Rpt_Section_A!$C$2:'Qry_Rpt_Section_A'!$J$1729,2,FALSE)</f>
        <v>#N/A</v>
      </c>
      <c r="AN24" s="9" t="e">
        <f>VLOOKUP(AN22,Qry_Rpt_Section_A!$C$2:'Qry_Rpt_Section_A'!$J$1729,2,FALSE)</f>
        <v>#N/A</v>
      </c>
      <c r="AO24" s="9" t="e">
        <f>VLOOKUP(AO22,Qry_Rpt_Section_A!$C$2:'Qry_Rpt_Section_A'!$J$1729,2,FALSE)</f>
        <v>#N/A</v>
      </c>
      <c r="AP24" s="9" t="e">
        <f>VLOOKUP(AP22,Qry_Rpt_Section_A!$C$2:'Qry_Rpt_Section_A'!$J$1729,2,FALSE)</f>
        <v>#N/A</v>
      </c>
      <c r="AQ24" s="9" t="e">
        <f>VLOOKUP(AQ22,Qry_Rpt_Section_A!$C$2:'Qry_Rpt_Section_A'!$J$1729,2,FALSE)</f>
        <v>#N/A</v>
      </c>
      <c r="AR24" s="9" t="e">
        <f>VLOOKUP(AR22,Qry_Rpt_Section_A!$C$2:'Qry_Rpt_Section_A'!$J$1729,2,FALSE)</f>
        <v>#N/A</v>
      </c>
      <c r="AS24" s="9" t="e">
        <f>VLOOKUP(AS22,Qry_Rpt_Section_A!$C$2:'Qry_Rpt_Section_A'!$J$1729,2,FALSE)</f>
        <v>#N/A</v>
      </c>
      <c r="AT24" s="9" t="e">
        <f>VLOOKUP(AT22,Qry_Rpt_Section_A!$C$2:'Qry_Rpt_Section_A'!$J$1729,2,FALSE)</f>
        <v>#N/A</v>
      </c>
      <c r="AU24" s="9">
        <f>VLOOKUP(AU22,Qry_Rpt_Section_A!$C$2:'Qry_Rpt_Section_A'!$J$1729,2,FALSE)</f>
        <v>81</v>
      </c>
      <c r="AV24" s="9">
        <f>VLOOKUP(AV22,Qry_Rpt_Section_A!$C$2:'Qry_Rpt_Section_A'!$J$1729,2,FALSE)</f>
        <v>81</v>
      </c>
      <c r="AW24" s="9">
        <f>VLOOKUP(AW22,Qry_Rpt_Section_A!$C$2:'Qry_Rpt_Section_A'!$J$1729,2,FALSE)</f>
        <v>81</v>
      </c>
      <c r="AX24" s="9">
        <f>VLOOKUP(AX22,Qry_Rpt_Section_A!$C$2:'Qry_Rpt_Section_A'!$J$1729,2,FALSE)</f>
        <v>82</v>
      </c>
      <c r="AY24" s="9">
        <f>VLOOKUP(AY22,Qry_Rpt_Section_A!$C$2:'Qry_Rpt_Section_A'!$J$1729,2,FALSE)</f>
        <v>82</v>
      </c>
      <c r="AZ24" s="9">
        <f>VLOOKUP(AZ22,Qry_Rpt_Section_A!$C$2:'Qry_Rpt_Section_A'!$J$1729,2,FALSE)</f>
        <v>82</v>
      </c>
      <c r="BA24" s="9" t="e">
        <f>VLOOKUP(BA22,Qry_Rpt_Section_A!$C$2:'Qry_Rpt_Section_A'!$J$1729,2,FALSE)</f>
        <v>#N/A</v>
      </c>
      <c r="BB24" s="9" t="e">
        <f>VLOOKUP(BB22,Qry_Rpt_Section_A!$C$2:'Qry_Rpt_Section_A'!$J$1729,2,FALSE)</f>
        <v>#N/A</v>
      </c>
      <c r="BC24" s="9" t="e">
        <f>VLOOKUP(BC22,Qry_Rpt_Section_A!$C$2:'Qry_Rpt_Section_A'!$J$1729,2,FALSE)</f>
        <v>#N/A</v>
      </c>
      <c r="BD24" s="9" t="e">
        <f>VLOOKUP(BD22,Qry_Rpt_Section_A!$C$2:'Qry_Rpt_Section_A'!$J$1729,2,FALSE)</f>
        <v>#N/A</v>
      </c>
      <c r="BE24" s="9" t="e">
        <f>VLOOKUP(BE22,Qry_Rpt_Section_A!$C$2:'Qry_Rpt_Section_A'!$J$1729,2,FALSE)</f>
        <v>#N/A</v>
      </c>
      <c r="BF24" s="9">
        <f>VLOOKUP(BF22,Qry_Rpt_Section_A!$C$2:'Qry_Rpt_Section_A'!$J$1729,2,FALSE)</f>
        <v>84</v>
      </c>
      <c r="BG24" s="9">
        <f>VLOOKUP(BG22,Qry_Rpt_Section_A!$C$2:'Qry_Rpt_Section_A'!$J$1729,2,FALSE)</f>
        <v>84</v>
      </c>
      <c r="BH24" s="9">
        <f>VLOOKUP(BH22,Qry_Rpt_Section_A!$C$2:'Qry_Rpt_Section_A'!$J$1729,2,FALSE)</f>
        <v>84</v>
      </c>
      <c r="BI24" s="9">
        <f>VLOOKUP(BI22,Qry_Rpt_Section_A!$C$2:'Qry_Rpt_Section_A'!$J$1729,2,FALSE)</f>
        <v>84</v>
      </c>
      <c r="BJ24" s="62">
        <f>VLOOKUP(BJ22,Qry_Rpt_Section_A!$C$2:'Qry_Rpt_Section_A'!$J$1729,2,FALSE)</f>
        <v>85</v>
      </c>
      <c r="BK24" s="62" t="e">
        <f>VLOOKUP(BK22,Qry_Rpt_Section_A!$C$2:'Qry_Rpt_Section_A'!$J$1729,2,FALSE)</f>
        <v>#N/A</v>
      </c>
      <c r="BL24" s="62">
        <f>VLOOKUP(BL22,Qry_Rpt_Section_A!$C$2:'Qry_Rpt_Section_A'!$J$1729,2,FALSE)</f>
        <v>234</v>
      </c>
      <c r="BM24" s="62">
        <f>VLOOKUP(BM22,Qry_Rpt_Section_A!$C$2:'Qry_Rpt_Section_A'!$J$1729,2,FALSE)</f>
        <v>85</v>
      </c>
      <c r="BN24" s="53"/>
      <c r="BO24" s="53"/>
      <c r="BP24" s="53"/>
      <c r="BQ24" s="53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</row>
    <row r="25" spans="1:143" s="13" customFormat="1" x14ac:dyDescent="0.2">
      <c r="A25" s="11" t="s">
        <v>91</v>
      </c>
      <c r="B25" s="12">
        <f>VLOOKUP(B22,Qry_Rpt_Section_A!$C$2:'Qry_Rpt_Section_A'!$J$1729,3,FALSE)</f>
        <v>5</v>
      </c>
      <c r="C25" s="12">
        <f>VLOOKUP(C22,Qry_Rpt_Section_A!$C$2:'Qry_Rpt_Section_A'!$J$1729,3,FALSE)</f>
        <v>6</v>
      </c>
      <c r="D25" s="12">
        <f>VLOOKUP(D22,Qry_Rpt_Section_A!$C$2:'Qry_Rpt_Section_A'!$J$1729,3,FALSE)</f>
        <v>7</v>
      </c>
      <c r="E25" s="12">
        <f>VLOOKUP(E22,Qry_Rpt_Section_A!$C$2:'Qry_Rpt_Section_A'!$J$1729,3,FALSE)</f>
        <v>8</v>
      </c>
      <c r="F25" s="12">
        <f>VLOOKUP(F22,Qry_Rpt_Section_A!$C$2:'Qry_Rpt_Section_A'!$J$1729,3,FALSE)</f>
        <v>5</v>
      </c>
      <c r="G25" s="12">
        <f>VLOOKUP(G22,Qry_Rpt_Section_A!$C$2:'Qry_Rpt_Section_A'!$J$1729,3,FALSE)</f>
        <v>6</v>
      </c>
      <c r="H25" s="12">
        <f>VLOOKUP(H22,Qry_Rpt_Section_A!$C$2:'Qry_Rpt_Section_A'!$J$1729,3,FALSE)</f>
        <v>7</v>
      </c>
      <c r="I25" s="12">
        <f>VLOOKUP(I22,Qry_Rpt_Section_A!$C$2:'Qry_Rpt_Section_A'!$J$1729,3,FALSE)</f>
        <v>8</v>
      </c>
      <c r="J25" s="12">
        <f>VLOOKUP(J22,Qry_Rpt_Section_A!$C$2:'Qry_Rpt_Section_A'!$J$1729,3,FALSE)</f>
        <v>5</v>
      </c>
      <c r="K25" s="12">
        <f>VLOOKUP(K22,Qry_Rpt_Section_A!$C$2:'Qry_Rpt_Section_A'!$J$1729,3,FALSE)</f>
        <v>6</v>
      </c>
      <c r="L25" s="12">
        <f>VLOOKUP(L22,Qry_Rpt_Section_A!$C$2:'Qry_Rpt_Section_A'!$J$1729,3,FALSE)</f>
        <v>7</v>
      </c>
      <c r="M25" s="12">
        <f>VLOOKUP(M22,Qry_Rpt_Section_A!$C$2:'Qry_Rpt_Section_A'!$J$1729,3,FALSE)</f>
        <v>8</v>
      </c>
      <c r="N25" s="12" t="e">
        <f>VLOOKUP(N22,Qry_Rpt_Section_A!$C$2:'Qry_Rpt_Section_A'!$J$1729,3,FALSE)</f>
        <v>#N/A</v>
      </c>
      <c r="O25" s="12" t="e">
        <f>VLOOKUP(O22,Qry_Rpt_Section_A!$C$2:'Qry_Rpt_Section_A'!$J$1729,3,FALSE)</f>
        <v>#N/A</v>
      </c>
      <c r="P25" s="12" t="e">
        <f>VLOOKUP(P22,Qry_Rpt_Section_A!$C$2:'Qry_Rpt_Section_A'!$J$1729,3,FALSE)</f>
        <v>#N/A</v>
      </c>
      <c r="Q25" s="12" t="e">
        <f>VLOOKUP(Q22,Qry_Rpt_Section_A!$C$2:'Qry_Rpt_Section_A'!$J$1729,3,FALSE)</f>
        <v>#N/A</v>
      </c>
      <c r="R25" s="12" t="e">
        <f>VLOOKUP(R22,Qry_Rpt_Section_A!$C$2:'Qry_Rpt_Section_A'!$J$1729,3,FALSE)</f>
        <v>#N/A</v>
      </c>
      <c r="S25" s="12" t="e">
        <f>VLOOKUP(S22,Qry_Rpt_Section_A!$C$2:'Qry_Rpt_Section_A'!$J$1729,3,FALSE)</f>
        <v>#N/A</v>
      </c>
      <c r="T25" s="12" t="e">
        <f>VLOOKUP(T22,Qry_Rpt_Section_A!$C$2:'Qry_Rpt_Section_A'!$J$1729,3,FALSE)</f>
        <v>#N/A</v>
      </c>
      <c r="U25" s="12" t="e">
        <f>VLOOKUP(U22,Qry_Rpt_Section_A!$C$2:'Qry_Rpt_Section_A'!$J$1729,3,FALSE)</f>
        <v>#N/A</v>
      </c>
      <c r="V25" s="12">
        <f>VLOOKUP(V22,Qry_Rpt_Section_A!$C$2:'Qry_Rpt_Section_A'!$J$1729,3,FALSE)</f>
        <v>5</v>
      </c>
      <c r="W25" s="12">
        <f>VLOOKUP(W22,Qry_Rpt_Section_A!$C$2:'Qry_Rpt_Section_A'!$J$1729,3,FALSE)</f>
        <v>6</v>
      </c>
      <c r="X25" s="12">
        <f>VLOOKUP(X22,Qry_Rpt_Section_A!$C$2:'Qry_Rpt_Section_A'!$J$1729,3,FALSE)</f>
        <v>7</v>
      </c>
      <c r="Y25" s="12">
        <f>VLOOKUP(Y22,Qry_Rpt_Section_A!$C$2:'Qry_Rpt_Section_A'!$J$1729,3,FALSE)</f>
        <v>8</v>
      </c>
      <c r="Z25" s="12">
        <f>VLOOKUP(Z22,Qry_Rpt_Section_A!$C$2:'Qry_Rpt_Section_A'!$J$1729,3,FALSE)</f>
        <v>5</v>
      </c>
      <c r="AA25" s="12">
        <f>VLOOKUP(AA22,Qry_Rpt_Section_A!$C$2:'Qry_Rpt_Section_A'!$J$1729,3,FALSE)</f>
        <v>6</v>
      </c>
      <c r="AB25" s="12">
        <f>VLOOKUP(AB22,Qry_Rpt_Section_A!$C$2:'Qry_Rpt_Section_A'!$J$1729,3,FALSE)</f>
        <v>7</v>
      </c>
      <c r="AC25" s="12">
        <f>VLOOKUP(AC22,Qry_Rpt_Section_A!$C$2:'Qry_Rpt_Section_A'!$J$1729,3,FALSE)</f>
        <v>8</v>
      </c>
      <c r="AD25" s="12">
        <f>VLOOKUP(AD22,Qry_Rpt_Section_A!$C$2:'Qry_Rpt_Section_A'!$J$1729,3,FALSE)</f>
        <v>5</v>
      </c>
      <c r="AE25" s="12">
        <f>VLOOKUP(AE22,Qry_Rpt_Section_A!$C$2:'Qry_Rpt_Section_A'!$J$1729,3,FALSE)</f>
        <v>6</v>
      </c>
      <c r="AF25" s="12">
        <f>VLOOKUP(AF22,Qry_Rpt_Section_A!$C$2:'Qry_Rpt_Section_A'!$J$1729,3,FALSE)</f>
        <v>7</v>
      </c>
      <c r="AG25" s="12">
        <f>VLOOKUP(AG22,Qry_Rpt_Section_A!$C$2:'Qry_Rpt_Section_A'!$J$1729,3,FALSE)</f>
        <v>8</v>
      </c>
      <c r="AH25" s="12" t="e">
        <f>VLOOKUP(AH22,Qry_Rpt_Section_A!$C$2:'Qry_Rpt_Section_A'!$J$1729,3,FALSE)</f>
        <v>#N/A</v>
      </c>
      <c r="AI25" s="12" t="e">
        <f>VLOOKUP(AI22,Qry_Rpt_Section_A!$C$2:'Qry_Rpt_Section_A'!$J$1729,3,FALSE)</f>
        <v>#N/A</v>
      </c>
      <c r="AJ25" s="12" t="e">
        <f>VLOOKUP(AJ22,Qry_Rpt_Section_A!$C$2:'Qry_Rpt_Section_A'!$J$1729,3,FALSE)</f>
        <v>#N/A</v>
      </c>
      <c r="AK25" s="12" t="e">
        <f>VLOOKUP(AK22,Qry_Rpt_Section_A!$C$2:'Qry_Rpt_Section_A'!$J$1729,3,FALSE)</f>
        <v>#N/A</v>
      </c>
      <c r="AL25" s="12" t="e">
        <f>VLOOKUP(AL22,Qry_Rpt_Section_A!$C$2:'Qry_Rpt_Section_A'!$J$1729,3,FALSE)</f>
        <v>#N/A</v>
      </c>
      <c r="AM25" s="12" t="e">
        <f>VLOOKUP(AM22,Qry_Rpt_Section_A!$C$2:'Qry_Rpt_Section_A'!$J$1729,3,FALSE)</f>
        <v>#N/A</v>
      </c>
      <c r="AN25" s="12" t="e">
        <f>VLOOKUP(AN22,Qry_Rpt_Section_A!$C$2:'Qry_Rpt_Section_A'!$J$1729,3,FALSE)</f>
        <v>#N/A</v>
      </c>
      <c r="AO25" s="12" t="e">
        <f>VLOOKUP(AO22,Qry_Rpt_Section_A!$C$2:'Qry_Rpt_Section_A'!$J$1729,3,FALSE)</f>
        <v>#N/A</v>
      </c>
      <c r="AP25" s="12" t="e">
        <f>VLOOKUP(AP22,Qry_Rpt_Section_A!$C$2:'Qry_Rpt_Section_A'!$J$1729,3,FALSE)</f>
        <v>#N/A</v>
      </c>
      <c r="AQ25" s="12" t="e">
        <f>VLOOKUP(AQ22,Qry_Rpt_Section_A!$C$2:'Qry_Rpt_Section_A'!$J$1729,3,FALSE)</f>
        <v>#N/A</v>
      </c>
      <c r="AR25" s="12" t="e">
        <f>VLOOKUP(AR22,Qry_Rpt_Section_A!$C$2:'Qry_Rpt_Section_A'!$J$1729,3,FALSE)</f>
        <v>#N/A</v>
      </c>
      <c r="AS25" s="12" t="e">
        <f>VLOOKUP(AS22,Qry_Rpt_Section_A!$C$2:'Qry_Rpt_Section_A'!$J$1729,3,FALSE)</f>
        <v>#N/A</v>
      </c>
      <c r="AT25" s="12" t="e">
        <f>VLOOKUP(AT22,Qry_Rpt_Section_A!$C$2:'Qry_Rpt_Section_A'!$J$1729,3,FALSE)</f>
        <v>#N/A</v>
      </c>
      <c r="AU25" s="12">
        <f>VLOOKUP(AU22,Qry_Rpt_Section_A!$C$2:'Qry_Rpt_Section_A'!$J$1729,3,FALSE)</f>
        <v>6</v>
      </c>
      <c r="AV25" s="12">
        <f>VLOOKUP(AV22,Qry_Rpt_Section_A!$C$2:'Qry_Rpt_Section_A'!$J$1729,3,FALSE)</f>
        <v>7</v>
      </c>
      <c r="AW25" s="12">
        <f>VLOOKUP(AW22,Qry_Rpt_Section_A!$C$2:'Qry_Rpt_Section_A'!$J$1729,3,FALSE)</f>
        <v>8</v>
      </c>
      <c r="AX25" s="12">
        <f>VLOOKUP(AX22,Qry_Rpt_Section_A!$C$2:'Qry_Rpt_Section_A'!$J$1729,3,FALSE)</f>
        <v>5</v>
      </c>
      <c r="AY25" s="12">
        <f>VLOOKUP(AY22,Qry_Rpt_Section_A!$C$2:'Qry_Rpt_Section_A'!$J$1729,3,FALSE)</f>
        <v>6</v>
      </c>
      <c r="AZ25" s="12">
        <f>VLOOKUP(AZ22,Qry_Rpt_Section_A!$C$2:'Qry_Rpt_Section_A'!$J$1729,3,FALSE)</f>
        <v>7</v>
      </c>
      <c r="BA25" s="12" t="e">
        <f>VLOOKUP(BA22,Qry_Rpt_Section_A!$C$2:'Qry_Rpt_Section_A'!$J$1729,3,FALSE)</f>
        <v>#N/A</v>
      </c>
      <c r="BB25" s="12" t="e">
        <f>VLOOKUP(BB22,Qry_Rpt_Section_A!$C$2:'Qry_Rpt_Section_A'!$J$1729,3,FALSE)</f>
        <v>#N/A</v>
      </c>
      <c r="BC25" s="12" t="e">
        <f>VLOOKUP(BC22,Qry_Rpt_Section_A!$C$2:'Qry_Rpt_Section_A'!$J$1729,3,FALSE)</f>
        <v>#N/A</v>
      </c>
      <c r="BD25" s="12" t="e">
        <f>VLOOKUP(BD22,Qry_Rpt_Section_A!$C$2:'Qry_Rpt_Section_A'!$J$1729,3,FALSE)</f>
        <v>#N/A</v>
      </c>
      <c r="BE25" s="12" t="e">
        <f>VLOOKUP(BE22,Qry_Rpt_Section_A!$C$2:'Qry_Rpt_Section_A'!$J$1729,3,FALSE)</f>
        <v>#N/A</v>
      </c>
      <c r="BF25" s="12">
        <f>VLOOKUP(BF22,Qry_Rpt_Section_A!$C$2:'Qry_Rpt_Section_A'!$J$1729,3,FALSE)</f>
        <v>5</v>
      </c>
      <c r="BG25" s="12">
        <f>VLOOKUP(BG22,Qry_Rpt_Section_A!$C$2:'Qry_Rpt_Section_A'!$J$1729,3,FALSE)</f>
        <v>6</v>
      </c>
      <c r="BH25" s="12">
        <f>VLOOKUP(BH22,Qry_Rpt_Section_A!$C$2:'Qry_Rpt_Section_A'!$J$1729,3,FALSE)</f>
        <v>7</v>
      </c>
      <c r="BI25" s="12">
        <f>VLOOKUP(BI22,Qry_Rpt_Section_A!$C$2:'Qry_Rpt_Section_A'!$J$1729,3,FALSE)</f>
        <v>8</v>
      </c>
      <c r="BJ25" s="63">
        <f>VLOOKUP(BJ22,Qry_Rpt_Section_A!$C$2:'Qry_Rpt_Section_A'!$J$1729,3,FALSE)</f>
        <v>5</v>
      </c>
      <c r="BK25" s="63" t="e">
        <f>VLOOKUP(BK22,Qry_Rpt_Section_A!$C$2:'Qry_Rpt_Section_A'!$J$1729,3,FALSE)</f>
        <v>#N/A</v>
      </c>
      <c r="BL25" s="63">
        <f>VLOOKUP(BL22,Qry_Rpt_Section_A!$C$2:'Qry_Rpt_Section_A'!$J$1729,3,FALSE)</f>
        <v>9</v>
      </c>
      <c r="BM25" s="63">
        <f>VLOOKUP(BM22,Qry_Rpt_Section_A!$C$2:'Qry_Rpt_Section_A'!$J$1729,3,FALSE)</f>
        <v>8</v>
      </c>
      <c r="BN25" s="54"/>
      <c r="BO25" s="54"/>
      <c r="BP25" s="54"/>
      <c r="BQ25" s="54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</row>
    <row r="26" spans="1:143" x14ac:dyDescent="0.2">
      <c r="A26" s="20" t="s">
        <v>92</v>
      </c>
      <c r="B26" s="21">
        <v>7001</v>
      </c>
      <c r="C26" s="21">
        <v>7002</v>
      </c>
      <c r="D26" s="21">
        <v>7003</v>
      </c>
      <c r="E26" s="21">
        <v>7004</v>
      </c>
      <c r="F26" s="21">
        <v>7005</v>
      </c>
      <c r="G26" s="21">
        <v>7006</v>
      </c>
      <c r="H26" s="21">
        <v>7007</v>
      </c>
      <c r="I26" s="21">
        <v>7008</v>
      </c>
      <c r="J26" s="21">
        <v>7009</v>
      </c>
      <c r="K26" s="21">
        <v>7010</v>
      </c>
      <c r="L26" s="21">
        <v>7011</v>
      </c>
      <c r="M26" s="21">
        <v>7012</v>
      </c>
      <c r="N26" s="21">
        <v>7013</v>
      </c>
      <c r="O26" s="21">
        <v>7014</v>
      </c>
      <c r="P26" s="21">
        <v>7015</v>
      </c>
      <c r="Q26" s="21">
        <v>7016</v>
      </c>
      <c r="R26" s="21">
        <v>7017</v>
      </c>
      <c r="S26" s="21">
        <v>7018</v>
      </c>
      <c r="T26" s="21">
        <v>7019</v>
      </c>
      <c r="U26" s="21">
        <v>7020</v>
      </c>
      <c r="V26" s="21">
        <v>7021</v>
      </c>
      <c r="W26" s="21">
        <v>7022</v>
      </c>
      <c r="X26" s="21">
        <v>7023</v>
      </c>
      <c r="Y26" s="21">
        <v>7024</v>
      </c>
      <c r="Z26" s="21">
        <v>7025</v>
      </c>
      <c r="AA26" s="21">
        <v>7026</v>
      </c>
      <c r="AB26" s="21">
        <v>7027</v>
      </c>
      <c r="AC26" s="21">
        <v>7028</v>
      </c>
      <c r="AD26" s="21">
        <v>7029</v>
      </c>
      <c r="AE26" s="21">
        <v>7030</v>
      </c>
      <c r="AF26" s="21">
        <v>7031</v>
      </c>
      <c r="AG26" s="21">
        <v>7032</v>
      </c>
      <c r="AH26" s="21">
        <v>7033</v>
      </c>
      <c r="AI26" s="21">
        <v>7034</v>
      </c>
      <c r="AJ26" s="21">
        <v>7035</v>
      </c>
      <c r="AK26" s="21">
        <v>7036</v>
      </c>
      <c r="AL26" s="21">
        <v>7037</v>
      </c>
      <c r="AM26" s="21">
        <v>7038</v>
      </c>
      <c r="AN26" s="21">
        <v>7039</v>
      </c>
      <c r="AO26" s="21">
        <v>7040</v>
      </c>
      <c r="AP26" s="21">
        <v>7041</v>
      </c>
      <c r="AQ26" s="21">
        <v>7042</v>
      </c>
      <c r="AR26" s="21">
        <v>7043</v>
      </c>
      <c r="AS26" s="21">
        <v>7044</v>
      </c>
      <c r="AT26" s="21">
        <v>7045</v>
      </c>
      <c r="AU26" s="21">
        <v>7046</v>
      </c>
      <c r="AV26" s="21">
        <v>7047</v>
      </c>
      <c r="AW26" s="21">
        <v>7048</v>
      </c>
      <c r="AX26" s="21">
        <v>7049</v>
      </c>
      <c r="AY26" s="21">
        <v>7050</v>
      </c>
      <c r="AZ26" s="21">
        <v>7051</v>
      </c>
      <c r="BA26" s="21">
        <v>7052</v>
      </c>
      <c r="BB26" s="21">
        <v>7053</v>
      </c>
      <c r="BC26" s="21">
        <v>7054</v>
      </c>
      <c r="BD26" s="21">
        <v>7055</v>
      </c>
      <c r="BE26" s="21">
        <v>7056</v>
      </c>
      <c r="BF26" s="21">
        <v>7057</v>
      </c>
      <c r="BG26" s="21">
        <v>7058</v>
      </c>
      <c r="BH26" s="21">
        <v>7059</v>
      </c>
      <c r="BI26" s="21">
        <v>7060</v>
      </c>
      <c r="BJ26" s="61">
        <v>7061</v>
      </c>
      <c r="BK26" s="61">
        <v>7062</v>
      </c>
      <c r="BL26" s="61">
        <v>7063</v>
      </c>
      <c r="BM26" s="61">
        <v>7064</v>
      </c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45"/>
      <c r="EM26" s="45"/>
    </row>
    <row r="27" spans="1:143" x14ac:dyDescent="0.2">
      <c r="A27" s="33" t="s">
        <v>295</v>
      </c>
      <c r="B27" s="3" t="str">
        <f>VLOOKUP(B26,Qry_Rpt_Section_A!$C$2:'Qry_Rpt_Section_A'!$T$1729,7,FALSE)</f>
        <v>Williams</v>
      </c>
      <c r="C27" s="3" t="str">
        <f>VLOOKUP(C26,Qry_Rpt_Section_A!$C$2:'Qry_Rpt_Section_A'!$T$1729,7,FALSE)</f>
        <v>Williams</v>
      </c>
      <c r="D27" s="3">
        <f>VLOOKUP(D26,Qry_Rpt_Section_A!$C$2:'Qry_Rpt_Section_A'!$T$1729,7,FALSE)</f>
        <v>0</v>
      </c>
      <c r="E27" s="3">
        <f>VLOOKUP(E26,Qry_Rpt_Section_A!$C$2:'Qry_Rpt_Section_A'!$T$1729,7,FALSE)</f>
        <v>0</v>
      </c>
      <c r="F27" s="3" t="e">
        <f>VLOOKUP(F26,Qry_Rpt_Section_A!$C$2:'Qry_Rpt_Section_A'!$T$1729,7,FALSE)</f>
        <v>#N/A</v>
      </c>
      <c r="G27" s="3" t="e">
        <f>VLOOKUP(G26,Qry_Rpt_Section_A!$C$2:'Qry_Rpt_Section_A'!$T$1729,7,FALSE)</f>
        <v>#N/A</v>
      </c>
      <c r="H27" s="3" t="e">
        <f>VLOOKUP(H26,Qry_Rpt_Section_A!$C$2:'Qry_Rpt_Section_A'!$T$1729,7,FALSE)</f>
        <v>#N/A</v>
      </c>
      <c r="I27" s="3" t="e">
        <f>VLOOKUP(I26,Qry_Rpt_Section_A!$C$2:'Qry_Rpt_Section_A'!$T$1729,7,FALSE)</f>
        <v>#N/A</v>
      </c>
      <c r="J27" s="3" t="str">
        <f>VLOOKUP(J26,Qry_Rpt_Section_A!$C$2:'Qry_Rpt_Section_A'!$T$1729,7,FALSE)</f>
        <v>Kimball</v>
      </c>
      <c r="K27" s="3" t="str">
        <f>VLOOKUP(K26,Qry_Rpt_Section_A!$C$2:'Qry_Rpt_Section_A'!$T$1729,7,FALSE)</f>
        <v>Kimball</v>
      </c>
      <c r="L27" s="3">
        <f>VLOOKUP(L26,Qry_Rpt_Section_A!$C$2:'Qry_Rpt_Section_A'!$T$1729,7,FALSE)</f>
        <v>0</v>
      </c>
      <c r="M27" s="3" t="str">
        <f>VLOOKUP(M26,Qry_Rpt_Section_A!$C$2:'Qry_Rpt_Section_A'!$T$1729,7,FALSE)</f>
        <v>Kimball</v>
      </c>
      <c r="N27" s="3" t="str">
        <f>VLOOKUP(N26,Qry_Rpt_Section_A!$C$2:'Qry_Rpt_Section_A'!$T$1729,7,FALSE)</f>
        <v>Stone</v>
      </c>
      <c r="O27" s="3">
        <f>VLOOKUP(O26,Qry_Rpt_Section_A!$C$2:'Qry_Rpt_Section_A'!$T$1729,7,FALSE)</f>
        <v>0</v>
      </c>
      <c r="P27" s="3">
        <f>VLOOKUP(P26,Qry_Rpt_Section_A!$C$2:'Qry_Rpt_Section_A'!$T$1729,7,FALSE)</f>
        <v>0</v>
      </c>
      <c r="Q27" s="3">
        <f>VLOOKUP(Q26,Qry_Rpt_Section_A!$C$2:'Qry_Rpt_Section_A'!$T$1729,7,FALSE)</f>
        <v>0</v>
      </c>
      <c r="R27" s="3" t="str">
        <f>VLOOKUP(R26,Qry_Rpt_Section_A!$C$2:'Qry_Rpt_Section_A'!$T$1729,7,FALSE)</f>
        <v>Hovey</v>
      </c>
      <c r="S27" s="3">
        <f>VLOOKUP(S26,Qry_Rpt_Section_A!$C$2:'Qry_Rpt_Section_A'!$T$1729,7,FALSE)</f>
        <v>0</v>
      </c>
      <c r="T27" s="3">
        <f>VLOOKUP(T26,Qry_Rpt_Section_A!$C$2:'Qry_Rpt_Section_A'!$T$1729,7,FALSE)</f>
        <v>0</v>
      </c>
      <c r="U27" s="3">
        <f>VLOOKUP(U26,Qry_Rpt_Section_A!$C$2:'Qry_Rpt_Section_A'!$T$1729,7,FALSE)</f>
        <v>0</v>
      </c>
      <c r="V27" s="3" t="str">
        <f>VLOOKUP(V26,Qry_Rpt_Section_A!$C$2:'Qry_Rpt_Section_A'!$T$1729,7,FALSE)</f>
        <v>Gordon</v>
      </c>
      <c r="W27" s="3" t="str">
        <f>VLOOKUP(W26,Qry_Rpt_Section_A!$C$2:'Qry_Rpt_Section_A'!$T$1729,7,FALSE)</f>
        <v>Gordon</v>
      </c>
      <c r="X27" s="3" t="str">
        <f>VLOOKUP(X26,Qry_Rpt_Section_A!$C$2:'Qry_Rpt_Section_A'!$T$1729,7,FALSE)</f>
        <v>Gordon</v>
      </c>
      <c r="Y27" s="3">
        <f>VLOOKUP(Y26,Qry_Rpt_Section_A!$C$2:'Qry_Rpt_Section_A'!$T$1729,7,FALSE)</f>
        <v>0</v>
      </c>
      <c r="Z27" s="3">
        <f>VLOOKUP(Z26,Qry_Rpt_Section_A!$C$2:'Qry_Rpt_Section_A'!$T$1729,7,FALSE)</f>
        <v>0</v>
      </c>
      <c r="AA27" s="3">
        <f>VLOOKUP(AA26,Qry_Rpt_Section_A!$C$2:'Qry_Rpt_Section_A'!$T$1729,7,FALSE)</f>
        <v>0</v>
      </c>
      <c r="AB27" s="3" t="str">
        <f>VLOOKUP(AB26,Qry_Rpt_Section_A!$C$2:'Qry_Rpt_Section_A'!$T$1729,7,FALSE)</f>
        <v>Hunn</v>
      </c>
      <c r="AC27" s="3">
        <f>VLOOKUP(AC26,Qry_Rpt_Section_A!$C$2:'Qry_Rpt_Section_A'!$T$1729,7,FALSE)</f>
        <v>0</v>
      </c>
      <c r="AD27" s="3" t="str">
        <f>VLOOKUP(AD26,Qry_Rpt_Section_A!$C$2:'Qry_Rpt_Section_A'!$T$1729,7,FALSE)</f>
        <v>Ellis</v>
      </c>
      <c r="AE27" s="3" t="str">
        <f>VLOOKUP(AE26,Qry_Rpt_Section_A!$C$2:'Qry_Rpt_Section_A'!$T$1729,7,FALSE)</f>
        <v>Ellis</v>
      </c>
      <c r="AF27" s="3" t="str">
        <f>VLOOKUP(AF26,Qry_Rpt_Section_A!$C$2:'Qry_Rpt_Section_A'!$T$1729,7,FALSE)</f>
        <v>Ellis</v>
      </c>
      <c r="AG27" s="3" t="str">
        <f>VLOOKUP(AG26,Qry_Rpt_Section_A!$C$2:'Qry_Rpt_Section_A'!$T$1729,7,FALSE)</f>
        <v>Ellis</v>
      </c>
      <c r="AH27" s="3" t="str">
        <f>VLOOKUP(AH26,Qry_Rpt_Section_A!$C$2:'Qry_Rpt_Section_A'!$T$1729,7,FALSE)</f>
        <v>Stone</v>
      </c>
      <c r="AI27" s="3" t="str">
        <f>VLOOKUP(AI26,Qry_Rpt_Section_A!$C$2:'Qry_Rpt_Section_A'!$T$1729,7,FALSE)</f>
        <v>Stone</v>
      </c>
      <c r="AJ27" s="3" t="str">
        <f>VLOOKUP(AJ26,Qry_Rpt_Section_A!$C$2:'Qry_Rpt_Section_A'!$T$1729,7,FALSE)</f>
        <v>Stone</v>
      </c>
      <c r="AK27" s="3">
        <f>VLOOKUP(AK26,Qry_Rpt_Section_A!$C$2:'Qry_Rpt_Section_A'!$T$1729,7,FALSE)</f>
        <v>0</v>
      </c>
      <c r="AL27" s="3">
        <f>VLOOKUP(AL26,Qry_Rpt_Section_A!$C$2:'Qry_Rpt_Section_A'!$T$1729,7,FALSE)</f>
        <v>0</v>
      </c>
      <c r="AM27" s="3" t="str">
        <f>VLOOKUP(AM26,Qry_Rpt_Section_A!$C$2:'Qry_Rpt_Section_A'!$T$1729,7,FALSE)</f>
        <v>Sherman</v>
      </c>
      <c r="AN27" s="3">
        <f>VLOOKUP(AN26,Qry_Rpt_Section_A!$C$2:'Qry_Rpt_Section_A'!$T$1729,7,FALSE)</f>
        <v>0</v>
      </c>
      <c r="AO27" s="3" t="str">
        <f>VLOOKUP(AO26,Qry_Rpt_Section_A!$C$2:'Qry_Rpt_Section_A'!$T$1729,7,FALSE)</f>
        <v>Sherman</v>
      </c>
      <c r="AP27" s="3">
        <f>VLOOKUP(AP26,Qry_Rpt_Section_A!$C$2:'Qry_Rpt_Section_A'!$T$1729,7,FALSE)</f>
        <v>0</v>
      </c>
      <c r="AQ27" s="3" t="str">
        <f>VLOOKUP(AQ26,Qry_Rpt_Section_A!$C$2:'Qry_Rpt_Section_A'!$T$1729,7,FALSE)</f>
        <v>Brady</v>
      </c>
      <c r="AR27" s="3" t="str">
        <f>VLOOKUP(AR26,Qry_Rpt_Section_A!$C$2:'Qry_Rpt_Section_A'!$T$1729,7,FALSE)</f>
        <v>Gordon</v>
      </c>
      <c r="AS27" s="3" t="str">
        <f>VLOOKUP(AS26,Qry_Rpt_Section_A!$C$2:'Qry_Rpt_Section_A'!$T$1729,7,FALSE)</f>
        <v>Gordon</v>
      </c>
      <c r="AT27" s="3" t="str">
        <f>VLOOKUP(AT26,Qry_Rpt_Section_A!$C$2:'Qry_Rpt_Section_A'!$T$1729,7,FALSE)</f>
        <v>King</v>
      </c>
      <c r="AU27" s="3" t="str">
        <f>VLOOKUP(AU26,Qry_Rpt_Section_A!$C$2:'Qry_Rpt_Section_A'!$T$1729,7,FALSE)</f>
        <v>Williams</v>
      </c>
      <c r="AV27" s="3">
        <f>VLOOKUP(AV26,Qry_Rpt_Section_A!$C$2:'Qry_Rpt_Section_A'!$T$1729,7,FALSE)</f>
        <v>0</v>
      </c>
      <c r="AW27" s="3" t="str">
        <f>VLOOKUP(AW26,Qry_Rpt_Section_A!$C$2:'Qry_Rpt_Section_A'!$T$1729,7,FALSE)</f>
        <v>Williams</v>
      </c>
      <c r="AX27" s="3" t="str">
        <f>VLOOKUP(AX26,Qry_Rpt_Section_A!$C$2:'Qry_Rpt_Section_A'!$T$1729,7,FALSE)</f>
        <v>Beebee</v>
      </c>
      <c r="AY27" s="3" t="str">
        <f>VLOOKUP(AY26,Qry_Rpt_Section_A!$C$2:'Qry_Rpt_Section_A'!$T$1729,7,FALSE)</f>
        <v>Beebee</v>
      </c>
      <c r="AZ27" s="3" t="str">
        <f>VLOOKUP(AZ26,Qry_Rpt_Section_A!$C$2:'Qry_Rpt_Section_A'!$T$1729,7,FALSE)</f>
        <v>Beebee</v>
      </c>
      <c r="BA27" s="3" t="str">
        <f>VLOOKUP(BA26,Qry_Rpt_Section_A!$C$2:'Qry_Rpt_Section_A'!$T$1729,7,FALSE)</f>
        <v>Rogers</v>
      </c>
      <c r="BB27" s="3" t="str">
        <f>VLOOKUP(BB26,Qry_Rpt_Section_A!$C$2:'Qry_Rpt_Section_A'!$T$1729,7,FALSE)</f>
        <v>Sherman</v>
      </c>
      <c r="BC27" s="3" t="str">
        <f>VLOOKUP(BC26,Qry_Rpt_Section_A!$C$2:'Qry_Rpt_Section_A'!$T$1729,7,FALSE)</f>
        <v>Sherman</v>
      </c>
      <c r="BD27" s="3" t="str">
        <f>VLOOKUP(BD26,Qry_Rpt_Section_A!$C$2:'Qry_Rpt_Section_A'!$T$1729,7,FALSE)</f>
        <v>Sherman</v>
      </c>
      <c r="BE27" s="3" t="str">
        <f>VLOOKUP(BE26,Qry_Rpt_Section_A!$C$2:'Qry_Rpt_Section_A'!$T$1729,7,FALSE)</f>
        <v>Sherman</v>
      </c>
      <c r="BF27" s="3" t="str">
        <f>VLOOKUP(BF26,Qry_Rpt_Section_A!$C$2:'Qry_Rpt_Section_A'!$T$1729,7,FALSE)</f>
        <v>Calkins</v>
      </c>
      <c r="BG27" s="3" t="str">
        <f>VLOOKUP(BG26,Qry_Rpt_Section_A!$C$2:'Qry_Rpt_Section_A'!$T$1729,7,FALSE)</f>
        <v>Calkins</v>
      </c>
      <c r="BH27" s="3" t="str">
        <f>VLOOKUP(BH26,Qry_Rpt_Section_A!$C$2:'Qry_Rpt_Section_A'!$T$1729,7,FALSE)</f>
        <v>Calkins</v>
      </c>
      <c r="BI27" s="3" t="str">
        <f>VLOOKUP(BI26,Qry_Rpt_Section_A!$C$2:'Qry_Rpt_Section_A'!$T$1729,7,FALSE)</f>
        <v>Calkins</v>
      </c>
      <c r="BJ27" s="61"/>
      <c r="BK27" s="61"/>
      <c r="BL27" s="61"/>
      <c r="BM27" s="61"/>
      <c r="BN27" s="52"/>
      <c r="BO27" s="52"/>
      <c r="BP27" s="52"/>
      <c r="BQ27" s="52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5"/>
      <c r="EM27" s="45"/>
    </row>
    <row r="28" spans="1:143" s="10" customFormat="1" ht="15.75" x14ac:dyDescent="0.25">
      <c r="A28" s="8" t="s">
        <v>90</v>
      </c>
      <c r="B28" s="9">
        <f>VLOOKUP(B26,Qry_Rpt_Section_A!$C$2:'Qry_Rpt_Section_A'!$J$1729,2,FALSE)</f>
        <v>110.1</v>
      </c>
      <c r="C28" s="9">
        <f>VLOOKUP(C26,Qry_Rpt_Section_A!$C$2:'Qry_Rpt_Section_A'!$J$1729,2,FALSE)</f>
        <v>110.1</v>
      </c>
      <c r="D28" s="9">
        <f>VLOOKUP(D26,Qry_Rpt_Section_A!$C$2:'Qry_Rpt_Section_A'!$J$1729,2,FALSE)</f>
        <v>110.1</v>
      </c>
      <c r="E28" s="9">
        <f>VLOOKUP(E26,Qry_Rpt_Section_A!$C$2:'Qry_Rpt_Section_A'!$J$1729,2,FALSE)</f>
        <v>110.1</v>
      </c>
      <c r="F28" s="9" t="e">
        <f>VLOOKUP(F26,Qry_Rpt_Section_A!$C$2:'Qry_Rpt_Section_A'!$J$1729,2,FALSE)</f>
        <v>#N/A</v>
      </c>
      <c r="G28" s="9" t="e">
        <f>VLOOKUP(G26,Qry_Rpt_Section_A!$C$2:'Qry_Rpt_Section_A'!$J$1729,2,FALSE)</f>
        <v>#N/A</v>
      </c>
      <c r="H28" s="9" t="e">
        <f>VLOOKUP(H26,Qry_Rpt_Section_A!$C$2:'Qry_Rpt_Section_A'!$J$1729,2,FALSE)</f>
        <v>#N/A</v>
      </c>
      <c r="I28" s="9" t="e">
        <f>VLOOKUP(I26,Qry_Rpt_Section_A!$C$2:'Qry_Rpt_Section_A'!$J$1729,2,FALSE)</f>
        <v>#N/A</v>
      </c>
      <c r="J28" s="9">
        <f>VLOOKUP(J26,Qry_Rpt_Section_A!$C$2:'Qry_Rpt_Section_A'!$J$1729,2,FALSE)</f>
        <v>109</v>
      </c>
      <c r="K28" s="9">
        <f>VLOOKUP(K26,Qry_Rpt_Section_A!$C$2:'Qry_Rpt_Section_A'!$J$1729,2,FALSE)</f>
        <v>109</v>
      </c>
      <c r="L28" s="9">
        <f>VLOOKUP(L26,Qry_Rpt_Section_A!$C$2:'Qry_Rpt_Section_A'!$J$1729,2,FALSE)</f>
        <v>109</v>
      </c>
      <c r="M28" s="9">
        <f>VLOOKUP(M26,Qry_Rpt_Section_A!$C$2:'Qry_Rpt_Section_A'!$J$1729,2,FALSE)</f>
        <v>109</v>
      </c>
      <c r="N28" s="9">
        <f>VLOOKUP(N26,Qry_Rpt_Section_A!$C$2:'Qry_Rpt_Section_A'!$J$1729,2,FALSE)</f>
        <v>108</v>
      </c>
      <c r="O28" s="9">
        <f>VLOOKUP(O26,Qry_Rpt_Section_A!$C$2:'Qry_Rpt_Section_A'!$J$1729,2,FALSE)</f>
        <v>108</v>
      </c>
      <c r="P28" s="9">
        <f>VLOOKUP(P26,Qry_Rpt_Section_A!$C$2:'Qry_Rpt_Section_A'!$J$1729,2,FALSE)</f>
        <v>108</v>
      </c>
      <c r="Q28" s="9">
        <f>VLOOKUP(Q26,Qry_Rpt_Section_A!$C$2:'Qry_Rpt_Section_A'!$J$1729,2,FALSE)</f>
        <v>108</v>
      </c>
      <c r="R28" s="9">
        <f>VLOOKUP(R26,Qry_Rpt_Section_A!$C$2:'Qry_Rpt_Section_A'!$J$1729,2,FALSE)</f>
        <v>107</v>
      </c>
      <c r="S28" s="9">
        <f>VLOOKUP(S26,Qry_Rpt_Section_A!$C$2:'Qry_Rpt_Section_A'!$J$1729,2,FALSE)</f>
        <v>107</v>
      </c>
      <c r="T28" s="9">
        <f>VLOOKUP(T26,Qry_Rpt_Section_A!$C$2:'Qry_Rpt_Section_A'!$J$1729,2,FALSE)</f>
        <v>107</v>
      </c>
      <c r="U28" s="9">
        <f>VLOOKUP(U26,Qry_Rpt_Section_A!$C$2:'Qry_Rpt_Section_A'!$J$1729,2,FALSE)</f>
        <v>107</v>
      </c>
      <c r="V28" s="9">
        <f>VLOOKUP(V26,Qry_Rpt_Section_A!$C$2:'Qry_Rpt_Section_A'!$J$1729,2,FALSE)</f>
        <v>106</v>
      </c>
      <c r="W28" s="9">
        <f>VLOOKUP(W26,Qry_Rpt_Section_A!$C$2:'Qry_Rpt_Section_A'!$J$1729,2,FALSE)</f>
        <v>106</v>
      </c>
      <c r="X28" s="9">
        <f>VLOOKUP(X26,Qry_Rpt_Section_A!$C$2:'Qry_Rpt_Section_A'!$J$1729,2,FALSE)</f>
        <v>106</v>
      </c>
      <c r="Y28" s="9">
        <f>VLOOKUP(Y26,Qry_Rpt_Section_A!$C$2:'Qry_Rpt_Section_A'!$J$1729,2,FALSE)</f>
        <v>106</v>
      </c>
      <c r="Z28" s="9">
        <f>VLOOKUP(Z26,Qry_Rpt_Section_A!$C$2:'Qry_Rpt_Section_A'!$J$1729,2,FALSE)</f>
        <v>105</v>
      </c>
      <c r="AA28" s="9">
        <f>VLOOKUP(AA26,Qry_Rpt_Section_A!$C$2:'Qry_Rpt_Section_A'!$J$1729,2,FALSE)</f>
        <v>105</v>
      </c>
      <c r="AB28" s="9">
        <f>VLOOKUP(AB26,Qry_Rpt_Section_A!$C$2:'Qry_Rpt_Section_A'!$J$1729,2,FALSE)</f>
        <v>105</v>
      </c>
      <c r="AC28" s="9">
        <f>VLOOKUP(AC26,Qry_Rpt_Section_A!$C$2:'Qry_Rpt_Section_A'!$J$1729,2,FALSE)</f>
        <v>105</v>
      </c>
      <c r="AD28" s="9">
        <f>VLOOKUP(AD26,Qry_Rpt_Section_A!$C$2:'Qry_Rpt_Section_A'!$J$1729,2,FALSE)</f>
        <v>104</v>
      </c>
      <c r="AE28" s="9">
        <f>VLOOKUP(AE26,Qry_Rpt_Section_A!$C$2:'Qry_Rpt_Section_A'!$J$1729,2,FALSE)</f>
        <v>104</v>
      </c>
      <c r="AF28" s="9">
        <f>VLOOKUP(AF26,Qry_Rpt_Section_A!$C$2:'Qry_Rpt_Section_A'!$J$1729,2,FALSE)</f>
        <v>104</v>
      </c>
      <c r="AG28" s="9">
        <f>VLOOKUP(AG26,Qry_Rpt_Section_A!$C$2:'Qry_Rpt_Section_A'!$J$1729,2,FALSE)</f>
        <v>104</v>
      </c>
      <c r="AH28" s="9">
        <f>VLOOKUP(AH26,Qry_Rpt_Section_A!$C$2:'Qry_Rpt_Section_A'!$J$1729,2,FALSE)</f>
        <v>103</v>
      </c>
      <c r="AI28" s="9">
        <f>VLOOKUP(AI26,Qry_Rpt_Section_A!$C$2:'Qry_Rpt_Section_A'!$J$1729,2,FALSE)</f>
        <v>103</v>
      </c>
      <c r="AJ28" s="9">
        <f>VLOOKUP(AJ26,Qry_Rpt_Section_A!$C$2:'Qry_Rpt_Section_A'!$J$1729,2,FALSE)</f>
        <v>103</v>
      </c>
      <c r="AK28" s="9">
        <f>VLOOKUP(AK26,Qry_Rpt_Section_A!$C$2:'Qry_Rpt_Section_A'!$J$1729,2,FALSE)</f>
        <v>103</v>
      </c>
      <c r="AL28" s="9">
        <f>VLOOKUP(AL26,Qry_Rpt_Section_A!$C$2:'Qry_Rpt_Section_A'!$J$1729,2,FALSE)</f>
        <v>102</v>
      </c>
      <c r="AM28" s="9">
        <f>VLOOKUP(AM26,Qry_Rpt_Section_A!$C$2:'Qry_Rpt_Section_A'!$J$1729,2,FALSE)</f>
        <v>102</v>
      </c>
      <c r="AN28" s="9">
        <f>VLOOKUP(AN26,Qry_Rpt_Section_A!$C$2:'Qry_Rpt_Section_A'!$J$1729,2,FALSE)</f>
        <v>102</v>
      </c>
      <c r="AO28" s="9">
        <f>VLOOKUP(AO26,Qry_Rpt_Section_A!$C$2:'Qry_Rpt_Section_A'!$J$1729,2,FALSE)</f>
        <v>102</v>
      </c>
      <c r="AP28" s="9">
        <f>VLOOKUP(AP26,Qry_Rpt_Section_A!$C$2:'Qry_Rpt_Section_A'!$J$1729,2,FALSE)</f>
        <v>101</v>
      </c>
      <c r="AQ28" s="9">
        <f>VLOOKUP(AQ26,Qry_Rpt_Section_A!$C$2:'Qry_Rpt_Section_A'!$J$1729,2,FALSE)</f>
        <v>101</v>
      </c>
      <c r="AR28" s="9">
        <f>VLOOKUP(AR26,Qry_Rpt_Section_A!$C$2:'Qry_Rpt_Section_A'!$J$1729,2,FALSE)</f>
        <v>101</v>
      </c>
      <c r="AS28" s="9">
        <f>VLOOKUP(AS26,Qry_Rpt_Section_A!$C$2:'Qry_Rpt_Section_A'!$J$1729,2,FALSE)</f>
        <v>101</v>
      </c>
      <c r="AT28" s="9">
        <f>VLOOKUP(AT26,Qry_Rpt_Section_A!$C$2:'Qry_Rpt_Section_A'!$J$1729,2,FALSE)</f>
        <v>100</v>
      </c>
      <c r="AU28" s="9">
        <f>VLOOKUP(AU26,Qry_Rpt_Section_A!$C$2:'Qry_Rpt_Section_A'!$J$1729,2,FALSE)</f>
        <v>100</v>
      </c>
      <c r="AV28" s="9">
        <f>VLOOKUP(AV26,Qry_Rpt_Section_A!$C$2:'Qry_Rpt_Section_A'!$J$1729,2,FALSE)</f>
        <v>100</v>
      </c>
      <c r="AW28" s="9">
        <f>VLOOKUP(AW26,Qry_Rpt_Section_A!$C$2:'Qry_Rpt_Section_A'!$J$1729,2,FALSE)</f>
        <v>100</v>
      </c>
      <c r="AX28" s="9">
        <f>VLOOKUP(AX26,Qry_Rpt_Section_A!$C$2:'Qry_Rpt_Section_A'!$J$1729,2,FALSE)</f>
        <v>99</v>
      </c>
      <c r="AY28" s="9">
        <f>VLOOKUP(AY26,Qry_Rpt_Section_A!$C$2:'Qry_Rpt_Section_A'!$J$1729,2,FALSE)</f>
        <v>99</v>
      </c>
      <c r="AZ28" s="9">
        <f>VLOOKUP(AZ26,Qry_Rpt_Section_A!$C$2:'Qry_Rpt_Section_A'!$J$1729,2,FALSE)</f>
        <v>99</v>
      </c>
      <c r="BA28" s="9">
        <f>VLOOKUP(BA26,Qry_Rpt_Section_A!$C$2:'Qry_Rpt_Section_A'!$J$1729,2,FALSE)</f>
        <v>99</v>
      </c>
      <c r="BB28" s="9">
        <f>VLOOKUP(BB26,Qry_Rpt_Section_A!$C$2:'Qry_Rpt_Section_A'!$J$1729,2,FALSE)</f>
        <v>98</v>
      </c>
      <c r="BC28" s="9">
        <f>VLOOKUP(BC26,Qry_Rpt_Section_A!$C$2:'Qry_Rpt_Section_A'!$J$1729,2,FALSE)</f>
        <v>98</v>
      </c>
      <c r="BD28" s="9">
        <f>VLOOKUP(BD26,Qry_Rpt_Section_A!$C$2:'Qry_Rpt_Section_A'!$J$1729,2,FALSE)</f>
        <v>98</v>
      </c>
      <c r="BE28" s="9">
        <f>VLOOKUP(BE26,Qry_Rpt_Section_A!$C$2:'Qry_Rpt_Section_A'!$J$1729,2,FALSE)</f>
        <v>98</v>
      </c>
      <c r="BF28" s="9">
        <f>VLOOKUP(BF26,Qry_Rpt_Section_A!$C$2:'Qry_Rpt_Section_A'!$J$1729,2,FALSE)</f>
        <v>97</v>
      </c>
      <c r="BG28" s="9">
        <f>VLOOKUP(BG26,Qry_Rpt_Section_A!$C$2:'Qry_Rpt_Section_A'!$J$1729,2,FALSE)</f>
        <v>97</v>
      </c>
      <c r="BH28" s="9">
        <f>VLOOKUP(BH26,Qry_Rpt_Section_A!$C$2:'Qry_Rpt_Section_A'!$J$1729,2,FALSE)</f>
        <v>97</v>
      </c>
      <c r="BI28" s="9">
        <f>VLOOKUP(BI26,Qry_Rpt_Section_A!$C$2:'Qry_Rpt_Section_A'!$J$1729,2,FALSE)</f>
        <v>97</v>
      </c>
      <c r="BJ28" s="62">
        <f>VLOOKUP(BJ26,Qry_Rpt_Section_A!$C$2:'Qry_Rpt_Section_A'!$J$1729,2,FALSE)</f>
        <v>96</v>
      </c>
      <c r="BK28" s="62">
        <f>VLOOKUP(BK26,Qry_Rpt_Section_A!$C$2:'Qry_Rpt_Section_A'!$J$1729,2,FALSE)</f>
        <v>96</v>
      </c>
      <c r="BL28" s="62">
        <f>VLOOKUP(BL26,Qry_Rpt_Section_A!$C$2:'Qry_Rpt_Section_A'!$J$1729,2,FALSE)</f>
        <v>96</v>
      </c>
      <c r="BM28" s="62">
        <f>VLOOKUP(BM26,Qry_Rpt_Section_A!$C$2:'Qry_Rpt_Section_A'!$J$1729,2,FALSE)</f>
        <v>96</v>
      </c>
      <c r="BN28" s="53"/>
      <c r="BO28" s="53"/>
      <c r="BP28" s="53"/>
      <c r="BQ28" s="53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</row>
    <row r="29" spans="1:143" s="13" customFormat="1" x14ac:dyDescent="0.2">
      <c r="A29" s="11" t="s">
        <v>91</v>
      </c>
      <c r="B29" s="12">
        <f>VLOOKUP(B26,Qry_Rpt_Section_A!$C$2:'Qry_Rpt_Section_A'!$J$1729,3,FALSE)</f>
        <v>1</v>
      </c>
      <c r="C29" s="12">
        <f>VLOOKUP(C26,Qry_Rpt_Section_A!$C$2:'Qry_Rpt_Section_A'!$J$1729,3,FALSE)</f>
        <v>2</v>
      </c>
      <c r="D29" s="12">
        <f>VLOOKUP(D26,Qry_Rpt_Section_A!$C$2:'Qry_Rpt_Section_A'!$J$1729,3,FALSE)</f>
        <v>3</v>
      </c>
      <c r="E29" s="12">
        <f>VLOOKUP(E26,Qry_Rpt_Section_A!$C$2:'Qry_Rpt_Section_A'!$J$1729,3,FALSE)</f>
        <v>4</v>
      </c>
      <c r="F29" s="12" t="e">
        <f>VLOOKUP(F26,Qry_Rpt_Section_A!$C$2:'Qry_Rpt_Section_A'!$J$1729,3,FALSE)</f>
        <v>#N/A</v>
      </c>
      <c r="G29" s="12" t="e">
        <f>VLOOKUP(G26,Qry_Rpt_Section_A!$C$2:'Qry_Rpt_Section_A'!$J$1729,3,FALSE)</f>
        <v>#N/A</v>
      </c>
      <c r="H29" s="12" t="e">
        <f>VLOOKUP(H26,Qry_Rpt_Section_A!$C$2:'Qry_Rpt_Section_A'!$J$1729,3,FALSE)</f>
        <v>#N/A</v>
      </c>
      <c r="I29" s="12" t="e">
        <f>VLOOKUP(I26,Qry_Rpt_Section_A!$C$2:'Qry_Rpt_Section_A'!$J$1729,3,FALSE)</f>
        <v>#N/A</v>
      </c>
      <c r="J29" s="12">
        <f>VLOOKUP(J26,Qry_Rpt_Section_A!$C$2:'Qry_Rpt_Section_A'!$J$1729,3,FALSE)</f>
        <v>1</v>
      </c>
      <c r="K29" s="12">
        <f>VLOOKUP(K26,Qry_Rpt_Section_A!$C$2:'Qry_Rpt_Section_A'!$J$1729,3,FALSE)</f>
        <v>2</v>
      </c>
      <c r="L29" s="12">
        <f>VLOOKUP(L26,Qry_Rpt_Section_A!$C$2:'Qry_Rpt_Section_A'!$J$1729,3,FALSE)</f>
        <v>3</v>
      </c>
      <c r="M29" s="12">
        <f>VLOOKUP(M26,Qry_Rpt_Section_A!$C$2:'Qry_Rpt_Section_A'!$J$1729,3,FALSE)</f>
        <v>4</v>
      </c>
      <c r="N29" s="12">
        <f>VLOOKUP(N26,Qry_Rpt_Section_A!$C$2:'Qry_Rpt_Section_A'!$J$1729,3,FALSE)</f>
        <v>1</v>
      </c>
      <c r="O29" s="12">
        <f>VLOOKUP(O26,Qry_Rpt_Section_A!$C$2:'Qry_Rpt_Section_A'!$J$1729,3,FALSE)</f>
        <v>2</v>
      </c>
      <c r="P29" s="12">
        <f>VLOOKUP(P26,Qry_Rpt_Section_A!$C$2:'Qry_Rpt_Section_A'!$J$1729,3,FALSE)</f>
        <v>3</v>
      </c>
      <c r="Q29" s="12">
        <f>VLOOKUP(Q26,Qry_Rpt_Section_A!$C$2:'Qry_Rpt_Section_A'!$J$1729,3,FALSE)</f>
        <v>4</v>
      </c>
      <c r="R29" s="12">
        <f>VLOOKUP(R26,Qry_Rpt_Section_A!$C$2:'Qry_Rpt_Section_A'!$J$1729,3,FALSE)</f>
        <v>1</v>
      </c>
      <c r="S29" s="12">
        <f>VLOOKUP(S26,Qry_Rpt_Section_A!$C$2:'Qry_Rpt_Section_A'!$J$1729,3,FALSE)</f>
        <v>2</v>
      </c>
      <c r="T29" s="12">
        <f>VLOOKUP(T26,Qry_Rpt_Section_A!$C$2:'Qry_Rpt_Section_A'!$J$1729,3,FALSE)</f>
        <v>3</v>
      </c>
      <c r="U29" s="12">
        <f>VLOOKUP(U26,Qry_Rpt_Section_A!$C$2:'Qry_Rpt_Section_A'!$J$1729,3,FALSE)</f>
        <v>4</v>
      </c>
      <c r="V29" s="12">
        <f>VLOOKUP(V26,Qry_Rpt_Section_A!$C$2:'Qry_Rpt_Section_A'!$J$1729,3,FALSE)</f>
        <v>1</v>
      </c>
      <c r="W29" s="12">
        <f>VLOOKUP(W26,Qry_Rpt_Section_A!$C$2:'Qry_Rpt_Section_A'!$J$1729,3,FALSE)</f>
        <v>2</v>
      </c>
      <c r="X29" s="12">
        <f>VLOOKUP(X26,Qry_Rpt_Section_A!$C$2:'Qry_Rpt_Section_A'!$J$1729,3,FALSE)</f>
        <v>3</v>
      </c>
      <c r="Y29" s="12">
        <f>VLOOKUP(Y26,Qry_Rpt_Section_A!$C$2:'Qry_Rpt_Section_A'!$J$1729,3,FALSE)</f>
        <v>4</v>
      </c>
      <c r="Z29" s="12">
        <f>VLOOKUP(Z26,Qry_Rpt_Section_A!$C$2:'Qry_Rpt_Section_A'!$J$1729,3,FALSE)</f>
        <v>1</v>
      </c>
      <c r="AA29" s="12">
        <f>VLOOKUP(AA26,Qry_Rpt_Section_A!$C$2:'Qry_Rpt_Section_A'!$J$1729,3,FALSE)</f>
        <v>2</v>
      </c>
      <c r="AB29" s="12">
        <f>VLOOKUP(AB26,Qry_Rpt_Section_A!$C$2:'Qry_Rpt_Section_A'!$J$1729,3,FALSE)</f>
        <v>3</v>
      </c>
      <c r="AC29" s="12">
        <f>VLOOKUP(AC26,Qry_Rpt_Section_A!$C$2:'Qry_Rpt_Section_A'!$J$1729,3,FALSE)</f>
        <v>4</v>
      </c>
      <c r="AD29" s="12">
        <f>VLOOKUP(AD26,Qry_Rpt_Section_A!$C$2:'Qry_Rpt_Section_A'!$J$1729,3,FALSE)</f>
        <v>1</v>
      </c>
      <c r="AE29" s="12">
        <f>VLOOKUP(AE26,Qry_Rpt_Section_A!$C$2:'Qry_Rpt_Section_A'!$J$1729,3,FALSE)</f>
        <v>2</v>
      </c>
      <c r="AF29" s="12">
        <f>VLOOKUP(AF26,Qry_Rpt_Section_A!$C$2:'Qry_Rpt_Section_A'!$J$1729,3,FALSE)</f>
        <v>3</v>
      </c>
      <c r="AG29" s="12">
        <f>VLOOKUP(AG26,Qry_Rpt_Section_A!$C$2:'Qry_Rpt_Section_A'!$J$1729,3,FALSE)</f>
        <v>4</v>
      </c>
      <c r="AH29" s="12">
        <f>VLOOKUP(AH26,Qry_Rpt_Section_A!$C$2:'Qry_Rpt_Section_A'!$J$1729,3,FALSE)</f>
        <v>1</v>
      </c>
      <c r="AI29" s="12">
        <f>VLOOKUP(AI26,Qry_Rpt_Section_A!$C$2:'Qry_Rpt_Section_A'!$J$1729,3,FALSE)</f>
        <v>2</v>
      </c>
      <c r="AJ29" s="12">
        <f>VLOOKUP(AJ26,Qry_Rpt_Section_A!$C$2:'Qry_Rpt_Section_A'!$J$1729,3,FALSE)</f>
        <v>3</v>
      </c>
      <c r="AK29" s="12">
        <f>VLOOKUP(AK26,Qry_Rpt_Section_A!$C$2:'Qry_Rpt_Section_A'!$J$1729,3,FALSE)</f>
        <v>4</v>
      </c>
      <c r="AL29" s="12">
        <f>VLOOKUP(AL26,Qry_Rpt_Section_A!$C$2:'Qry_Rpt_Section_A'!$J$1729,3,FALSE)</f>
        <v>1</v>
      </c>
      <c r="AM29" s="12">
        <f>VLOOKUP(AM26,Qry_Rpt_Section_A!$C$2:'Qry_Rpt_Section_A'!$J$1729,3,FALSE)</f>
        <v>2</v>
      </c>
      <c r="AN29" s="12">
        <f>VLOOKUP(AN26,Qry_Rpt_Section_A!$C$2:'Qry_Rpt_Section_A'!$J$1729,3,FALSE)</f>
        <v>3</v>
      </c>
      <c r="AO29" s="12">
        <f>VLOOKUP(AO26,Qry_Rpt_Section_A!$C$2:'Qry_Rpt_Section_A'!$J$1729,3,FALSE)</f>
        <v>4</v>
      </c>
      <c r="AP29" s="12">
        <f>VLOOKUP(AP26,Qry_Rpt_Section_A!$C$2:'Qry_Rpt_Section_A'!$J$1729,3,FALSE)</f>
        <v>1</v>
      </c>
      <c r="AQ29" s="12">
        <f>VLOOKUP(AQ26,Qry_Rpt_Section_A!$C$2:'Qry_Rpt_Section_A'!$J$1729,3,FALSE)</f>
        <v>2</v>
      </c>
      <c r="AR29" s="12">
        <f>VLOOKUP(AR26,Qry_Rpt_Section_A!$C$2:'Qry_Rpt_Section_A'!$J$1729,3,FALSE)</f>
        <v>3</v>
      </c>
      <c r="AS29" s="12">
        <f>VLOOKUP(AS26,Qry_Rpt_Section_A!$C$2:'Qry_Rpt_Section_A'!$J$1729,3,FALSE)</f>
        <v>4</v>
      </c>
      <c r="AT29" s="12">
        <f>VLOOKUP(AT26,Qry_Rpt_Section_A!$C$2:'Qry_Rpt_Section_A'!$J$1729,3,FALSE)</f>
        <v>1</v>
      </c>
      <c r="AU29" s="12">
        <f>VLOOKUP(AU26,Qry_Rpt_Section_A!$C$2:'Qry_Rpt_Section_A'!$J$1729,3,FALSE)</f>
        <v>2</v>
      </c>
      <c r="AV29" s="12">
        <f>VLOOKUP(AV26,Qry_Rpt_Section_A!$C$2:'Qry_Rpt_Section_A'!$J$1729,3,FALSE)</f>
        <v>3</v>
      </c>
      <c r="AW29" s="12">
        <f>VLOOKUP(AW26,Qry_Rpt_Section_A!$C$2:'Qry_Rpt_Section_A'!$J$1729,3,FALSE)</f>
        <v>4</v>
      </c>
      <c r="AX29" s="12">
        <f>VLOOKUP(AX26,Qry_Rpt_Section_A!$C$2:'Qry_Rpt_Section_A'!$J$1729,3,FALSE)</f>
        <v>1</v>
      </c>
      <c r="AY29" s="12">
        <f>VLOOKUP(AY26,Qry_Rpt_Section_A!$C$2:'Qry_Rpt_Section_A'!$J$1729,3,FALSE)</f>
        <v>2</v>
      </c>
      <c r="AZ29" s="12">
        <f>VLOOKUP(AZ26,Qry_Rpt_Section_A!$C$2:'Qry_Rpt_Section_A'!$J$1729,3,FALSE)</f>
        <v>3</v>
      </c>
      <c r="BA29" s="12">
        <f>VLOOKUP(BA26,Qry_Rpt_Section_A!$C$2:'Qry_Rpt_Section_A'!$J$1729,3,FALSE)</f>
        <v>4</v>
      </c>
      <c r="BB29" s="12">
        <f>VLOOKUP(BB26,Qry_Rpt_Section_A!$C$2:'Qry_Rpt_Section_A'!$J$1729,3,FALSE)</f>
        <v>1</v>
      </c>
      <c r="BC29" s="12">
        <f>VLOOKUP(BC26,Qry_Rpt_Section_A!$C$2:'Qry_Rpt_Section_A'!$J$1729,3,FALSE)</f>
        <v>2</v>
      </c>
      <c r="BD29" s="12">
        <f>VLOOKUP(BD26,Qry_Rpt_Section_A!$C$2:'Qry_Rpt_Section_A'!$J$1729,3,FALSE)</f>
        <v>3</v>
      </c>
      <c r="BE29" s="12">
        <f>VLOOKUP(BE26,Qry_Rpt_Section_A!$C$2:'Qry_Rpt_Section_A'!$J$1729,3,FALSE)</f>
        <v>4</v>
      </c>
      <c r="BF29" s="12">
        <f>VLOOKUP(BF26,Qry_Rpt_Section_A!$C$2:'Qry_Rpt_Section_A'!$J$1729,3,FALSE)</f>
        <v>1</v>
      </c>
      <c r="BG29" s="12">
        <f>VLOOKUP(BG26,Qry_Rpt_Section_A!$C$2:'Qry_Rpt_Section_A'!$J$1729,3,FALSE)</f>
        <v>2</v>
      </c>
      <c r="BH29" s="12">
        <f>VLOOKUP(BH26,Qry_Rpt_Section_A!$C$2:'Qry_Rpt_Section_A'!$J$1729,3,FALSE)</f>
        <v>3</v>
      </c>
      <c r="BI29" s="12">
        <f>VLOOKUP(BI26,Qry_Rpt_Section_A!$C$2:'Qry_Rpt_Section_A'!$J$1729,3,FALSE)</f>
        <v>4</v>
      </c>
      <c r="BJ29" s="63">
        <f>VLOOKUP(BJ26,Qry_Rpt_Section_A!$C$2:'Qry_Rpt_Section_A'!$J$1729,3,FALSE)</f>
        <v>1</v>
      </c>
      <c r="BK29" s="63">
        <f>VLOOKUP(BK26,Qry_Rpt_Section_A!$C$2:'Qry_Rpt_Section_A'!$J$1729,3,FALSE)</f>
        <v>2</v>
      </c>
      <c r="BL29" s="63">
        <f>VLOOKUP(BL26,Qry_Rpt_Section_A!$C$2:'Qry_Rpt_Section_A'!$J$1729,3,FALSE)</f>
        <v>3</v>
      </c>
      <c r="BM29" s="63">
        <f>VLOOKUP(BM26,Qry_Rpt_Section_A!$C$2:'Qry_Rpt_Section_A'!$J$1729,3,FALSE)</f>
        <v>4</v>
      </c>
      <c r="BN29" s="54"/>
      <c r="BO29" s="54"/>
      <c r="BP29" s="54"/>
      <c r="BQ29" s="54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</row>
    <row r="30" spans="1:143" x14ac:dyDescent="0.2">
      <c r="A30" s="20" t="s">
        <v>92</v>
      </c>
      <c r="B30" s="21">
        <v>8001</v>
      </c>
      <c r="C30" s="21">
        <v>8002</v>
      </c>
      <c r="D30" s="21">
        <v>8003</v>
      </c>
      <c r="E30" s="21">
        <v>8004</v>
      </c>
      <c r="F30" s="21">
        <v>8005</v>
      </c>
      <c r="G30" s="21">
        <v>8006</v>
      </c>
      <c r="H30" s="21">
        <v>8007</v>
      </c>
      <c r="I30" s="21">
        <v>8008</v>
      </c>
      <c r="J30" s="21">
        <v>8009</v>
      </c>
      <c r="K30" s="21">
        <v>8010</v>
      </c>
      <c r="L30" s="21">
        <v>8011</v>
      </c>
      <c r="M30" s="21">
        <v>8012</v>
      </c>
      <c r="N30" s="21">
        <v>8013</v>
      </c>
      <c r="O30" s="21">
        <v>8014</v>
      </c>
      <c r="P30" s="21">
        <v>8015</v>
      </c>
      <c r="Q30" s="21">
        <v>8016</v>
      </c>
      <c r="R30" s="21">
        <v>8017</v>
      </c>
      <c r="S30" s="21">
        <v>8018</v>
      </c>
      <c r="T30" s="21">
        <v>8019</v>
      </c>
      <c r="U30" s="21">
        <v>8020</v>
      </c>
      <c r="V30" s="21">
        <v>8021</v>
      </c>
      <c r="W30" s="21">
        <v>8022</v>
      </c>
      <c r="X30" s="21">
        <v>8023</v>
      </c>
      <c r="Y30" s="21">
        <v>8024</v>
      </c>
      <c r="Z30" s="21">
        <v>8025</v>
      </c>
      <c r="AA30" s="21">
        <v>8026</v>
      </c>
      <c r="AB30" s="21">
        <v>8027</v>
      </c>
      <c r="AC30" s="21">
        <v>8028</v>
      </c>
      <c r="AD30" s="21">
        <v>8029</v>
      </c>
      <c r="AE30" s="21">
        <v>8030</v>
      </c>
      <c r="AF30" s="21">
        <v>8031</v>
      </c>
      <c r="AG30" s="21">
        <v>8032</v>
      </c>
      <c r="AH30" s="21">
        <v>8033</v>
      </c>
      <c r="AI30" s="21">
        <v>8034</v>
      </c>
      <c r="AJ30" s="21">
        <v>8035</v>
      </c>
      <c r="AK30" s="21">
        <v>8036</v>
      </c>
      <c r="AL30" s="21">
        <v>8037</v>
      </c>
      <c r="AM30" s="21">
        <v>8038</v>
      </c>
      <c r="AN30" s="21">
        <v>8039</v>
      </c>
      <c r="AO30" s="21">
        <v>8040</v>
      </c>
      <c r="AP30" s="21">
        <v>8041</v>
      </c>
      <c r="AQ30" s="21">
        <v>8042</v>
      </c>
      <c r="AR30" s="21">
        <v>8043</v>
      </c>
      <c r="AS30" s="21">
        <v>8044</v>
      </c>
      <c r="AT30" s="21">
        <v>8045</v>
      </c>
      <c r="AU30" s="21">
        <v>8046</v>
      </c>
      <c r="AV30" s="21">
        <v>8047</v>
      </c>
      <c r="AW30" s="21">
        <v>8048</v>
      </c>
      <c r="AX30" s="21">
        <v>8049</v>
      </c>
      <c r="AY30" s="21">
        <v>8050</v>
      </c>
      <c r="AZ30" s="21">
        <v>8051</v>
      </c>
      <c r="BA30" s="21">
        <v>8052</v>
      </c>
      <c r="BB30" s="21">
        <v>8053</v>
      </c>
      <c r="BC30" s="21">
        <v>8054</v>
      </c>
      <c r="BD30" s="21">
        <v>8055</v>
      </c>
      <c r="BE30" s="21">
        <v>8056</v>
      </c>
      <c r="BF30" s="21">
        <v>8057</v>
      </c>
      <c r="BG30" s="21">
        <v>8058</v>
      </c>
      <c r="BH30" s="21">
        <v>8059</v>
      </c>
      <c r="BI30" s="21">
        <v>8060</v>
      </c>
      <c r="BJ30" s="61">
        <v>8061</v>
      </c>
      <c r="BK30" s="61">
        <v>8062</v>
      </c>
      <c r="BL30" s="61">
        <v>8063</v>
      </c>
      <c r="BM30" s="61">
        <v>8064</v>
      </c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45"/>
      <c r="EM30" s="45"/>
    </row>
    <row r="31" spans="1:143" x14ac:dyDescent="0.2">
      <c r="A31" s="33" t="s">
        <v>295</v>
      </c>
      <c r="B31" s="3" t="str">
        <f>VLOOKUP(B30,Qry_Rpt_Section_A!$C$2:'Qry_Rpt_Section_A'!$T$1729,7,FALSE)</f>
        <v>Williams</v>
      </c>
      <c r="C31" s="3" t="str">
        <f>VLOOKUP(C30,Qry_Rpt_Section_A!$C$2:'Qry_Rpt_Section_A'!$T$1729,7,FALSE)</f>
        <v>Williams</v>
      </c>
      <c r="D31" s="3" t="str">
        <f>VLOOKUP(D30,Qry_Rpt_Section_A!$C$2:'Qry_Rpt_Section_A'!$T$1729,7,FALSE)</f>
        <v>Williams</v>
      </c>
      <c r="E31" s="3" t="str">
        <f>VLOOKUP(E30,Qry_Rpt_Section_A!$C$2:'Qry_Rpt_Section_A'!$T$1729,7,FALSE)</f>
        <v>Williams</v>
      </c>
      <c r="F31" s="3" t="e">
        <f>VLOOKUP(F30,Qry_Rpt_Section_A!$C$2:'Qry_Rpt_Section_A'!$T$1729,7,FALSE)</f>
        <v>#N/A</v>
      </c>
      <c r="G31" s="3" t="e">
        <f>VLOOKUP(G30,Qry_Rpt_Section_A!$C$2:'Qry_Rpt_Section_A'!$T$1729,7,FALSE)</f>
        <v>#N/A</v>
      </c>
      <c r="H31" s="3" t="e">
        <f>VLOOKUP(H30,Qry_Rpt_Section_A!$C$2:'Qry_Rpt_Section_A'!$T$1729,7,FALSE)</f>
        <v>#N/A</v>
      </c>
      <c r="I31" s="3" t="e">
        <f>VLOOKUP(I30,Qry_Rpt_Section_A!$C$2:'Qry_Rpt_Section_A'!$T$1729,7,FALSE)</f>
        <v>#N/A</v>
      </c>
      <c r="J31" s="3" t="e">
        <f>VLOOKUP(J30,Qry_Rpt_Section_A!$C$2:'Qry_Rpt_Section_A'!$T$1729,7,FALSE)</f>
        <v>#N/A</v>
      </c>
      <c r="K31" s="3" t="e">
        <f>VLOOKUP(K30,Qry_Rpt_Section_A!$C$2:'Qry_Rpt_Section_A'!$T$1729,7,FALSE)</f>
        <v>#N/A</v>
      </c>
      <c r="L31" s="3" t="e">
        <f>VLOOKUP(L30,Qry_Rpt_Section_A!$C$2:'Qry_Rpt_Section_A'!$T$1729,7,FALSE)</f>
        <v>#N/A</v>
      </c>
      <c r="M31" s="3" t="e">
        <f>VLOOKUP(M30,Qry_Rpt_Section_A!$C$2:'Qry_Rpt_Section_A'!$T$1729,7,FALSE)</f>
        <v>#N/A</v>
      </c>
      <c r="N31" s="3" t="e">
        <f>VLOOKUP(N30,Qry_Rpt_Section_A!$C$2:'Qry_Rpt_Section_A'!$T$1729,7,FALSE)</f>
        <v>#N/A</v>
      </c>
      <c r="O31" s="3" t="e">
        <f>VLOOKUP(O30,Qry_Rpt_Section_A!$C$2:'Qry_Rpt_Section_A'!$T$1729,7,FALSE)</f>
        <v>#N/A</v>
      </c>
      <c r="P31" s="3" t="e">
        <f>VLOOKUP(P30,Qry_Rpt_Section_A!$C$2:'Qry_Rpt_Section_A'!$T$1729,7,FALSE)</f>
        <v>#N/A</v>
      </c>
      <c r="Q31" s="3" t="e">
        <f>VLOOKUP(Q30,Qry_Rpt_Section_A!$C$2:'Qry_Rpt_Section_A'!$T$1729,7,FALSE)</f>
        <v>#N/A</v>
      </c>
      <c r="R31" s="3" t="e">
        <f>VLOOKUP(R30,Qry_Rpt_Section_A!$C$2:'Qry_Rpt_Section_A'!$T$1729,7,FALSE)</f>
        <v>#N/A</v>
      </c>
      <c r="S31" s="3" t="e">
        <f>VLOOKUP(S30,Qry_Rpt_Section_A!$C$2:'Qry_Rpt_Section_A'!$T$1729,7,FALSE)</f>
        <v>#N/A</v>
      </c>
      <c r="T31" s="3" t="e">
        <f>VLOOKUP(T30,Qry_Rpt_Section_A!$C$2:'Qry_Rpt_Section_A'!$T$1729,7,FALSE)</f>
        <v>#N/A</v>
      </c>
      <c r="U31" s="3" t="e">
        <f>VLOOKUP(U30,Qry_Rpt_Section_A!$C$2:'Qry_Rpt_Section_A'!$T$1729,7,FALSE)</f>
        <v>#N/A</v>
      </c>
      <c r="V31" s="3" t="e">
        <f>VLOOKUP(V30,Qry_Rpt_Section_A!$C$2:'Qry_Rpt_Section_A'!$T$1729,7,FALSE)</f>
        <v>#N/A</v>
      </c>
      <c r="W31" s="3" t="e">
        <f>VLOOKUP(W30,Qry_Rpt_Section_A!$C$2:'Qry_Rpt_Section_A'!$T$1729,7,FALSE)</f>
        <v>#N/A</v>
      </c>
      <c r="X31" s="3" t="e">
        <f>VLOOKUP(X30,Qry_Rpt_Section_A!$C$2:'Qry_Rpt_Section_A'!$T$1729,7,FALSE)</f>
        <v>#N/A</v>
      </c>
      <c r="Y31" s="3" t="e">
        <f>VLOOKUP(Y30,Qry_Rpt_Section_A!$C$2:'Qry_Rpt_Section_A'!$T$1729,7,FALSE)</f>
        <v>#N/A</v>
      </c>
      <c r="Z31" s="3" t="e">
        <f>VLOOKUP(Z30,Qry_Rpt_Section_A!$C$2:'Qry_Rpt_Section_A'!$T$1729,7,FALSE)</f>
        <v>#N/A</v>
      </c>
      <c r="AA31" s="3" t="e">
        <f>VLOOKUP(AA30,Qry_Rpt_Section_A!$C$2:'Qry_Rpt_Section_A'!$T$1729,7,FALSE)</f>
        <v>#N/A</v>
      </c>
      <c r="AB31" s="3" t="e">
        <f>VLOOKUP(AB30,Qry_Rpt_Section_A!$C$2:'Qry_Rpt_Section_A'!$T$1729,7,FALSE)</f>
        <v>#N/A</v>
      </c>
      <c r="AC31" s="3" t="e">
        <f>VLOOKUP(AC30,Qry_Rpt_Section_A!$C$2:'Qry_Rpt_Section_A'!$T$1729,7,FALSE)</f>
        <v>#N/A</v>
      </c>
      <c r="AD31" s="3" t="str">
        <f>VLOOKUP(AD30,Qry_Rpt_Section_A!$C$2:'Qry_Rpt_Section_A'!$T$1729,7,FALSE)</f>
        <v>Ellis</v>
      </c>
      <c r="AE31" s="3" t="str">
        <f>VLOOKUP(AE30,Qry_Rpt_Section_A!$C$2:'Qry_Rpt_Section_A'!$T$1729,7,FALSE)</f>
        <v>Ellis</v>
      </c>
      <c r="AF31" s="3" t="e">
        <f>VLOOKUP(AF30,Qry_Rpt_Section_A!$C$2:'Qry_Rpt_Section_A'!$T$1729,7,FALSE)</f>
        <v>#N/A</v>
      </c>
      <c r="AG31" s="3" t="e">
        <f>VLOOKUP(AG30,Qry_Rpt_Section_A!$C$2:'Qry_Rpt_Section_A'!$T$1729,7,FALSE)</f>
        <v>#N/A</v>
      </c>
      <c r="AH31" s="3" t="e">
        <f>VLOOKUP(AH30,Qry_Rpt_Section_A!$C$2:'Qry_Rpt_Section_A'!$T$1729,7,FALSE)</f>
        <v>#N/A</v>
      </c>
      <c r="AI31" s="3" t="e">
        <f>VLOOKUP(AI30,Qry_Rpt_Section_A!$C$2:'Qry_Rpt_Section_A'!$T$1729,7,FALSE)</f>
        <v>#N/A</v>
      </c>
      <c r="AJ31" s="3" t="e">
        <f>VLOOKUP(AJ30,Qry_Rpt_Section_A!$C$2:'Qry_Rpt_Section_A'!$T$1729,7,FALSE)</f>
        <v>#N/A</v>
      </c>
      <c r="AK31" s="3" t="e">
        <f>VLOOKUP(AK30,Qry_Rpt_Section_A!$C$2:'Qry_Rpt_Section_A'!$T$1729,7,FALSE)</f>
        <v>#N/A</v>
      </c>
      <c r="AL31" s="3" t="e">
        <f>VLOOKUP(AL30,Qry_Rpt_Section_A!$C$2:'Qry_Rpt_Section_A'!$T$1729,7,FALSE)</f>
        <v>#N/A</v>
      </c>
      <c r="AM31" s="3" t="e">
        <f>VLOOKUP(AM30,Qry_Rpt_Section_A!$C$2:'Qry_Rpt_Section_A'!$T$1729,7,FALSE)</f>
        <v>#N/A</v>
      </c>
      <c r="AN31" s="3" t="e">
        <f>VLOOKUP(AN30,Qry_Rpt_Section_A!$C$2:'Qry_Rpt_Section_A'!$T$1729,7,FALSE)</f>
        <v>#N/A</v>
      </c>
      <c r="AO31" s="3" t="e">
        <f>VLOOKUP(AO30,Qry_Rpt_Section_A!$C$2:'Qry_Rpt_Section_A'!$T$1729,7,FALSE)</f>
        <v>#N/A</v>
      </c>
      <c r="AP31" s="3" t="e">
        <f>VLOOKUP(AP30,Qry_Rpt_Section_A!$C$2:'Qry_Rpt_Section_A'!$T$1729,7,FALSE)</f>
        <v>#N/A</v>
      </c>
      <c r="AQ31" s="3" t="e">
        <f>VLOOKUP(AQ30,Qry_Rpt_Section_A!$C$2:'Qry_Rpt_Section_A'!$T$1729,7,FALSE)</f>
        <v>#N/A</v>
      </c>
      <c r="AR31" s="3" t="e">
        <f>VLOOKUP(AR30,Qry_Rpt_Section_A!$C$2:'Qry_Rpt_Section_A'!$T$1729,7,FALSE)</f>
        <v>#N/A</v>
      </c>
      <c r="AS31" s="3" t="e">
        <f>VLOOKUP(AS30,Qry_Rpt_Section_A!$C$2:'Qry_Rpt_Section_A'!$T$1729,7,FALSE)</f>
        <v>#N/A</v>
      </c>
      <c r="AT31" s="3" t="e">
        <f>VLOOKUP(AT30,Qry_Rpt_Section_A!$C$2:'Qry_Rpt_Section_A'!$T$1729,7,FALSE)</f>
        <v>#N/A</v>
      </c>
      <c r="AU31" s="3" t="e">
        <f>VLOOKUP(AU30,Qry_Rpt_Section_A!$C$2:'Qry_Rpt_Section_A'!$T$1729,7,FALSE)</f>
        <v>#N/A</v>
      </c>
      <c r="AV31" s="3" t="e">
        <f>VLOOKUP(AV30,Qry_Rpt_Section_A!$C$2:'Qry_Rpt_Section_A'!$T$1729,7,FALSE)</f>
        <v>#N/A</v>
      </c>
      <c r="AW31" s="3" t="e">
        <f>VLOOKUP(AW30,Qry_Rpt_Section_A!$C$2:'Qry_Rpt_Section_A'!$T$1729,7,FALSE)</f>
        <v>#N/A</v>
      </c>
      <c r="AX31" s="3" t="str">
        <f>VLOOKUP(AX30,Qry_Rpt_Section_A!$C$2:'Qry_Rpt_Section_A'!$T$1729,7,FALSE)</f>
        <v>Beebee</v>
      </c>
      <c r="AY31" s="3" t="str">
        <f>VLOOKUP(AY30,Qry_Rpt_Section_A!$C$2:'Qry_Rpt_Section_A'!$T$1729,7,FALSE)</f>
        <v>?</v>
      </c>
      <c r="AZ31" s="3">
        <f>VLOOKUP(AZ30,Qry_Rpt_Section_A!$C$2:'Qry_Rpt_Section_A'!$T$1729,7,FALSE)</f>
        <v>0</v>
      </c>
      <c r="BA31" s="3">
        <f>VLOOKUP(BA30,Qry_Rpt_Section_A!$C$2:'Qry_Rpt_Section_A'!$T$1729,7,FALSE)</f>
        <v>0</v>
      </c>
      <c r="BB31" s="3" t="e">
        <f>VLOOKUP(BB30,Qry_Rpt_Section_A!$C$2:'Qry_Rpt_Section_A'!$T$1729,7,FALSE)</f>
        <v>#N/A</v>
      </c>
      <c r="BC31" s="3" t="e">
        <f>VLOOKUP(BC30,Qry_Rpt_Section_A!$C$2:'Qry_Rpt_Section_A'!$T$1729,7,FALSE)</f>
        <v>#N/A</v>
      </c>
      <c r="BD31" s="3" t="e">
        <f>VLOOKUP(BD30,Qry_Rpt_Section_A!$C$2:'Qry_Rpt_Section_A'!$T$1729,7,FALSE)</f>
        <v>#N/A</v>
      </c>
      <c r="BE31" s="3" t="e">
        <f>VLOOKUP(BE30,Qry_Rpt_Section_A!$C$2:'Qry_Rpt_Section_A'!$T$1729,7,FALSE)</f>
        <v>#N/A</v>
      </c>
      <c r="BF31" s="3" t="e">
        <f>VLOOKUP(BF30,Qry_Rpt_Section_A!$C$2:'Qry_Rpt_Section_A'!$T$1729,7,FALSE)</f>
        <v>#N/A</v>
      </c>
      <c r="BG31" s="3" t="e">
        <f>VLOOKUP(BG30,Qry_Rpt_Section_A!$C$2:'Qry_Rpt_Section_A'!$T$1729,7,FALSE)</f>
        <v>#N/A</v>
      </c>
      <c r="BH31" s="3" t="e">
        <f>VLOOKUP(BH30,Qry_Rpt_Section_A!$C$2:'Qry_Rpt_Section_A'!$T$1729,7,FALSE)</f>
        <v>#N/A</v>
      </c>
      <c r="BI31" s="3" t="e">
        <f>VLOOKUP(BI30,Qry_Rpt_Section_A!$C$2:'Qry_Rpt_Section_A'!$T$1729,7,FALSE)</f>
        <v>#N/A</v>
      </c>
      <c r="BJ31" s="61"/>
      <c r="BK31" s="61"/>
      <c r="BL31" s="61"/>
      <c r="BM31" s="61"/>
      <c r="BN31" s="52"/>
      <c r="BO31" s="52"/>
      <c r="BP31" s="52"/>
      <c r="BQ31" s="52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5"/>
      <c r="EM31" s="45"/>
    </row>
    <row r="32" spans="1:143" s="10" customFormat="1" ht="15.75" x14ac:dyDescent="0.25">
      <c r="A32" s="8" t="s">
        <v>90</v>
      </c>
      <c r="B32" s="9">
        <f>VLOOKUP(B30,Qry_Rpt_Section_A!$C$2:'Qry_Rpt_Section_A'!$J$1729,2,FALSE)</f>
        <v>110.2</v>
      </c>
      <c r="C32" s="9">
        <f>VLOOKUP(C30,Qry_Rpt_Section_A!$C$2:'Qry_Rpt_Section_A'!$J$1729,2,FALSE)</f>
        <v>110.2</v>
      </c>
      <c r="D32" s="9">
        <f>VLOOKUP(D30,Qry_Rpt_Section_A!$C$2:'Qry_Rpt_Section_A'!$J$1729,2,FALSE)</f>
        <v>110.2</v>
      </c>
      <c r="E32" s="9">
        <f>VLOOKUP(E30,Qry_Rpt_Section_A!$C$2:'Qry_Rpt_Section_A'!$J$1729,2,FALSE)</f>
        <v>110.2</v>
      </c>
      <c r="F32" s="9" t="e">
        <f>VLOOKUP(F30,Qry_Rpt_Section_A!$C$2:'Qry_Rpt_Section_A'!$J$1729,2,FALSE)</f>
        <v>#N/A</v>
      </c>
      <c r="G32" s="9" t="e">
        <f>VLOOKUP(G30,Qry_Rpt_Section_A!$C$2:'Qry_Rpt_Section_A'!$J$1729,2,FALSE)</f>
        <v>#N/A</v>
      </c>
      <c r="H32" s="9" t="e">
        <f>VLOOKUP(H30,Qry_Rpt_Section_A!$C$2:'Qry_Rpt_Section_A'!$J$1729,2,FALSE)</f>
        <v>#N/A</v>
      </c>
      <c r="I32" s="9" t="e">
        <f>VLOOKUP(I30,Qry_Rpt_Section_A!$C$2:'Qry_Rpt_Section_A'!$J$1729,2,FALSE)</f>
        <v>#N/A</v>
      </c>
      <c r="J32" s="9" t="e">
        <f>VLOOKUP(J30,Qry_Rpt_Section_A!$C$2:'Qry_Rpt_Section_A'!$J$1729,2,FALSE)</f>
        <v>#N/A</v>
      </c>
      <c r="K32" s="9" t="e">
        <f>VLOOKUP(K30,Qry_Rpt_Section_A!$C$2:'Qry_Rpt_Section_A'!$J$1729,2,FALSE)</f>
        <v>#N/A</v>
      </c>
      <c r="L32" s="9" t="e">
        <f>VLOOKUP(L30,Qry_Rpt_Section_A!$C$2:'Qry_Rpt_Section_A'!$J$1729,2,FALSE)</f>
        <v>#N/A</v>
      </c>
      <c r="M32" s="9" t="e">
        <f>VLOOKUP(M30,Qry_Rpt_Section_A!$C$2:'Qry_Rpt_Section_A'!$J$1729,2,FALSE)</f>
        <v>#N/A</v>
      </c>
      <c r="N32" s="9" t="e">
        <f>VLOOKUP(N30,Qry_Rpt_Section_A!$C$2:'Qry_Rpt_Section_A'!$J$1729,2,FALSE)</f>
        <v>#N/A</v>
      </c>
      <c r="O32" s="9" t="e">
        <f>VLOOKUP(O30,Qry_Rpt_Section_A!$C$2:'Qry_Rpt_Section_A'!$J$1729,2,FALSE)</f>
        <v>#N/A</v>
      </c>
      <c r="P32" s="9" t="e">
        <f>VLOOKUP(P30,Qry_Rpt_Section_A!$C$2:'Qry_Rpt_Section_A'!$J$1729,2,FALSE)</f>
        <v>#N/A</v>
      </c>
      <c r="Q32" s="9" t="e">
        <f>VLOOKUP(Q30,Qry_Rpt_Section_A!$C$2:'Qry_Rpt_Section_A'!$J$1729,2,FALSE)</f>
        <v>#N/A</v>
      </c>
      <c r="R32" s="9" t="e">
        <f>VLOOKUP(R30,Qry_Rpt_Section_A!$C$2:'Qry_Rpt_Section_A'!$J$1729,2,FALSE)</f>
        <v>#N/A</v>
      </c>
      <c r="S32" s="9" t="e">
        <f>VLOOKUP(S30,Qry_Rpt_Section_A!$C$2:'Qry_Rpt_Section_A'!$J$1729,2,FALSE)</f>
        <v>#N/A</v>
      </c>
      <c r="T32" s="9" t="e">
        <f>VLOOKUP(T30,Qry_Rpt_Section_A!$C$2:'Qry_Rpt_Section_A'!$J$1729,2,FALSE)</f>
        <v>#N/A</v>
      </c>
      <c r="U32" s="9" t="e">
        <f>VLOOKUP(U30,Qry_Rpt_Section_A!$C$2:'Qry_Rpt_Section_A'!$J$1729,2,FALSE)</f>
        <v>#N/A</v>
      </c>
      <c r="V32" s="9" t="e">
        <f>VLOOKUP(V30,Qry_Rpt_Section_A!$C$2:'Qry_Rpt_Section_A'!$J$1729,2,FALSE)</f>
        <v>#N/A</v>
      </c>
      <c r="W32" s="9" t="e">
        <f>VLOOKUP(W30,Qry_Rpt_Section_A!$C$2:'Qry_Rpt_Section_A'!$J$1729,2,FALSE)</f>
        <v>#N/A</v>
      </c>
      <c r="X32" s="9" t="e">
        <f>VLOOKUP(X30,Qry_Rpt_Section_A!$C$2:'Qry_Rpt_Section_A'!$J$1729,2,FALSE)</f>
        <v>#N/A</v>
      </c>
      <c r="Y32" s="9" t="e">
        <f>VLOOKUP(Y30,Qry_Rpt_Section_A!$C$2:'Qry_Rpt_Section_A'!$J$1729,2,FALSE)</f>
        <v>#N/A</v>
      </c>
      <c r="Z32" s="9" t="e">
        <f>VLOOKUP(Z30,Qry_Rpt_Section_A!$C$2:'Qry_Rpt_Section_A'!$J$1729,2,FALSE)</f>
        <v>#N/A</v>
      </c>
      <c r="AA32" s="9" t="e">
        <f>VLOOKUP(AA30,Qry_Rpt_Section_A!$C$2:'Qry_Rpt_Section_A'!$J$1729,2,FALSE)</f>
        <v>#N/A</v>
      </c>
      <c r="AB32" s="9" t="e">
        <f>VLOOKUP(AB30,Qry_Rpt_Section_A!$C$2:'Qry_Rpt_Section_A'!$J$1729,2,FALSE)</f>
        <v>#N/A</v>
      </c>
      <c r="AC32" s="9" t="e">
        <f>VLOOKUP(AC30,Qry_Rpt_Section_A!$C$2:'Qry_Rpt_Section_A'!$J$1729,2,FALSE)</f>
        <v>#N/A</v>
      </c>
      <c r="AD32" s="9">
        <f>VLOOKUP(AD30,Qry_Rpt_Section_A!$C$2:'Qry_Rpt_Section_A'!$J$1729,2,FALSE)</f>
        <v>104</v>
      </c>
      <c r="AE32" s="9">
        <f>VLOOKUP(AE30,Qry_Rpt_Section_A!$C$2:'Qry_Rpt_Section_A'!$J$1729,2,FALSE)</f>
        <v>104</v>
      </c>
      <c r="AF32" s="9" t="e">
        <f>VLOOKUP(AF30,Qry_Rpt_Section_A!$C$2:'Qry_Rpt_Section_A'!$J$1729,2,FALSE)</f>
        <v>#N/A</v>
      </c>
      <c r="AG32" s="9" t="e">
        <f>VLOOKUP(AG30,Qry_Rpt_Section_A!$C$2:'Qry_Rpt_Section_A'!$J$1729,2,FALSE)</f>
        <v>#N/A</v>
      </c>
      <c r="AH32" s="9" t="e">
        <f>VLOOKUP(AH30,Qry_Rpt_Section_A!$C$2:'Qry_Rpt_Section_A'!$J$1729,2,FALSE)</f>
        <v>#N/A</v>
      </c>
      <c r="AI32" s="9" t="e">
        <f>VLOOKUP(AI30,Qry_Rpt_Section_A!$C$2:'Qry_Rpt_Section_A'!$J$1729,2,FALSE)</f>
        <v>#N/A</v>
      </c>
      <c r="AJ32" s="9" t="e">
        <f>VLOOKUP(AJ30,Qry_Rpt_Section_A!$C$2:'Qry_Rpt_Section_A'!$J$1729,2,FALSE)</f>
        <v>#N/A</v>
      </c>
      <c r="AK32" s="9" t="e">
        <f>VLOOKUP(AK30,Qry_Rpt_Section_A!$C$2:'Qry_Rpt_Section_A'!$J$1729,2,FALSE)</f>
        <v>#N/A</v>
      </c>
      <c r="AL32" s="9" t="e">
        <f>VLOOKUP(AL30,Qry_Rpt_Section_A!$C$2:'Qry_Rpt_Section_A'!$J$1729,2,FALSE)</f>
        <v>#N/A</v>
      </c>
      <c r="AM32" s="9" t="e">
        <f>VLOOKUP(AM30,Qry_Rpt_Section_A!$C$2:'Qry_Rpt_Section_A'!$J$1729,2,FALSE)</f>
        <v>#N/A</v>
      </c>
      <c r="AN32" s="9" t="e">
        <f>VLOOKUP(AN30,Qry_Rpt_Section_A!$C$2:'Qry_Rpt_Section_A'!$J$1729,2,FALSE)</f>
        <v>#N/A</v>
      </c>
      <c r="AO32" s="9" t="e">
        <f>VLOOKUP(AO30,Qry_Rpt_Section_A!$C$2:'Qry_Rpt_Section_A'!$J$1729,2,FALSE)</f>
        <v>#N/A</v>
      </c>
      <c r="AP32" s="9" t="e">
        <f>VLOOKUP(AP30,Qry_Rpt_Section_A!$C$2:'Qry_Rpt_Section_A'!$J$1729,2,FALSE)</f>
        <v>#N/A</v>
      </c>
      <c r="AQ32" s="9" t="e">
        <f>VLOOKUP(AQ30,Qry_Rpt_Section_A!$C$2:'Qry_Rpt_Section_A'!$J$1729,2,FALSE)</f>
        <v>#N/A</v>
      </c>
      <c r="AR32" s="9" t="e">
        <f>VLOOKUP(AR30,Qry_Rpt_Section_A!$C$2:'Qry_Rpt_Section_A'!$J$1729,2,FALSE)</f>
        <v>#N/A</v>
      </c>
      <c r="AS32" s="9" t="e">
        <f>VLOOKUP(AS30,Qry_Rpt_Section_A!$C$2:'Qry_Rpt_Section_A'!$J$1729,2,FALSE)</f>
        <v>#N/A</v>
      </c>
      <c r="AT32" s="9" t="e">
        <f>VLOOKUP(AT30,Qry_Rpt_Section_A!$C$2:'Qry_Rpt_Section_A'!$J$1729,2,FALSE)</f>
        <v>#N/A</v>
      </c>
      <c r="AU32" s="9" t="e">
        <f>VLOOKUP(AU30,Qry_Rpt_Section_A!$C$2:'Qry_Rpt_Section_A'!$J$1729,2,FALSE)</f>
        <v>#N/A</v>
      </c>
      <c r="AV32" s="9" t="e">
        <f>VLOOKUP(AV30,Qry_Rpt_Section_A!$C$2:'Qry_Rpt_Section_A'!$J$1729,2,FALSE)</f>
        <v>#N/A</v>
      </c>
      <c r="AW32" s="9" t="e">
        <f>VLOOKUP(AW30,Qry_Rpt_Section_A!$C$2:'Qry_Rpt_Section_A'!$J$1729,2,FALSE)</f>
        <v>#N/A</v>
      </c>
      <c r="AX32" s="9">
        <f>VLOOKUP(AX30,Qry_Rpt_Section_A!$C$2:'Qry_Rpt_Section_A'!$J$1729,2,FALSE)</f>
        <v>99</v>
      </c>
      <c r="AY32" s="9">
        <f>VLOOKUP(AY30,Qry_Rpt_Section_A!$C$2:'Qry_Rpt_Section_A'!$J$1729,2,FALSE)</f>
        <v>99</v>
      </c>
      <c r="AZ32" s="9">
        <f>VLOOKUP(AZ30,Qry_Rpt_Section_A!$C$2:'Qry_Rpt_Section_A'!$J$1729,2,FALSE)</f>
        <v>99</v>
      </c>
      <c r="BA32" s="9">
        <f>VLOOKUP(BA30,Qry_Rpt_Section_A!$C$2:'Qry_Rpt_Section_A'!$J$1729,2,FALSE)</f>
        <v>99</v>
      </c>
      <c r="BB32" s="9" t="e">
        <f>VLOOKUP(BB30,Qry_Rpt_Section_A!$C$2:'Qry_Rpt_Section_A'!$J$1729,2,FALSE)</f>
        <v>#N/A</v>
      </c>
      <c r="BC32" s="9" t="e">
        <f>VLOOKUP(BC30,Qry_Rpt_Section_A!$C$2:'Qry_Rpt_Section_A'!$J$1729,2,FALSE)</f>
        <v>#N/A</v>
      </c>
      <c r="BD32" s="9" t="e">
        <f>VLOOKUP(BD30,Qry_Rpt_Section_A!$C$2:'Qry_Rpt_Section_A'!$J$1729,2,FALSE)</f>
        <v>#N/A</v>
      </c>
      <c r="BE32" s="9" t="e">
        <f>VLOOKUP(BE30,Qry_Rpt_Section_A!$C$2:'Qry_Rpt_Section_A'!$J$1729,2,FALSE)</f>
        <v>#N/A</v>
      </c>
      <c r="BF32" s="9" t="e">
        <f>VLOOKUP(BF30,Qry_Rpt_Section_A!$C$2:'Qry_Rpt_Section_A'!$J$1729,2,FALSE)</f>
        <v>#N/A</v>
      </c>
      <c r="BG32" s="9" t="e">
        <f>VLOOKUP(BG30,Qry_Rpt_Section_A!$C$2:'Qry_Rpt_Section_A'!$J$1729,2,FALSE)</f>
        <v>#N/A</v>
      </c>
      <c r="BH32" s="9" t="e">
        <f>VLOOKUP(BH30,Qry_Rpt_Section_A!$C$2:'Qry_Rpt_Section_A'!$J$1729,2,FALSE)</f>
        <v>#N/A</v>
      </c>
      <c r="BI32" s="9" t="e">
        <f>VLOOKUP(BI30,Qry_Rpt_Section_A!$C$2:'Qry_Rpt_Section_A'!$J$1729,2,FALSE)</f>
        <v>#N/A</v>
      </c>
      <c r="BJ32" s="62" t="e">
        <f>VLOOKUP(BJ30,Qry_Rpt_Section_A!$C$2:'Qry_Rpt_Section_A'!$J$1729,2,FALSE)</f>
        <v>#N/A</v>
      </c>
      <c r="BK32" s="62" t="e">
        <f>VLOOKUP(BK30,Qry_Rpt_Section_A!$C$2:'Qry_Rpt_Section_A'!$J$1729,2,FALSE)</f>
        <v>#N/A</v>
      </c>
      <c r="BL32" s="62" t="e">
        <f>VLOOKUP(BL30,Qry_Rpt_Section_A!$C$2:'Qry_Rpt_Section_A'!$J$1729,2,FALSE)</f>
        <v>#N/A</v>
      </c>
      <c r="BM32" s="62" t="e">
        <f>VLOOKUP(BM30,Qry_Rpt_Section_A!$C$2:'Qry_Rpt_Section_A'!$J$1729,2,FALSE)</f>
        <v>#N/A</v>
      </c>
      <c r="BN32" s="53"/>
      <c r="BO32" s="53"/>
      <c r="BP32" s="53"/>
      <c r="BQ32" s="53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</row>
    <row r="33" spans="1:143" s="13" customFormat="1" ht="18" x14ac:dyDescent="0.25">
      <c r="A33" s="11" t="s">
        <v>91</v>
      </c>
      <c r="B33" s="12">
        <f>VLOOKUP(B30,Qry_Rpt_Section_A!$C$2:'Qry_Rpt_Section_A'!$J$1729,3,FALSE)</f>
        <v>1</v>
      </c>
      <c r="C33" s="12">
        <f>VLOOKUP(C30,Qry_Rpt_Section_A!$C$2:'Qry_Rpt_Section_A'!$J$1729,3,FALSE)</f>
        <v>2</v>
      </c>
      <c r="D33" s="12">
        <f>VLOOKUP(D30,Qry_Rpt_Section_A!$C$2:'Qry_Rpt_Section_A'!$J$1729,3,FALSE)</f>
        <v>3</v>
      </c>
      <c r="E33" s="12">
        <f>VLOOKUP(E30,Qry_Rpt_Section_A!$C$2:'Qry_Rpt_Section_A'!$J$1729,3,FALSE)</f>
        <v>4</v>
      </c>
      <c r="F33" s="12" t="e">
        <f>VLOOKUP(F30,Qry_Rpt_Section_A!$C$2:'Qry_Rpt_Section_A'!$J$1729,3,FALSE)</f>
        <v>#N/A</v>
      </c>
      <c r="G33" s="12" t="e">
        <f>VLOOKUP(G30,Qry_Rpt_Section_A!$C$2:'Qry_Rpt_Section_A'!$J$1729,3,FALSE)</f>
        <v>#N/A</v>
      </c>
      <c r="H33" s="12" t="e">
        <f>VLOOKUP(H30,Qry_Rpt_Section_A!$C$2:'Qry_Rpt_Section_A'!$J$1729,3,FALSE)</f>
        <v>#N/A</v>
      </c>
      <c r="I33" s="12" t="e">
        <f>VLOOKUP(I30,Qry_Rpt_Section_A!$C$2:'Qry_Rpt_Section_A'!$J$1729,3,FALSE)</f>
        <v>#N/A</v>
      </c>
      <c r="J33" s="12" t="e">
        <f>VLOOKUP(J30,Qry_Rpt_Section_A!$C$2:'Qry_Rpt_Section_A'!$J$1729,3,FALSE)</f>
        <v>#N/A</v>
      </c>
      <c r="K33" s="12" t="e">
        <f>VLOOKUP(K30,Qry_Rpt_Section_A!$C$2:'Qry_Rpt_Section_A'!$J$1729,3,FALSE)</f>
        <v>#N/A</v>
      </c>
      <c r="L33" s="12" t="e">
        <f>VLOOKUP(L30,Qry_Rpt_Section_A!$C$2:'Qry_Rpt_Section_A'!$J$1729,3,FALSE)</f>
        <v>#N/A</v>
      </c>
      <c r="M33" s="12" t="e">
        <f>VLOOKUP(M30,Qry_Rpt_Section_A!$C$2:'Qry_Rpt_Section_A'!$J$1729,3,FALSE)</f>
        <v>#N/A</v>
      </c>
      <c r="N33" s="12" t="e">
        <f>VLOOKUP(N30,Qry_Rpt_Section_A!$C$2:'Qry_Rpt_Section_A'!$J$1729,3,FALSE)</f>
        <v>#N/A</v>
      </c>
      <c r="O33" s="12" t="e">
        <f>VLOOKUP(O30,Qry_Rpt_Section_A!$C$2:'Qry_Rpt_Section_A'!$J$1729,3,FALSE)</f>
        <v>#N/A</v>
      </c>
      <c r="P33" s="12" t="e">
        <f>VLOOKUP(P30,Qry_Rpt_Section_A!$C$2:'Qry_Rpt_Section_A'!$J$1729,3,FALSE)</f>
        <v>#N/A</v>
      </c>
      <c r="Q33" s="12" t="e">
        <f>VLOOKUP(Q30,Qry_Rpt_Section_A!$C$2:'Qry_Rpt_Section_A'!$J$1729,3,FALSE)</f>
        <v>#N/A</v>
      </c>
      <c r="R33" s="12" t="e">
        <f>VLOOKUP(R30,Qry_Rpt_Section_A!$C$2:'Qry_Rpt_Section_A'!$J$1729,3,FALSE)</f>
        <v>#N/A</v>
      </c>
      <c r="S33" s="12" t="e">
        <f>VLOOKUP(S30,Qry_Rpt_Section_A!$C$2:'Qry_Rpt_Section_A'!$J$1729,3,FALSE)</f>
        <v>#N/A</v>
      </c>
      <c r="T33" s="12" t="e">
        <f>VLOOKUP(T30,Qry_Rpt_Section_A!$C$2:'Qry_Rpt_Section_A'!$J$1729,3,FALSE)</f>
        <v>#N/A</v>
      </c>
      <c r="U33" s="12" t="e">
        <f>VLOOKUP(U30,Qry_Rpt_Section_A!$C$2:'Qry_Rpt_Section_A'!$J$1729,3,FALSE)</f>
        <v>#N/A</v>
      </c>
      <c r="V33" s="12" t="e">
        <f>VLOOKUP(V30,Qry_Rpt_Section_A!$C$2:'Qry_Rpt_Section_A'!$J$1729,3,FALSE)</f>
        <v>#N/A</v>
      </c>
      <c r="W33" s="12" t="e">
        <f>VLOOKUP(W30,Qry_Rpt_Section_A!$C$2:'Qry_Rpt_Section_A'!$J$1729,3,FALSE)</f>
        <v>#N/A</v>
      </c>
      <c r="X33" s="12" t="e">
        <f>VLOOKUP(X30,Qry_Rpt_Section_A!$C$2:'Qry_Rpt_Section_A'!$J$1729,3,FALSE)</f>
        <v>#N/A</v>
      </c>
      <c r="Y33" s="12" t="e">
        <f>VLOOKUP(Y30,Qry_Rpt_Section_A!$C$2:'Qry_Rpt_Section_A'!$J$1729,3,FALSE)</f>
        <v>#N/A</v>
      </c>
      <c r="Z33" s="12" t="e">
        <f>VLOOKUP(Z30,Qry_Rpt_Section_A!$C$2:'Qry_Rpt_Section_A'!$J$1729,3,FALSE)</f>
        <v>#N/A</v>
      </c>
      <c r="AA33" s="12" t="e">
        <f>VLOOKUP(AA30,Qry_Rpt_Section_A!$C$2:'Qry_Rpt_Section_A'!$J$1729,3,FALSE)</f>
        <v>#N/A</v>
      </c>
      <c r="AB33" s="12" t="e">
        <f>VLOOKUP(AB30,Qry_Rpt_Section_A!$C$2:'Qry_Rpt_Section_A'!$J$1729,3,FALSE)</f>
        <v>#N/A</v>
      </c>
      <c r="AC33" s="12" t="e">
        <f>VLOOKUP(AC30,Qry_Rpt_Section_A!$C$2:'Qry_Rpt_Section_A'!$J$1729,3,FALSE)</f>
        <v>#N/A</v>
      </c>
      <c r="AD33" s="12">
        <f>VLOOKUP(AD30,Qry_Rpt_Section_A!$C$2:'Qry_Rpt_Section_A'!$J$1729,3,FALSE)</f>
        <v>5</v>
      </c>
      <c r="AE33" s="12">
        <f>VLOOKUP(AE30,Qry_Rpt_Section_A!$C$2:'Qry_Rpt_Section_A'!$J$1729,3,FALSE)</f>
        <v>6</v>
      </c>
      <c r="AF33" s="12" t="e">
        <f>VLOOKUP(AF30,Qry_Rpt_Section_A!$C$2:'Qry_Rpt_Section_A'!$J$1729,3,FALSE)</f>
        <v>#N/A</v>
      </c>
      <c r="AG33" s="12" t="e">
        <f>VLOOKUP(AG30,Qry_Rpt_Section_A!$C$2:'Qry_Rpt_Section_A'!$J$1729,3,FALSE)</f>
        <v>#N/A</v>
      </c>
      <c r="AH33" s="12" t="e">
        <f>VLOOKUP(AH30,Qry_Rpt_Section_A!$C$2:'Qry_Rpt_Section_A'!$J$1729,3,FALSE)</f>
        <v>#N/A</v>
      </c>
      <c r="AI33" s="12" t="e">
        <f>VLOOKUP(AI30,Qry_Rpt_Section_A!$C$2:'Qry_Rpt_Section_A'!$J$1729,3,FALSE)</f>
        <v>#N/A</v>
      </c>
      <c r="AJ33" s="12" t="e">
        <f>VLOOKUP(AJ30,Qry_Rpt_Section_A!$C$2:'Qry_Rpt_Section_A'!$J$1729,3,FALSE)</f>
        <v>#N/A</v>
      </c>
      <c r="AK33" s="12" t="e">
        <f>VLOOKUP(AK30,Qry_Rpt_Section_A!$C$2:'Qry_Rpt_Section_A'!$J$1729,3,FALSE)</f>
        <v>#N/A</v>
      </c>
      <c r="AL33" s="12" t="e">
        <f>VLOOKUP(AL30,Qry_Rpt_Section_A!$C$2:'Qry_Rpt_Section_A'!$J$1729,3,FALSE)</f>
        <v>#N/A</v>
      </c>
      <c r="AM33" s="12" t="e">
        <f>VLOOKUP(AM30,Qry_Rpt_Section_A!$C$2:'Qry_Rpt_Section_A'!$J$1729,3,FALSE)</f>
        <v>#N/A</v>
      </c>
      <c r="AN33" s="12" t="e">
        <f>VLOOKUP(AN30,Qry_Rpt_Section_A!$C$2:'Qry_Rpt_Section_A'!$J$1729,3,FALSE)</f>
        <v>#N/A</v>
      </c>
      <c r="AO33" s="12" t="e">
        <f>VLOOKUP(AO30,Qry_Rpt_Section_A!$C$2:'Qry_Rpt_Section_A'!$J$1729,3,FALSE)</f>
        <v>#N/A</v>
      </c>
      <c r="AP33" s="12" t="e">
        <f>VLOOKUP(AP30,Qry_Rpt_Section_A!$C$2:'Qry_Rpt_Section_A'!$J$1729,3,FALSE)</f>
        <v>#N/A</v>
      </c>
      <c r="AQ33" s="12" t="e">
        <f>VLOOKUP(AQ30,Qry_Rpt_Section_A!$C$2:'Qry_Rpt_Section_A'!$J$1729,3,FALSE)</f>
        <v>#N/A</v>
      </c>
      <c r="AR33" s="12" t="e">
        <f>VLOOKUP(AR30,Qry_Rpt_Section_A!$C$2:'Qry_Rpt_Section_A'!$J$1729,3,FALSE)</f>
        <v>#N/A</v>
      </c>
      <c r="AS33" s="12" t="e">
        <f>VLOOKUP(AS30,Qry_Rpt_Section_A!$C$2:'Qry_Rpt_Section_A'!$J$1729,3,FALSE)</f>
        <v>#N/A</v>
      </c>
      <c r="AT33" s="12" t="e">
        <f>VLOOKUP(AT30,Qry_Rpt_Section_A!$C$2:'Qry_Rpt_Section_A'!$J$1729,3,FALSE)</f>
        <v>#N/A</v>
      </c>
      <c r="AU33" s="12" t="e">
        <f>VLOOKUP(AU30,Qry_Rpt_Section_A!$C$2:'Qry_Rpt_Section_A'!$J$1729,3,FALSE)</f>
        <v>#N/A</v>
      </c>
      <c r="AV33" s="12" t="e">
        <f>VLOOKUP(AV30,Qry_Rpt_Section_A!$C$2:'Qry_Rpt_Section_A'!$J$1729,3,FALSE)</f>
        <v>#N/A</v>
      </c>
      <c r="AW33" s="12" t="e">
        <f>VLOOKUP(AW30,Qry_Rpt_Section_A!$C$2:'Qry_Rpt_Section_A'!$J$1729,3,FALSE)</f>
        <v>#N/A</v>
      </c>
      <c r="AX33" s="12">
        <f>VLOOKUP(AX30,Qry_Rpt_Section_A!$C$2:'Qry_Rpt_Section_A'!$J$1729,3,FALSE)</f>
        <v>5</v>
      </c>
      <c r="AY33" s="12">
        <f>VLOOKUP(AY30,Qry_Rpt_Section_A!$C$2:'Qry_Rpt_Section_A'!$J$1729,3,FALSE)</f>
        <v>6</v>
      </c>
      <c r="AZ33" s="12">
        <f>VLOOKUP(AZ30,Qry_Rpt_Section_A!$C$2:'Qry_Rpt_Section_A'!$J$1729,3,FALSE)</f>
        <v>7</v>
      </c>
      <c r="BA33" s="12">
        <f>VLOOKUP(BA30,Qry_Rpt_Section_A!$C$2:'Qry_Rpt_Section_A'!$J$1729,3,FALSE)</f>
        <v>8</v>
      </c>
      <c r="BB33" s="12" t="e">
        <f>VLOOKUP(BB30,Qry_Rpt_Section_A!$C$2:'Qry_Rpt_Section_A'!$J$1729,3,FALSE)</f>
        <v>#N/A</v>
      </c>
      <c r="BC33" s="12" t="e">
        <f>VLOOKUP(BC30,Qry_Rpt_Section_A!$C$2:'Qry_Rpt_Section_A'!$J$1729,3,FALSE)</f>
        <v>#N/A</v>
      </c>
      <c r="BD33" s="12" t="e">
        <f>VLOOKUP(BD30,Qry_Rpt_Section_A!$C$2:'Qry_Rpt_Section_A'!$J$1729,3,FALSE)</f>
        <v>#N/A</v>
      </c>
      <c r="BE33" s="12" t="e">
        <f>VLOOKUP(BE30,Qry_Rpt_Section_A!$C$2:'Qry_Rpt_Section_A'!$J$1729,3,FALSE)</f>
        <v>#N/A</v>
      </c>
      <c r="BF33" s="12" t="e">
        <f>VLOOKUP(BF30,Qry_Rpt_Section_A!$C$2:'Qry_Rpt_Section_A'!$J$1729,3,FALSE)</f>
        <v>#N/A</v>
      </c>
      <c r="BG33" s="12" t="e">
        <f>VLOOKUP(BG30,Qry_Rpt_Section_A!$C$2:'Qry_Rpt_Section_A'!$J$1729,3,FALSE)</f>
        <v>#N/A</v>
      </c>
      <c r="BH33" s="12" t="e">
        <f>VLOOKUP(BH30,Qry_Rpt_Section_A!$C$2:'Qry_Rpt_Section_A'!$J$1729,3,FALSE)</f>
        <v>#N/A</v>
      </c>
      <c r="BI33" s="12" t="e">
        <f>VLOOKUP(BI30,Qry_Rpt_Section_A!$C$2:'Qry_Rpt_Section_A'!$J$1729,3,FALSE)</f>
        <v>#N/A</v>
      </c>
      <c r="BJ33" s="63" t="e">
        <f>VLOOKUP(BJ30,Qry_Rpt_Section_A!$C$2:'Qry_Rpt_Section_A'!$J$1729,3,FALSE)</f>
        <v>#N/A</v>
      </c>
      <c r="BK33" s="63" t="e">
        <f>VLOOKUP(BK30,Qry_Rpt_Section_A!$C$2:'Qry_Rpt_Section_A'!$J$1729,3,FALSE)</f>
        <v>#N/A</v>
      </c>
      <c r="BL33" s="63" t="e">
        <f>VLOOKUP(BL30,Qry_Rpt_Section_A!$C$2:'Qry_Rpt_Section_A'!$J$1729,3,FALSE)</f>
        <v>#N/A</v>
      </c>
      <c r="BM33" s="63" t="e">
        <f>VLOOKUP(BM30,Qry_Rpt_Section_A!$C$2:'Qry_Rpt_Section_A'!$J$1729,3,FALSE)</f>
        <v>#N/A</v>
      </c>
      <c r="BN33" s="54"/>
      <c r="BO33" s="54"/>
      <c r="BP33" s="54"/>
      <c r="BQ33" s="54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55"/>
    </row>
    <row r="34" spans="1:143" x14ac:dyDescent="0.2">
      <c r="A34" s="20" t="s">
        <v>92</v>
      </c>
      <c r="B34" s="21">
        <v>9001</v>
      </c>
      <c r="C34" s="21">
        <v>9002</v>
      </c>
      <c r="D34" s="21">
        <v>9003</v>
      </c>
      <c r="E34" s="21">
        <v>9004</v>
      </c>
      <c r="F34" s="21">
        <v>9005</v>
      </c>
      <c r="G34" s="21">
        <v>9006</v>
      </c>
      <c r="H34" s="21">
        <v>9007</v>
      </c>
      <c r="I34" s="21">
        <v>9008</v>
      </c>
      <c r="J34" s="21">
        <v>9009</v>
      </c>
      <c r="K34" s="21">
        <v>9010</v>
      </c>
      <c r="L34" s="21">
        <v>9011</v>
      </c>
      <c r="M34" s="21">
        <v>9012</v>
      </c>
      <c r="N34" s="21">
        <v>9013</v>
      </c>
      <c r="O34" s="21">
        <v>9014</v>
      </c>
      <c r="P34" s="21">
        <v>9015</v>
      </c>
      <c r="Q34" s="21">
        <v>9016</v>
      </c>
      <c r="R34" s="21">
        <v>9017</v>
      </c>
      <c r="S34" s="21">
        <v>9018</v>
      </c>
      <c r="T34" s="21">
        <v>9019</v>
      </c>
      <c r="U34" s="21">
        <v>9020</v>
      </c>
      <c r="V34" s="21">
        <v>9021</v>
      </c>
      <c r="W34" s="21">
        <v>9022</v>
      </c>
      <c r="X34" s="21">
        <v>9023</v>
      </c>
      <c r="Y34" s="21">
        <v>9024</v>
      </c>
      <c r="Z34" s="21">
        <v>9025</v>
      </c>
      <c r="AA34" s="21">
        <v>9026</v>
      </c>
      <c r="AB34" s="21">
        <v>9027</v>
      </c>
      <c r="AC34" s="21">
        <v>9028</v>
      </c>
      <c r="AD34" s="21">
        <v>9029</v>
      </c>
      <c r="AE34" s="21">
        <v>9030</v>
      </c>
      <c r="AF34" s="21">
        <v>9031</v>
      </c>
      <c r="AG34" s="21">
        <v>9032</v>
      </c>
      <c r="AH34" s="21">
        <v>9033</v>
      </c>
      <c r="AI34" s="21">
        <v>9034</v>
      </c>
      <c r="AJ34" s="21">
        <v>9035</v>
      </c>
      <c r="AK34" s="21">
        <v>9036</v>
      </c>
      <c r="AL34" s="21">
        <v>9037</v>
      </c>
      <c r="AM34" s="21">
        <v>9038</v>
      </c>
      <c r="AN34" s="21">
        <v>9039</v>
      </c>
      <c r="AO34" s="21">
        <v>9040</v>
      </c>
      <c r="AP34" s="21">
        <v>9041</v>
      </c>
      <c r="AQ34" s="21">
        <v>9042</v>
      </c>
      <c r="AR34" s="21">
        <v>9043</v>
      </c>
      <c r="AS34" s="21">
        <v>9044</v>
      </c>
      <c r="AT34" s="21">
        <v>9045</v>
      </c>
      <c r="AU34" s="21">
        <v>9046</v>
      </c>
      <c r="AV34" s="21">
        <v>9047</v>
      </c>
      <c r="AW34" s="21">
        <v>9048</v>
      </c>
      <c r="AX34" s="21">
        <v>9049</v>
      </c>
      <c r="AY34" s="21">
        <v>9050</v>
      </c>
      <c r="AZ34" s="21">
        <v>9051</v>
      </c>
      <c r="BA34" s="21">
        <v>9052</v>
      </c>
      <c r="BB34" s="21">
        <v>9053</v>
      </c>
      <c r="BC34" s="21">
        <v>9054</v>
      </c>
      <c r="BD34" s="21">
        <v>9055</v>
      </c>
      <c r="BE34" s="21">
        <v>9056</v>
      </c>
      <c r="BF34" s="21">
        <v>9057</v>
      </c>
      <c r="BG34" s="21">
        <v>9058</v>
      </c>
      <c r="BH34" s="21">
        <v>9059</v>
      </c>
      <c r="BI34" s="21">
        <v>9060</v>
      </c>
      <c r="BJ34" s="21">
        <v>9061</v>
      </c>
      <c r="BK34" s="21">
        <v>9062</v>
      </c>
      <c r="BL34" s="21">
        <v>9063</v>
      </c>
      <c r="BM34" s="21">
        <v>9064</v>
      </c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45"/>
      <c r="EM34" s="45"/>
    </row>
    <row r="35" spans="1:143" x14ac:dyDescent="0.2">
      <c r="A35" s="33" t="s">
        <v>295</v>
      </c>
      <c r="B35" s="3">
        <f>VLOOKUP(B34,Qry_Rpt_Section_A!$C$2:'Qry_Rpt_Section_A'!$T$1899,7,FALSE)</f>
        <v>0</v>
      </c>
      <c r="C35" s="3" t="str">
        <f>VLOOKUP(C34,Qry_Rpt_Section_A!$C$2:'Qry_Rpt_Section_A'!$T$1899,7,FALSE)</f>
        <v>Williams</v>
      </c>
      <c r="D35" s="3" t="str">
        <f>VLOOKUP(D34,Qry_Rpt_Section_A!$C$2:'Qry_Rpt_Section_A'!$T$1899,7,FALSE)</f>
        <v>Williams</v>
      </c>
      <c r="E35" s="3" t="str">
        <f>VLOOKUP(E34,Qry_Rpt_Section_A!$C$2:'Qry_Rpt_Section_A'!$T$1899,7,FALSE)</f>
        <v>Williams</v>
      </c>
      <c r="F35" s="3" t="e">
        <f>VLOOKUP(F34,Qry_Rpt_Section_A!$C$2:'Qry_Rpt_Section_A'!$T$1899,7,FALSE)</f>
        <v>#N/A</v>
      </c>
      <c r="G35" s="3" t="e">
        <f>VLOOKUP(G34,Qry_Rpt_Section_A!$C$2:'Qry_Rpt_Section_A'!$T$1899,7,FALSE)</f>
        <v>#N/A</v>
      </c>
      <c r="H35" s="3" t="e">
        <f>VLOOKUP(H34,Qry_Rpt_Section_A!$C$2:'Qry_Rpt_Section_A'!$T$1899,7,FALSE)</f>
        <v>#N/A</v>
      </c>
      <c r="I35" s="3" t="e">
        <f>VLOOKUP(I34,Qry_Rpt_Section_A!$C$2:'Qry_Rpt_Section_A'!$T$1899,7,FALSE)</f>
        <v>#N/A</v>
      </c>
      <c r="J35" s="3" t="str">
        <f>VLOOKUP(J34,Qry_Rpt_Section_A!$C$2:'Qry_Rpt_Section_A'!$T$1899,7,FALSE)</f>
        <v>Frech</v>
      </c>
      <c r="K35" s="3" t="str">
        <f>VLOOKUP(K34,Qry_Rpt_Section_A!$C$2:'Qry_Rpt_Section_A'!$T$1899,7,FALSE)</f>
        <v>Frech</v>
      </c>
      <c r="L35" s="3" t="e">
        <f>VLOOKUP(L34,Qry_Rpt_Section_A!$C$2:'Qry_Rpt_Section_A'!$T$1899,7,FALSE)</f>
        <v>#N/A</v>
      </c>
      <c r="M35" s="3" t="str">
        <f>VLOOKUP(M34,Qry_Rpt_Section_A!$C$2:'Qry_Rpt_Section_A'!$T$1899,7,FALSE)</f>
        <v>Frech</v>
      </c>
      <c r="N35" s="3" t="str">
        <f>VLOOKUP(N34,Qry_Rpt_Section_A!$C$2:'Qry_Rpt_Section_A'!$T$1899,7,FALSE)</f>
        <v>Kimball</v>
      </c>
      <c r="O35" s="3" t="str">
        <f>VLOOKUP(O34,Qry_Rpt_Section_A!$C$2:'Qry_Rpt_Section_A'!$T$1899,7,FALSE)</f>
        <v>Kimball</v>
      </c>
      <c r="P35" s="3">
        <f>VLOOKUP(P34,Qry_Rpt_Section_A!$C$2:'Qry_Rpt_Section_A'!$T$1899,7,FALSE)</f>
        <v>0</v>
      </c>
      <c r="Q35" s="3">
        <f>VLOOKUP(Q34,Qry_Rpt_Section_A!$C$2:'Qry_Rpt_Section_A'!$T$1899,7,FALSE)</f>
        <v>0</v>
      </c>
      <c r="R35" s="3">
        <f>VLOOKUP(R34,Qry_Rpt_Section_A!$C$2:'Qry_Rpt_Section_A'!$T$1899,7,FALSE)</f>
        <v>0</v>
      </c>
      <c r="S35" s="3" t="str">
        <f>VLOOKUP(S34,Qry_Rpt_Section_A!$C$2:'Qry_Rpt_Section_A'!$T$1899,7,FALSE)</f>
        <v>Webster</v>
      </c>
      <c r="T35" s="3" t="str">
        <f>VLOOKUP(T34,Qry_Rpt_Section_A!$C$2:'Qry_Rpt_Section_A'!$T$1899,7,FALSE)</f>
        <v>Webster</v>
      </c>
      <c r="U35" s="3">
        <f>VLOOKUP(U34,Qry_Rpt_Section_A!$C$2:'Qry_Rpt_Section_A'!$T$1899,7,FALSE)</f>
        <v>0</v>
      </c>
      <c r="V35" s="3" t="str">
        <f>VLOOKUP(V34,Qry_Rpt_Section_A!$C$2:'Qry_Rpt_Section_A'!$T$1899,7,FALSE)</f>
        <v>Jackson</v>
      </c>
      <c r="W35" s="3" t="str">
        <f>VLOOKUP(W34,Qry_Rpt_Section_A!$C$2:'Qry_Rpt_Section_A'!$T$1899,7,FALSE)</f>
        <v>Jackson</v>
      </c>
      <c r="X35" s="3" t="str">
        <f>VLOOKUP(X34,Qry_Rpt_Section_A!$C$2:'Qry_Rpt_Section_A'!$T$1899,7,FALSE)</f>
        <v>Jackson</v>
      </c>
      <c r="Y35" s="3" t="str">
        <f>VLOOKUP(Y34,Qry_Rpt_Section_A!$C$2:'Qry_Rpt_Section_A'!$T$1899,7,FALSE)</f>
        <v>Jackson</v>
      </c>
      <c r="Z35" s="3" t="str">
        <f>VLOOKUP(Z34,Qry_Rpt_Section_A!$C$2:'Qry_Rpt_Section_A'!$T$1899,7,FALSE)</f>
        <v>Smith</v>
      </c>
      <c r="AA35" s="3">
        <f>VLOOKUP(AA34,Qry_Rpt_Section_A!$C$2:'Qry_Rpt_Section_A'!$T$1899,7,FALSE)</f>
        <v>0</v>
      </c>
      <c r="AB35" s="3">
        <f>VLOOKUP(AB34,Qry_Rpt_Section_A!$C$2:'Qry_Rpt_Section_A'!$T$1899,7,FALSE)</f>
        <v>0</v>
      </c>
      <c r="AC35" s="3">
        <f>VLOOKUP(AC34,Qry_Rpt_Section_A!$C$2:'Qry_Rpt_Section_A'!$T$1899,7,FALSE)</f>
        <v>0</v>
      </c>
      <c r="AD35" s="3" t="str">
        <f>VLOOKUP(AD34,Qry_Rpt_Section_A!$C$2:'Qry_Rpt_Section_A'!$T$1899,7,FALSE)</f>
        <v>Hindrick</v>
      </c>
      <c r="AE35" s="3" t="str">
        <f>VLOOKUP(AE34,Qry_Rpt_Section_A!$C$2:'Qry_Rpt_Section_A'!$T$1899,7,FALSE)</f>
        <v>Hindrick</v>
      </c>
      <c r="AF35" s="3" t="str">
        <f>VLOOKUP(AF34,Qry_Rpt_Section_A!$C$2:'Qry_Rpt_Section_A'!$T$1899,7,FALSE)</f>
        <v>Hindrick</v>
      </c>
      <c r="AG35" s="3" t="str">
        <f>VLOOKUP(AG34,Qry_Rpt_Section_A!$C$2:'Qry_Rpt_Section_A'!$T$1899,7,FALSE)</f>
        <v>Hindrick</v>
      </c>
      <c r="AH35" s="3" t="str">
        <f>VLOOKUP(AH34,Qry_Rpt_Section_A!$C$2:'Qry_Rpt_Section_A'!$T$1899,7,FALSE)</f>
        <v>Beebee</v>
      </c>
      <c r="AI35" s="3" t="str">
        <f>VLOOKUP(AI34,Qry_Rpt_Section_A!$C$2:'Qry_Rpt_Section_A'!$T$1899,7,FALSE)</f>
        <v>Beebee</v>
      </c>
      <c r="AJ35" s="3" t="str">
        <f>VLOOKUP(AJ34,Qry_Rpt_Section_A!$C$2:'Qry_Rpt_Section_A'!$T$1899,7,FALSE)</f>
        <v>Beebee</v>
      </c>
      <c r="AK35" s="3">
        <f>VLOOKUP(AK34,Qry_Rpt_Section_A!$C$2:'Qry_Rpt_Section_A'!$T$1899,7,FALSE)</f>
        <v>0</v>
      </c>
      <c r="AL35" s="3" t="str">
        <f>VLOOKUP(AL34,Qry_Rpt_Section_A!$C$2:'Qry_Rpt_Section_A'!$T$1899,7,FALSE)</f>
        <v>Beebee</v>
      </c>
      <c r="AM35" s="3" t="str">
        <f>VLOOKUP(AM34,Qry_Rpt_Section_A!$C$2:'Qry_Rpt_Section_A'!$T$1899,7,FALSE)</f>
        <v>Beebee</v>
      </c>
      <c r="AN35" s="3">
        <f>VLOOKUP(AN34,Qry_Rpt_Section_A!$C$2:'Qry_Rpt_Section_A'!$T$1899,7,FALSE)</f>
        <v>0</v>
      </c>
      <c r="AO35" s="3" t="str">
        <f>VLOOKUP(AO34,Qry_Rpt_Section_A!$C$2:'Qry_Rpt_Section_A'!$T$1899,7,FALSE)</f>
        <v>Stillman</v>
      </c>
      <c r="AP35" s="3" t="str">
        <f>VLOOKUP(AP34,Qry_Rpt_Section_A!$C$2:'Qry_Rpt_Section_A'!$T$1899,7,FALSE)</f>
        <v>Smith</v>
      </c>
      <c r="AQ35" s="3">
        <f>VLOOKUP(AQ34,Qry_Rpt_Section_A!$C$2:'Qry_Rpt_Section_A'!$T$1899,7,FALSE)</f>
        <v>0</v>
      </c>
      <c r="AR35" s="3" t="str">
        <f>VLOOKUP(AR34,Qry_Rpt_Section_A!$C$2:'Qry_Rpt_Section_A'!$T$1899,7,FALSE)</f>
        <v>Robertson</v>
      </c>
      <c r="AS35" s="3" t="str">
        <f>VLOOKUP(AS34,Qry_Rpt_Section_A!$C$2:'Qry_Rpt_Section_A'!$T$1899,7,FALSE)</f>
        <v>Robertson</v>
      </c>
      <c r="AT35" s="3" t="str">
        <f>VLOOKUP(AT34,Qry_Rpt_Section_A!$C$2:'Qry_Rpt_Section_A'!$T$1899,7,FALSE)</f>
        <v>Gutschow</v>
      </c>
      <c r="AU35" s="3" t="str">
        <f>VLOOKUP(AU34,Qry_Rpt_Section_A!$C$2:'Qry_Rpt_Section_A'!$T$1899,7,FALSE)</f>
        <v>Gutschow</v>
      </c>
      <c r="AV35" s="3" t="str">
        <f>VLOOKUP(AV34,Qry_Rpt_Section_A!$C$2:'Qry_Rpt_Section_A'!$T$1899,7,FALSE)</f>
        <v>Gutschow</v>
      </c>
      <c r="AW35" s="3" t="str">
        <f>VLOOKUP(AW34,Qry_Rpt_Section_A!$C$2:'Qry_Rpt_Section_A'!$T$1899,7,FALSE)</f>
        <v>Hodous</v>
      </c>
      <c r="AX35" s="3" t="str">
        <f>VLOOKUP(AX34,Qry_Rpt_Section_A!$C$2:'Qry_Rpt_Section_A'!$T$1899,7,FALSE)</f>
        <v>Sperry</v>
      </c>
      <c r="AY35" s="3" t="str">
        <f>VLOOKUP(AY34,Qry_Rpt_Section_A!$C$2:'Qry_Rpt_Section_A'!$T$1899,7,FALSE)</f>
        <v>Sperry</v>
      </c>
      <c r="AZ35" s="3" t="str">
        <f>VLOOKUP(AZ34,Qry_Rpt_Section_A!$C$2:'Qry_Rpt_Section_A'!$T$1899,7,FALSE)</f>
        <v>Sperry</v>
      </c>
      <c r="BA35" s="3" t="str">
        <f>VLOOKUP(BA34,Qry_Rpt_Section_A!$C$2:'Qry_Rpt_Section_A'!$T$1899,7,FALSE)</f>
        <v>Vail</v>
      </c>
      <c r="BB35" s="3" t="str">
        <f>VLOOKUP(BB34,Qry_Rpt_Section_A!$C$2:'Qry_Rpt_Section_A'!$T$1899,7,FALSE)</f>
        <v>Sherman</v>
      </c>
      <c r="BC35" s="3" t="str">
        <f>VLOOKUP(BC34,Qry_Rpt_Section_A!$C$2:'Qry_Rpt_Section_A'!$T$1899,7,FALSE)</f>
        <v>Sherman</v>
      </c>
      <c r="BD35" s="3" t="str">
        <f>VLOOKUP(BD34,Qry_Rpt_Section_A!$C$2:'Qry_Rpt_Section_A'!$T$1899,7,FALSE)</f>
        <v>Sherman</v>
      </c>
      <c r="BE35" s="3" t="str">
        <f>VLOOKUP(BE34,Qry_Rpt_Section_A!$C$2:'Qry_Rpt_Section_A'!$T$1899,7,FALSE)</f>
        <v>Sherman</v>
      </c>
      <c r="BF35" s="3" t="str">
        <f>VLOOKUP(BF34,Qry_Rpt_Section_A!$C$2:'Qry_Rpt_Section_A'!$T$1899,7,FALSE)</f>
        <v>Sherman</v>
      </c>
      <c r="BG35" s="3" t="str">
        <f>VLOOKUP(BG34,Qry_Rpt_Section_A!$C$2:'Qry_Rpt_Section_A'!$T$1899,7,FALSE)</f>
        <v>Sherman</v>
      </c>
      <c r="BH35" s="3" t="str">
        <f>VLOOKUP(BH34,Qry_Rpt_Section_A!$C$2:'Qry_Rpt_Section_A'!$T$1899,7,FALSE)</f>
        <v>Sherman</v>
      </c>
      <c r="BI35" s="3">
        <f>VLOOKUP(BI34,Qry_Rpt_Section_A!$C$2:'Qry_Rpt_Section_A'!$T$1899,7,FALSE)</f>
        <v>0</v>
      </c>
      <c r="BJ35" s="3" t="str">
        <f>VLOOKUP(BJ34,Qry_Rpt_Section_A!$C$2:'Qry_Rpt_Section_A'!$T$1899,7,FALSE)</f>
        <v>Hanks</v>
      </c>
      <c r="BK35" s="3" t="str">
        <f>VLOOKUP(BK34,Qry_Rpt_Section_A!$C$2:'Qry_Rpt_Section_A'!$T$1899,7,FALSE)</f>
        <v>Hanks</v>
      </c>
      <c r="BL35" s="3" t="str">
        <f>VLOOKUP(BL34,Qry_Rpt_Section_A!$C$2:'Qry_Rpt_Section_A'!$T$1899,7,FALSE)</f>
        <v>Hanks</v>
      </c>
      <c r="BM35" s="3">
        <f>VLOOKUP(BM34,Qry_Rpt_Section_A!$C$2:'Qry_Rpt_Section_A'!$T$1899,7,FALSE)</f>
        <v>0</v>
      </c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5"/>
      <c r="EM35" s="45"/>
    </row>
    <row r="36" spans="1:143" s="10" customFormat="1" ht="15.75" x14ac:dyDescent="0.25">
      <c r="A36" s="8" t="s">
        <v>90</v>
      </c>
      <c r="B36" s="9">
        <f>VLOOKUP(B34,Qry_Rpt_Section_A!$C$2:'Qry_Rpt_Section_A'!$J$1729,2,FALSE)</f>
        <v>110.3</v>
      </c>
      <c r="C36" s="9">
        <f>VLOOKUP(C34,Qry_Rpt_Section_A!$C$2:'Qry_Rpt_Section_A'!$J$1729,2,FALSE)</f>
        <v>110.3</v>
      </c>
      <c r="D36" s="9">
        <f>VLOOKUP(D34,Qry_Rpt_Section_A!$C$2:'Qry_Rpt_Section_A'!$J$1729,2,FALSE)</f>
        <v>110.3</v>
      </c>
      <c r="E36" s="9">
        <f>VLOOKUP(E34,Qry_Rpt_Section_A!$C$2:'Qry_Rpt_Section_A'!$J$1729,2,FALSE)</f>
        <v>110.3</v>
      </c>
      <c r="F36" s="9" t="e">
        <f>VLOOKUP(F34,Qry_Rpt_Section_A!$C$2:'Qry_Rpt_Section_A'!$J$1729,2,FALSE)</f>
        <v>#N/A</v>
      </c>
      <c r="G36" s="9" t="e">
        <f>VLOOKUP(G34,Qry_Rpt_Section_A!$C$2:'Qry_Rpt_Section_A'!$J$1729,2,FALSE)</f>
        <v>#N/A</v>
      </c>
      <c r="H36" s="9" t="e">
        <f>VLOOKUP(H34,Qry_Rpt_Section_A!$C$2:'Qry_Rpt_Section_A'!$J$1729,2,FALSE)</f>
        <v>#N/A</v>
      </c>
      <c r="I36" s="9" t="e">
        <f>VLOOKUP(I34,Qry_Rpt_Section_A!$C$2:'Qry_Rpt_Section_A'!$J$1729,2,FALSE)</f>
        <v>#N/A</v>
      </c>
      <c r="J36" s="9">
        <f>VLOOKUP(J34,Qry_Rpt_Section_A!$C$2:'Qry_Rpt_Section_A'!$J$1729,2,FALSE)</f>
        <v>124</v>
      </c>
      <c r="K36" s="9">
        <f>VLOOKUP(K34,Qry_Rpt_Section_A!$C$2:'Qry_Rpt_Section_A'!$J$1729,2,FALSE)</f>
        <v>124</v>
      </c>
      <c r="L36" s="9" t="e">
        <f>VLOOKUP(L34,Qry_Rpt_Section_A!$C$2:'Qry_Rpt_Section_A'!$J$1729,2,FALSE)</f>
        <v>#N/A</v>
      </c>
      <c r="M36" s="9">
        <f>VLOOKUP(M34,Qry_Rpt_Section_A!$C$2:'Qry_Rpt_Section_A'!$J$1729,2,FALSE)</f>
        <v>124</v>
      </c>
      <c r="N36" s="9">
        <f>VLOOKUP(N34,Qry_Rpt_Section_A!$C$2:'Qry_Rpt_Section_A'!$J$1729,2,FALSE)</f>
        <v>125</v>
      </c>
      <c r="O36" s="9">
        <f>VLOOKUP(O34,Qry_Rpt_Section_A!$C$2:'Qry_Rpt_Section_A'!$J$1729,2,FALSE)</f>
        <v>125</v>
      </c>
      <c r="P36" s="9">
        <f>VLOOKUP(P34,Qry_Rpt_Section_A!$C$2:'Qry_Rpt_Section_A'!$J$1729,2,FALSE)</f>
        <v>125</v>
      </c>
      <c r="Q36" s="9">
        <f>VLOOKUP(Q34,Qry_Rpt_Section_A!$C$2:'Qry_Rpt_Section_A'!$J$1729,2,FALSE)</f>
        <v>125</v>
      </c>
      <c r="R36" s="9">
        <f>VLOOKUP(R34,Qry_Rpt_Section_A!$C$2:'Qry_Rpt_Section_A'!$J$1729,2,FALSE)</f>
        <v>126</v>
      </c>
      <c r="S36" s="9">
        <f>VLOOKUP(S34,Qry_Rpt_Section_A!$C$2:'Qry_Rpt_Section_A'!$J$1729,2,FALSE)</f>
        <v>126</v>
      </c>
      <c r="T36" s="9">
        <f>VLOOKUP(T34,Qry_Rpt_Section_A!$C$2:'Qry_Rpt_Section_A'!$J$1729,2,FALSE)</f>
        <v>126</v>
      </c>
      <c r="U36" s="9">
        <f>VLOOKUP(U34,Qry_Rpt_Section_A!$C$2:'Qry_Rpt_Section_A'!$J$1729,2,FALSE)</f>
        <v>126</v>
      </c>
      <c r="V36" s="9">
        <f>VLOOKUP(V34,Qry_Rpt_Section_A!$C$2:'Qry_Rpt_Section_A'!$J$1729,2,FALSE)</f>
        <v>127</v>
      </c>
      <c r="W36" s="9">
        <f>VLOOKUP(W34,Qry_Rpt_Section_A!$C$2:'Qry_Rpt_Section_A'!$J$1729,2,FALSE)</f>
        <v>127</v>
      </c>
      <c r="X36" s="9">
        <f>VLOOKUP(X34,Qry_Rpt_Section_A!$C$2:'Qry_Rpt_Section_A'!$J$1729,2,FALSE)</f>
        <v>127</v>
      </c>
      <c r="Y36" s="9">
        <f>VLOOKUP(Y34,Qry_Rpt_Section_A!$C$2:'Qry_Rpt_Section_A'!$J$1729,2,FALSE)</f>
        <v>127</v>
      </c>
      <c r="Z36" s="9">
        <f>VLOOKUP(Z34,Qry_Rpt_Section_A!$C$2:'Qry_Rpt_Section_A'!$J$1729,2,FALSE)</f>
        <v>128</v>
      </c>
      <c r="AA36" s="9">
        <f>VLOOKUP(AA34,Qry_Rpt_Section_A!$C$2:'Qry_Rpt_Section_A'!$J$1729,2,FALSE)</f>
        <v>128</v>
      </c>
      <c r="AB36" s="9">
        <f>VLOOKUP(AB34,Qry_Rpt_Section_A!$C$2:'Qry_Rpt_Section_A'!$J$1729,2,FALSE)</f>
        <v>128</v>
      </c>
      <c r="AC36" s="9">
        <f>VLOOKUP(AC34,Qry_Rpt_Section_A!$C$2:'Qry_Rpt_Section_A'!$J$1729,2,FALSE)</f>
        <v>128</v>
      </c>
      <c r="AD36" s="9">
        <f>VLOOKUP(AD34,Qry_Rpt_Section_A!$C$2:'Qry_Rpt_Section_A'!$J$1729,2,FALSE)</f>
        <v>129</v>
      </c>
      <c r="AE36" s="9">
        <f>VLOOKUP(AE34,Qry_Rpt_Section_A!$C$2:'Qry_Rpt_Section_A'!$J$1729,2,FALSE)</f>
        <v>129</v>
      </c>
      <c r="AF36" s="9">
        <f>VLOOKUP(AF34,Qry_Rpt_Section_A!$C$2:'Qry_Rpt_Section_A'!$J$1729,2,FALSE)</f>
        <v>129</v>
      </c>
      <c r="AG36" s="9">
        <f>VLOOKUP(AG34,Qry_Rpt_Section_A!$C$2:'Qry_Rpt_Section_A'!$J$1729,2,FALSE)</f>
        <v>129</v>
      </c>
      <c r="AH36" s="9">
        <f>VLOOKUP(AH34,Qry_Rpt_Section_A!$C$2:'Qry_Rpt_Section_A'!$J$1729,2,FALSE)</f>
        <v>130</v>
      </c>
      <c r="AI36" s="9">
        <f>VLOOKUP(AI34,Qry_Rpt_Section_A!$C$2:'Qry_Rpt_Section_A'!$J$1729,2,FALSE)</f>
        <v>130</v>
      </c>
      <c r="AJ36" s="9">
        <f>VLOOKUP(AJ34,Qry_Rpt_Section_A!$C$2:'Qry_Rpt_Section_A'!$J$1729,2,FALSE)</f>
        <v>130</v>
      </c>
      <c r="AK36" s="9">
        <f>VLOOKUP(AK34,Qry_Rpt_Section_A!$C$2:'Qry_Rpt_Section_A'!$J$1729,2,FALSE)</f>
        <v>130</v>
      </c>
      <c r="AL36" s="9">
        <f>VLOOKUP(AL34,Qry_Rpt_Section_A!$C$2:'Qry_Rpt_Section_A'!$J$1729,2,FALSE)</f>
        <v>131</v>
      </c>
      <c r="AM36" s="9">
        <f>VLOOKUP(AM34,Qry_Rpt_Section_A!$C$2:'Qry_Rpt_Section_A'!$J$1729,2,FALSE)</f>
        <v>131</v>
      </c>
      <c r="AN36" s="9">
        <f>VLOOKUP(AN34,Qry_Rpt_Section_A!$C$2:'Qry_Rpt_Section_A'!$J$1729,2,FALSE)</f>
        <v>132</v>
      </c>
      <c r="AO36" s="9">
        <f>VLOOKUP(AO34,Qry_Rpt_Section_A!$C$2:'Qry_Rpt_Section_A'!$J$1729,2,FALSE)</f>
        <v>132</v>
      </c>
      <c r="AP36" s="9">
        <f>VLOOKUP(AP34,Qry_Rpt_Section_A!$C$2:'Qry_Rpt_Section_A'!$J$1729,2,FALSE)</f>
        <v>133</v>
      </c>
      <c r="AQ36" s="9">
        <f>VLOOKUP(AQ34,Qry_Rpt_Section_A!$C$2:'Qry_Rpt_Section_A'!$J$1729,2,FALSE)</f>
        <v>133</v>
      </c>
      <c r="AR36" s="9">
        <f>VLOOKUP(AR34,Qry_Rpt_Section_A!$C$2:'Qry_Rpt_Section_A'!$J$1729,2,FALSE)</f>
        <v>134</v>
      </c>
      <c r="AS36" s="9">
        <f>VLOOKUP(AS34,Qry_Rpt_Section_A!$C$2:'Qry_Rpt_Section_A'!$J$1729,2,FALSE)</f>
        <v>134</v>
      </c>
      <c r="AT36" s="9">
        <f>VLOOKUP(AT34,Qry_Rpt_Section_A!$C$2:'Qry_Rpt_Section_A'!$J$1729,2,FALSE)</f>
        <v>135</v>
      </c>
      <c r="AU36" s="9">
        <f>VLOOKUP(AU34,Qry_Rpt_Section_A!$C$2:'Qry_Rpt_Section_A'!$J$1729,2,FALSE)</f>
        <v>135</v>
      </c>
      <c r="AV36" s="9">
        <f>VLOOKUP(AV34,Qry_Rpt_Section_A!$C$2:'Qry_Rpt_Section_A'!$J$1729,2,FALSE)</f>
        <v>135</v>
      </c>
      <c r="AW36" s="9">
        <f>VLOOKUP(AW34,Qry_Rpt_Section_A!$C$2:'Qry_Rpt_Section_A'!$J$1729,2,FALSE)</f>
        <v>135</v>
      </c>
      <c r="AX36" s="9">
        <f>VLOOKUP(AX34,Qry_Rpt_Section_A!$C$2:'Qry_Rpt_Section_A'!$J$1729,2,FALSE)</f>
        <v>136</v>
      </c>
      <c r="AY36" s="9">
        <f>VLOOKUP(AY34,Qry_Rpt_Section_A!$C$2:'Qry_Rpt_Section_A'!$J$1729,2,FALSE)</f>
        <v>136</v>
      </c>
      <c r="AZ36" s="9">
        <f>VLOOKUP(AZ34,Qry_Rpt_Section_A!$C$2:'Qry_Rpt_Section_A'!$J$1729,2,FALSE)</f>
        <v>136</v>
      </c>
      <c r="BA36" s="9">
        <f>VLOOKUP(BA34,Qry_Rpt_Section_A!$C$2:'Qry_Rpt_Section_A'!$J$1729,2,FALSE)</f>
        <v>136</v>
      </c>
      <c r="BB36" s="9">
        <f>VLOOKUP(BB34,Qry_Rpt_Section_A!$C$2:'Qry_Rpt_Section_A'!$J$1729,2,FALSE)</f>
        <v>137</v>
      </c>
      <c r="BC36" s="9">
        <f>VLOOKUP(BC34,Qry_Rpt_Section_A!$C$2:'Qry_Rpt_Section_A'!$J$1729,2,FALSE)</f>
        <v>137</v>
      </c>
      <c r="BD36" s="9">
        <f>VLOOKUP(BD34,Qry_Rpt_Section_A!$C$2:'Qry_Rpt_Section_A'!$J$1729,2,FALSE)</f>
        <v>137</v>
      </c>
      <c r="BE36" s="9">
        <f>VLOOKUP(BE34,Qry_Rpt_Section_A!$C$2:'Qry_Rpt_Section_A'!$J$1729,2,FALSE)</f>
        <v>137</v>
      </c>
      <c r="BF36" s="9">
        <f>VLOOKUP(BF34,Qry_Rpt_Section_A!$C$2:'Qry_Rpt_Section_A'!$J$1729,2,FALSE)</f>
        <v>138</v>
      </c>
      <c r="BG36" s="9">
        <f>VLOOKUP(BG34,Qry_Rpt_Section_A!$C$2:'Qry_Rpt_Section_A'!$J$1729,2,FALSE)</f>
        <v>138</v>
      </c>
      <c r="BH36" s="9">
        <f>VLOOKUP(BH34,Qry_Rpt_Section_A!$C$2:'Qry_Rpt_Section_A'!$J$1729,2,FALSE)</f>
        <v>138</v>
      </c>
      <c r="BI36" s="9">
        <f>VLOOKUP(BI34,Qry_Rpt_Section_A!$C$2:'Qry_Rpt_Section_A'!$J$1729,2,FALSE)</f>
        <v>138</v>
      </c>
      <c r="BJ36" s="9">
        <f>VLOOKUP(BJ34,Qry_Rpt_Section_A!$C$2:'Qry_Rpt_Section_A'!$J$1729,2,FALSE)</f>
        <v>139</v>
      </c>
      <c r="BK36" s="9">
        <f>VLOOKUP(BK34,Qry_Rpt_Section_A!$C$2:'Qry_Rpt_Section_A'!$J$1729,2,FALSE)</f>
        <v>139</v>
      </c>
      <c r="BL36" s="9">
        <f>VLOOKUP(BL34,Qry_Rpt_Section_A!$C$2:'Qry_Rpt_Section_A'!$J$1729,2,FALSE)</f>
        <v>139</v>
      </c>
      <c r="BM36" s="9">
        <f>VLOOKUP(BM34,Qry_Rpt_Section_A!$C$2:'Qry_Rpt_Section_A'!$J$1729,2,FALSE)</f>
        <v>139</v>
      </c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</row>
    <row r="37" spans="1:143" s="13" customFormat="1" x14ac:dyDescent="0.2">
      <c r="A37" s="11" t="s">
        <v>91</v>
      </c>
      <c r="B37" s="12">
        <f>VLOOKUP(B34,Qry_Rpt_Section_A!$C$2:'Qry_Rpt_Section_A'!$J$1729,3,FALSE)</f>
        <v>1</v>
      </c>
      <c r="C37" s="12">
        <f>VLOOKUP(C34,Qry_Rpt_Section_A!$C$2:'Qry_Rpt_Section_A'!$J$1729,3,FALSE)</f>
        <v>2</v>
      </c>
      <c r="D37" s="12">
        <f>VLOOKUP(D34,Qry_Rpt_Section_A!$C$2:'Qry_Rpt_Section_A'!$J$1729,3,FALSE)</f>
        <v>3</v>
      </c>
      <c r="E37" s="12">
        <f>VLOOKUP(E34,Qry_Rpt_Section_A!$C$2:'Qry_Rpt_Section_A'!$J$1729,3,FALSE)</f>
        <v>4</v>
      </c>
      <c r="F37" s="12" t="e">
        <f>VLOOKUP(F34,Qry_Rpt_Section_A!$C$2:'Qry_Rpt_Section_A'!$J$1729,3,FALSE)</f>
        <v>#N/A</v>
      </c>
      <c r="G37" s="12" t="e">
        <f>VLOOKUP(G34,Qry_Rpt_Section_A!$C$2:'Qry_Rpt_Section_A'!$J$1729,3,FALSE)</f>
        <v>#N/A</v>
      </c>
      <c r="H37" s="12" t="e">
        <f>VLOOKUP(H34,Qry_Rpt_Section_A!$C$2:'Qry_Rpt_Section_A'!$J$1729,3,FALSE)</f>
        <v>#N/A</v>
      </c>
      <c r="I37" s="12" t="e">
        <f>VLOOKUP(I34,Qry_Rpt_Section_A!$C$2:'Qry_Rpt_Section_A'!$J$1729,3,FALSE)</f>
        <v>#N/A</v>
      </c>
      <c r="J37" s="12">
        <f>VLOOKUP(J34,Qry_Rpt_Section_A!$C$2:'Qry_Rpt_Section_A'!$J$1729,3,FALSE)</f>
        <v>1</v>
      </c>
      <c r="K37" s="12">
        <f>VLOOKUP(K34,Qry_Rpt_Section_A!$C$2:'Qry_Rpt_Section_A'!$J$1729,3,FALSE)</f>
        <v>2</v>
      </c>
      <c r="L37" s="12" t="e">
        <f>VLOOKUP(L34,Qry_Rpt_Section_A!$C$2:'Qry_Rpt_Section_A'!$J$1729,3,FALSE)</f>
        <v>#N/A</v>
      </c>
      <c r="M37" s="12">
        <f>VLOOKUP(M34,Qry_Rpt_Section_A!$C$2:'Qry_Rpt_Section_A'!$J$1729,3,FALSE)</f>
        <v>4</v>
      </c>
      <c r="N37" s="12">
        <f>VLOOKUP(N34,Qry_Rpt_Section_A!$C$2:'Qry_Rpt_Section_A'!$J$1729,3,FALSE)</f>
        <v>1</v>
      </c>
      <c r="O37" s="12">
        <f>VLOOKUP(O34,Qry_Rpt_Section_A!$C$2:'Qry_Rpt_Section_A'!$J$1729,3,FALSE)</f>
        <v>2</v>
      </c>
      <c r="P37" s="12">
        <f>VLOOKUP(P34,Qry_Rpt_Section_A!$C$2:'Qry_Rpt_Section_A'!$J$1729,3,FALSE)</f>
        <v>3</v>
      </c>
      <c r="Q37" s="12">
        <f>VLOOKUP(Q34,Qry_Rpt_Section_A!$C$2:'Qry_Rpt_Section_A'!$J$1729,3,FALSE)</f>
        <v>4</v>
      </c>
      <c r="R37" s="12">
        <f>VLOOKUP(R34,Qry_Rpt_Section_A!$C$2:'Qry_Rpt_Section_A'!$J$1729,3,FALSE)</f>
        <v>1</v>
      </c>
      <c r="S37" s="12">
        <f>VLOOKUP(S34,Qry_Rpt_Section_A!$C$2:'Qry_Rpt_Section_A'!$J$1729,3,FALSE)</f>
        <v>2</v>
      </c>
      <c r="T37" s="12">
        <f>VLOOKUP(T34,Qry_Rpt_Section_A!$C$2:'Qry_Rpt_Section_A'!$J$1729,3,FALSE)</f>
        <v>3</v>
      </c>
      <c r="U37" s="12">
        <f>VLOOKUP(U34,Qry_Rpt_Section_A!$C$2:'Qry_Rpt_Section_A'!$J$1729,3,FALSE)</f>
        <v>4</v>
      </c>
      <c r="V37" s="12">
        <f>VLOOKUP(V34,Qry_Rpt_Section_A!$C$2:'Qry_Rpt_Section_A'!$J$1729,3,FALSE)</f>
        <v>1</v>
      </c>
      <c r="W37" s="12">
        <f>VLOOKUP(W34,Qry_Rpt_Section_A!$C$2:'Qry_Rpt_Section_A'!$J$1729,3,FALSE)</f>
        <v>2</v>
      </c>
      <c r="X37" s="12">
        <f>VLOOKUP(X34,Qry_Rpt_Section_A!$C$2:'Qry_Rpt_Section_A'!$J$1729,3,FALSE)</f>
        <v>3</v>
      </c>
      <c r="Y37" s="12">
        <f>VLOOKUP(Y34,Qry_Rpt_Section_A!$C$2:'Qry_Rpt_Section_A'!$J$1729,3,FALSE)</f>
        <v>4</v>
      </c>
      <c r="Z37" s="12">
        <f>VLOOKUP(Z34,Qry_Rpt_Section_A!$C$2:'Qry_Rpt_Section_A'!$J$1729,3,FALSE)</f>
        <v>1</v>
      </c>
      <c r="AA37" s="12">
        <f>VLOOKUP(AA34,Qry_Rpt_Section_A!$C$2:'Qry_Rpt_Section_A'!$J$1729,3,FALSE)</f>
        <v>2</v>
      </c>
      <c r="AB37" s="12">
        <f>VLOOKUP(AB34,Qry_Rpt_Section_A!$C$2:'Qry_Rpt_Section_A'!$J$1729,3,FALSE)</f>
        <v>3</v>
      </c>
      <c r="AC37" s="12">
        <f>VLOOKUP(AC34,Qry_Rpt_Section_A!$C$2:'Qry_Rpt_Section_A'!$J$1729,3,FALSE)</f>
        <v>4</v>
      </c>
      <c r="AD37" s="12">
        <f>VLOOKUP(AD34,Qry_Rpt_Section_A!$C$2:'Qry_Rpt_Section_A'!$J$1729,3,FALSE)</f>
        <v>1</v>
      </c>
      <c r="AE37" s="12">
        <f>VLOOKUP(AE34,Qry_Rpt_Section_A!$C$2:'Qry_Rpt_Section_A'!$J$1729,3,FALSE)</f>
        <v>2</v>
      </c>
      <c r="AF37" s="12">
        <f>VLOOKUP(AF34,Qry_Rpt_Section_A!$C$2:'Qry_Rpt_Section_A'!$J$1729,3,FALSE)</f>
        <v>3</v>
      </c>
      <c r="AG37" s="12">
        <f>VLOOKUP(AG34,Qry_Rpt_Section_A!$C$2:'Qry_Rpt_Section_A'!$J$1729,3,FALSE)</f>
        <v>4</v>
      </c>
      <c r="AH37" s="12">
        <f>VLOOKUP(AH34,Qry_Rpt_Section_A!$C$2:'Qry_Rpt_Section_A'!$J$1729,3,FALSE)</f>
        <v>1</v>
      </c>
      <c r="AI37" s="12">
        <f>VLOOKUP(AI34,Qry_Rpt_Section_A!$C$2:'Qry_Rpt_Section_A'!$J$1729,3,FALSE)</f>
        <v>2</v>
      </c>
      <c r="AJ37" s="12">
        <f>VLOOKUP(AJ34,Qry_Rpt_Section_A!$C$2:'Qry_Rpt_Section_A'!$J$1729,3,FALSE)</f>
        <v>3</v>
      </c>
      <c r="AK37" s="12">
        <f>VLOOKUP(AK34,Qry_Rpt_Section_A!$C$2:'Qry_Rpt_Section_A'!$J$1729,3,FALSE)</f>
        <v>4</v>
      </c>
      <c r="AL37" s="12">
        <f>VLOOKUP(AL34,Qry_Rpt_Section_A!$C$2:'Qry_Rpt_Section_A'!$J$1729,3,FALSE)</f>
        <v>1</v>
      </c>
      <c r="AM37" s="12">
        <f>VLOOKUP(AM34,Qry_Rpt_Section_A!$C$2:'Qry_Rpt_Section_A'!$J$1729,3,FALSE)</f>
        <v>2</v>
      </c>
      <c r="AN37" s="12">
        <f>VLOOKUP(AN34,Qry_Rpt_Section_A!$C$2:'Qry_Rpt_Section_A'!$J$1729,3,FALSE)</f>
        <v>1</v>
      </c>
      <c r="AO37" s="12">
        <f>VLOOKUP(AO34,Qry_Rpt_Section_A!$C$2:'Qry_Rpt_Section_A'!$J$1729,3,FALSE)</f>
        <v>2</v>
      </c>
      <c r="AP37" s="12">
        <f>VLOOKUP(AP34,Qry_Rpt_Section_A!$C$2:'Qry_Rpt_Section_A'!$J$1729,3,FALSE)</f>
        <v>1</v>
      </c>
      <c r="AQ37" s="12">
        <f>VLOOKUP(AQ34,Qry_Rpt_Section_A!$C$2:'Qry_Rpt_Section_A'!$J$1729,3,FALSE)</f>
        <v>2</v>
      </c>
      <c r="AR37" s="12">
        <f>VLOOKUP(AR34,Qry_Rpt_Section_A!$C$2:'Qry_Rpt_Section_A'!$J$1729,3,FALSE)</f>
        <v>1</v>
      </c>
      <c r="AS37" s="12">
        <f>VLOOKUP(AS34,Qry_Rpt_Section_A!$C$2:'Qry_Rpt_Section_A'!$J$1729,3,FALSE)</f>
        <v>2</v>
      </c>
      <c r="AT37" s="12">
        <f>VLOOKUP(AT34,Qry_Rpt_Section_A!$C$2:'Qry_Rpt_Section_A'!$J$1729,3,FALSE)</f>
        <v>1</v>
      </c>
      <c r="AU37" s="12">
        <f>VLOOKUP(AU34,Qry_Rpt_Section_A!$C$2:'Qry_Rpt_Section_A'!$J$1729,3,FALSE)</f>
        <v>2</v>
      </c>
      <c r="AV37" s="12">
        <f>VLOOKUP(AV34,Qry_Rpt_Section_A!$C$2:'Qry_Rpt_Section_A'!$J$1729,3,FALSE)</f>
        <v>3</v>
      </c>
      <c r="AW37" s="12">
        <f>VLOOKUP(AW34,Qry_Rpt_Section_A!$C$2:'Qry_Rpt_Section_A'!$J$1729,3,FALSE)</f>
        <v>4</v>
      </c>
      <c r="AX37" s="12">
        <f>VLOOKUP(AX34,Qry_Rpt_Section_A!$C$2:'Qry_Rpt_Section_A'!$J$1729,3,FALSE)</f>
        <v>1</v>
      </c>
      <c r="AY37" s="12">
        <f>VLOOKUP(AY34,Qry_Rpt_Section_A!$C$2:'Qry_Rpt_Section_A'!$J$1729,3,FALSE)</f>
        <v>2</v>
      </c>
      <c r="AZ37" s="12">
        <f>VLOOKUP(AZ34,Qry_Rpt_Section_A!$C$2:'Qry_Rpt_Section_A'!$J$1729,3,FALSE)</f>
        <v>3</v>
      </c>
      <c r="BA37" s="12">
        <f>VLOOKUP(BA34,Qry_Rpt_Section_A!$C$2:'Qry_Rpt_Section_A'!$J$1729,3,FALSE)</f>
        <v>4</v>
      </c>
      <c r="BB37" s="12">
        <f>VLOOKUP(BB34,Qry_Rpt_Section_A!$C$2:'Qry_Rpt_Section_A'!$J$1729,3,FALSE)</f>
        <v>1</v>
      </c>
      <c r="BC37" s="12">
        <f>VLOOKUP(BC34,Qry_Rpt_Section_A!$C$2:'Qry_Rpt_Section_A'!$J$1729,3,FALSE)</f>
        <v>2</v>
      </c>
      <c r="BD37" s="12">
        <f>VLOOKUP(BD34,Qry_Rpt_Section_A!$C$2:'Qry_Rpt_Section_A'!$J$1729,3,FALSE)</f>
        <v>3</v>
      </c>
      <c r="BE37" s="12">
        <f>VLOOKUP(BE34,Qry_Rpt_Section_A!$C$2:'Qry_Rpt_Section_A'!$J$1729,3,FALSE)</f>
        <v>4</v>
      </c>
      <c r="BF37" s="12">
        <f>VLOOKUP(BF34,Qry_Rpt_Section_A!$C$2:'Qry_Rpt_Section_A'!$J$1729,3,FALSE)</f>
        <v>1</v>
      </c>
      <c r="BG37" s="12">
        <f>VLOOKUP(BG34,Qry_Rpt_Section_A!$C$2:'Qry_Rpt_Section_A'!$J$1729,3,FALSE)</f>
        <v>2</v>
      </c>
      <c r="BH37" s="12">
        <f>VLOOKUP(BH34,Qry_Rpt_Section_A!$C$2:'Qry_Rpt_Section_A'!$J$1729,3,FALSE)</f>
        <v>3</v>
      </c>
      <c r="BI37" s="12">
        <f>VLOOKUP(BI34,Qry_Rpt_Section_A!$C$2:'Qry_Rpt_Section_A'!$J$1729,3,FALSE)</f>
        <v>4</v>
      </c>
      <c r="BJ37" s="12">
        <f>VLOOKUP(BJ34,Qry_Rpt_Section_A!$C$2:'Qry_Rpt_Section_A'!$J$1729,3,FALSE)</f>
        <v>1</v>
      </c>
      <c r="BK37" s="12">
        <f>VLOOKUP(BK34,Qry_Rpt_Section_A!$C$2:'Qry_Rpt_Section_A'!$J$1729,3,FALSE)</f>
        <v>2</v>
      </c>
      <c r="BL37" s="12">
        <f>VLOOKUP(BL34,Qry_Rpt_Section_A!$C$2:'Qry_Rpt_Section_A'!$J$1729,3,FALSE)</f>
        <v>3</v>
      </c>
      <c r="BM37" s="12">
        <f>VLOOKUP(BM34,Qry_Rpt_Section_A!$C$2:'Qry_Rpt_Section_A'!$J$1729,3,FALSE)</f>
        <v>4</v>
      </c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</row>
    <row r="38" spans="1:143" x14ac:dyDescent="0.2">
      <c r="A38" s="20" t="s">
        <v>92</v>
      </c>
      <c r="B38" s="21">
        <v>10001</v>
      </c>
      <c r="C38" s="21">
        <v>10002</v>
      </c>
      <c r="D38" s="21">
        <v>10003</v>
      </c>
      <c r="E38" s="21">
        <v>10004</v>
      </c>
      <c r="F38" s="21">
        <v>10005</v>
      </c>
      <c r="G38" s="21">
        <v>10006</v>
      </c>
      <c r="H38" s="21">
        <v>10007</v>
      </c>
      <c r="I38" s="21">
        <v>10008</v>
      </c>
      <c r="J38" s="21">
        <v>10009</v>
      </c>
      <c r="K38" s="21">
        <v>10010</v>
      </c>
      <c r="L38" s="21">
        <v>10011</v>
      </c>
      <c r="M38" s="21">
        <v>10012</v>
      </c>
      <c r="N38" s="21">
        <v>10013</v>
      </c>
      <c r="O38" s="21">
        <v>10014</v>
      </c>
      <c r="P38" s="21">
        <v>10015</v>
      </c>
      <c r="Q38" s="21">
        <v>10016</v>
      </c>
      <c r="R38" s="21">
        <v>10017</v>
      </c>
      <c r="S38" s="21">
        <v>10018</v>
      </c>
      <c r="T38" s="21">
        <v>10019</v>
      </c>
      <c r="U38" s="21">
        <v>10020</v>
      </c>
      <c r="V38" s="21">
        <v>10021</v>
      </c>
      <c r="W38" s="21">
        <v>10022</v>
      </c>
      <c r="X38" s="21">
        <v>10023</v>
      </c>
      <c r="Y38" s="21">
        <v>10024</v>
      </c>
      <c r="Z38" s="21">
        <v>10025</v>
      </c>
      <c r="AA38" s="21">
        <v>10026</v>
      </c>
      <c r="AB38" s="21">
        <v>10027</v>
      </c>
      <c r="AC38" s="21">
        <v>10028</v>
      </c>
      <c r="AD38" s="21">
        <v>10029</v>
      </c>
      <c r="AE38" s="21">
        <v>10030</v>
      </c>
      <c r="AF38" s="21">
        <v>10031</v>
      </c>
      <c r="AG38" s="21">
        <v>10032</v>
      </c>
      <c r="AH38" s="21">
        <v>10033</v>
      </c>
      <c r="AI38" s="21">
        <v>10034</v>
      </c>
      <c r="AJ38" s="21">
        <v>10035</v>
      </c>
      <c r="AK38" s="21">
        <v>10036</v>
      </c>
      <c r="AL38" s="21">
        <v>10037</v>
      </c>
      <c r="AM38" s="21">
        <v>10038</v>
      </c>
      <c r="AN38" s="21">
        <v>10039</v>
      </c>
      <c r="AO38" s="21">
        <v>10040</v>
      </c>
      <c r="AP38" s="21">
        <v>10041</v>
      </c>
      <c r="AQ38" s="21">
        <v>10042</v>
      </c>
      <c r="AR38" s="21">
        <v>10043</v>
      </c>
      <c r="AS38" s="21">
        <v>10044</v>
      </c>
      <c r="AT38" s="21">
        <v>10045</v>
      </c>
      <c r="AU38" s="21">
        <v>10046</v>
      </c>
      <c r="AV38" s="21">
        <v>10047</v>
      </c>
      <c r="AW38" s="21">
        <v>10048</v>
      </c>
      <c r="AX38" s="21">
        <v>10049</v>
      </c>
      <c r="AY38" s="21">
        <v>10050</v>
      </c>
      <c r="AZ38" s="21">
        <v>10051</v>
      </c>
      <c r="BA38" s="21">
        <v>10052</v>
      </c>
      <c r="BB38" s="21">
        <v>10053</v>
      </c>
      <c r="BC38" s="21">
        <v>10054</v>
      </c>
      <c r="BD38" s="21">
        <v>10055</v>
      </c>
      <c r="BE38" s="21">
        <v>10056</v>
      </c>
      <c r="BF38" s="21">
        <v>10057</v>
      </c>
      <c r="BG38" s="21">
        <v>10058</v>
      </c>
      <c r="BH38" s="21">
        <v>10059</v>
      </c>
      <c r="BI38" s="21">
        <v>10060</v>
      </c>
      <c r="BJ38" s="21">
        <v>10061</v>
      </c>
      <c r="BK38" s="21">
        <v>10062</v>
      </c>
      <c r="BL38" s="21">
        <v>10063</v>
      </c>
      <c r="BM38" s="21">
        <v>10064</v>
      </c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45"/>
      <c r="EM38" s="45"/>
    </row>
    <row r="39" spans="1:143" x14ac:dyDescent="0.2">
      <c r="A39" s="33" t="s">
        <v>295</v>
      </c>
      <c r="B39" s="3" t="e">
        <f>VLOOKUP(B38,Qry_Rpt_Section_A!$C$2:'Qry_Rpt_Section_A'!$T$1899,7,FALSE)</f>
        <v>#N/A</v>
      </c>
      <c r="C39" s="3" t="e">
        <f>VLOOKUP(C38,Qry_Rpt_Section_A!$C$2:'Qry_Rpt_Section_A'!$T$1899,7,FALSE)</f>
        <v>#N/A</v>
      </c>
      <c r="D39" s="3" t="e">
        <f>VLOOKUP(D38,Qry_Rpt_Section_A!$C$2:'Qry_Rpt_Section_A'!$T$1899,7,FALSE)</f>
        <v>#N/A</v>
      </c>
      <c r="E39" s="3" t="e">
        <f>VLOOKUP(E38,Qry_Rpt_Section_A!$C$2:'Qry_Rpt_Section_A'!$T$1899,7,FALSE)</f>
        <v>#N/A</v>
      </c>
      <c r="F39" s="3" t="e">
        <f>VLOOKUP(F38,Qry_Rpt_Section_A!$C$2:'Qry_Rpt_Section_A'!$T$1899,7,FALSE)</f>
        <v>#N/A</v>
      </c>
      <c r="G39" s="3" t="e">
        <f>VLOOKUP(G38,Qry_Rpt_Section_A!$C$2:'Qry_Rpt_Section_A'!$T$1899,7,FALSE)</f>
        <v>#N/A</v>
      </c>
      <c r="H39" s="3" t="e">
        <f>VLOOKUP(H38,Qry_Rpt_Section_A!$C$2:'Qry_Rpt_Section_A'!$T$1899,7,FALSE)</f>
        <v>#N/A</v>
      </c>
      <c r="I39" s="3" t="e">
        <f>VLOOKUP(I38,Qry_Rpt_Section_A!$C$2:'Qry_Rpt_Section_A'!$T$1899,7,FALSE)</f>
        <v>#N/A</v>
      </c>
      <c r="J39" s="3" t="str">
        <f>VLOOKUP(J38,Qry_Rpt_Section_A!$C$2:'Qry_Rpt_Section_A'!$T$1899,7,FALSE)</f>
        <v>Briggen</v>
      </c>
      <c r="K39" s="3" t="str">
        <f>VLOOKUP(K38,Qry_Rpt_Section_A!$C$2:'Qry_Rpt_Section_A'!$T$1899,7,FALSE)</f>
        <v>Briggen</v>
      </c>
      <c r="L39" s="3" t="str">
        <f>VLOOKUP(L38,Qry_Rpt_Section_A!$C$2:'Qry_Rpt_Section_A'!$T$1899,7,FALSE)</f>
        <v>Frech</v>
      </c>
      <c r="M39" s="3">
        <f>VLOOKUP(M38,Qry_Rpt_Section_A!$C$2:'Qry_Rpt_Section_A'!$T$1899,7,FALSE)</f>
        <v>0</v>
      </c>
      <c r="N39" s="3" t="e">
        <f>VLOOKUP(N38,Qry_Rpt_Section_A!$C$2:'Qry_Rpt_Section_A'!$T$1899,7,FALSE)</f>
        <v>#N/A</v>
      </c>
      <c r="O39" s="3" t="e">
        <f>VLOOKUP(O38,Qry_Rpt_Section_A!$C$2:'Qry_Rpt_Section_A'!$T$1899,7,FALSE)</f>
        <v>#N/A</v>
      </c>
      <c r="P39" s="3" t="e">
        <f>VLOOKUP(P38,Qry_Rpt_Section_A!$C$2:'Qry_Rpt_Section_A'!$T$1899,7,FALSE)</f>
        <v>#N/A</v>
      </c>
      <c r="Q39" s="3" t="e">
        <f>VLOOKUP(Q38,Qry_Rpt_Section_A!$C$2:'Qry_Rpt_Section_A'!$T$1899,7,FALSE)</f>
        <v>#N/A</v>
      </c>
      <c r="R39" s="3" t="e">
        <f>VLOOKUP(R38,Qry_Rpt_Section_A!$C$2:'Qry_Rpt_Section_A'!$T$1899,7,FALSE)</f>
        <v>#N/A</v>
      </c>
      <c r="S39" s="3" t="e">
        <f>VLOOKUP(S38,Qry_Rpt_Section_A!$C$2:'Qry_Rpt_Section_A'!$T$1899,7,FALSE)</f>
        <v>#N/A</v>
      </c>
      <c r="T39" s="3" t="e">
        <f>VLOOKUP(T38,Qry_Rpt_Section_A!$C$2:'Qry_Rpt_Section_A'!$T$1899,7,FALSE)</f>
        <v>#N/A</v>
      </c>
      <c r="U39" s="3" t="e">
        <f>VLOOKUP(U38,Qry_Rpt_Section_A!$C$2:'Qry_Rpt_Section_A'!$T$1899,7,FALSE)</f>
        <v>#N/A</v>
      </c>
      <c r="V39" s="3" t="str">
        <f>VLOOKUP(V38,Qry_Rpt_Section_A!$C$2:'Qry_Rpt_Section_A'!$T$1899,7,FALSE)</f>
        <v>Jackson</v>
      </c>
      <c r="W39" s="3" t="e">
        <f>VLOOKUP(W38,Qry_Rpt_Section_A!$C$2:'Qry_Rpt_Section_A'!$T$1899,7,FALSE)</f>
        <v>#N/A</v>
      </c>
      <c r="X39" s="3" t="e">
        <f>VLOOKUP(X38,Qry_Rpt_Section_A!$C$2:'Qry_Rpt_Section_A'!$T$1899,7,FALSE)</f>
        <v>#N/A</v>
      </c>
      <c r="Y39" s="3" t="e">
        <f>VLOOKUP(Y38,Qry_Rpt_Section_A!$C$2:'Qry_Rpt_Section_A'!$T$1899,7,FALSE)</f>
        <v>#N/A</v>
      </c>
      <c r="Z39" s="3" t="e">
        <f>VLOOKUP(Z38,Qry_Rpt_Section_A!$C$2:'Qry_Rpt_Section_A'!$T$1899,7,FALSE)</f>
        <v>#N/A</v>
      </c>
      <c r="AA39" s="3" t="e">
        <f>VLOOKUP(AA38,Qry_Rpt_Section_A!$C$2:'Qry_Rpt_Section_A'!$T$1899,7,FALSE)</f>
        <v>#N/A</v>
      </c>
      <c r="AB39" s="3" t="e">
        <f>VLOOKUP(AB38,Qry_Rpt_Section_A!$C$2:'Qry_Rpt_Section_A'!$T$1899,7,FALSE)</f>
        <v>#N/A</v>
      </c>
      <c r="AC39" s="3" t="e">
        <f>VLOOKUP(AC38,Qry_Rpt_Section_A!$C$2:'Qry_Rpt_Section_A'!$T$1899,7,FALSE)</f>
        <v>#N/A</v>
      </c>
      <c r="AD39" s="3" t="e">
        <f>VLOOKUP(AD38,Qry_Rpt_Section_A!$C$2:'Qry_Rpt_Section_A'!$T$1899,7,FALSE)</f>
        <v>#N/A</v>
      </c>
      <c r="AE39" s="3" t="e">
        <f>VLOOKUP(AE38,Qry_Rpt_Section_A!$C$2:'Qry_Rpt_Section_A'!$T$1899,7,FALSE)</f>
        <v>#N/A</v>
      </c>
      <c r="AF39" s="3" t="e">
        <f>VLOOKUP(AF38,Qry_Rpt_Section_A!$C$2:'Qry_Rpt_Section_A'!$T$1899,7,FALSE)</f>
        <v>#N/A</v>
      </c>
      <c r="AG39" s="3" t="e">
        <f>VLOOKUP(AG38,Qry_Rpt_Section_A!$C$2:'Qry_Rpt_Section_A'!$T$1899,7,FALSE)</f>
        <v>#N/A</v>
      </c>
      <c r="AH39" s="3" t="e">
        <f>VLOOKUP(AH38,Qry_Rpt_Section_A!$C$2:'Qry_Rpt_Section_A'!$T$1899,7,FALSE)</f>
        <v>#N/A</v>
      </c>
      <c r="AI39" s="3" t="e">
        <f>VLOOKUP(AI38,Qry_Rpt_Section_A!$C$2:'Qry_Rpt_Section_A'!$T$1899,7,FALSE)</f>
        <v>#N/A</v>
      </c>
      <c r="AJ39" s="3" t="e">
        <f>VLOOKUP(AJ38,Qry_Rpt_Section_A!$C$2:'Qry_Rpt_Section_A'!$T$1899,7,FALSE)</f>
        <v>#N/A</v>
      </c>
      <c r="AK39" s="3" t="e">
        <f>VLOOKUP(AK38,Qry_Rpt_Section_A!$C$2:'Qry_Rpt_Section_A'!$T$1899,7,FALSE)</f>
        <v>#N/A</v>
      </c>
      <c r="AL39" s="3" t="str">
        <f>VLOOKUP(AL38,Qry_Rpt_Section_A!$C$2:'Qry_Rpt_Section_A'!$T$1899,7,FALSE)</f>
        <v>Beebee</v>
      </c>
      <c r="AM39" s="3">
        <f>VLOOKUP(AM38,Qry_Rpt_Section_A!$C$2:'Qry_Rpt_Section_A'!$T$1899,7,FALSE)</f>
        <v>0</v>
      </c>
      <c r="AN39" s="3" t="str">
        <f>VLOOKUP(AN38,Qry_Rpt_Section_A!$C$2:'Qry_Rpt_Section_A'!$T$1899,7,FALSE)</f>
        <v>Stillman</v>
      </c>
      <c r="AO39" s="3">
        <f>VLOOKUP(AO38,Qry_Rpt_Section_A!$C$2:'Qry_Rpt_Section_A'!$T$1899,7,FALSE)</f>
        <v>0</v>
      </c>
      <c r="AP39" s="3">
        <f>VLOOKUP(AP38,Qry_Rpt_Section_A!$C$2:'Qry_Rpt_Section_A'!$T$1899,7,FALSE)</f>
        <v>0</v>
      </c>
      <c r="AQ39" s="3">
        <f>VLOOKUP(AQ38,Qry_Rpt_Section_A!$C$2:'Qry_Rpt_Section_A'!$T$1899,7,FALSE)</f>
        <v>0</v>
      </c>
      <c r="AR39" s="3">
        <f>VLOOKUP(AR38,Qry_Rpt_Section_A!$C$2:'Qry_Rpt_Section_A'!$T$1899,7,FALSE)</f>
        <v>0</v>
      </c>
      <c r="AS39" s="3">
        <f>VLOOKUP(AS38,Qry_Rpt_Section_A!$C$2:'Qry_Rpt_Section_A'!$T$1899,7,FALSE)</f>
        <v>0</v>
      </c>
      <c r="AT39" s="3" t="str">
        <f>VLOOKUP(AT38,Qry_Rpt_Section_A!$C$2:'Qry_Rpt_Section_A'!$T$1899,7,FALSE)</f>
        <v>Gutschow</v>
      </c>
      <c r="AU39" s="3" t="str">
        <f>VLOOKUP(AU38,Qry_Rpt_Section_A!$C$2:'Qry_Rpt_Section_A'!$T$1899,7,FALSE)</f>
        <v>Bartholomay</v>
      </c>
      <c r="AV39" s="3" t="str">
        <f>VLOOKUP(AV38,Qry_Rpt_Section_A!$C$2:'Qry_Rpt_Section_A'!$T$1899,7,FALSE)</f>
        <v>Bartholomay</v>
      </c>
      <c r="AW39" s="3">
        <f>VLOOKUP(AW38,Qry_Rpt_Section_A!$C$2:'Qry_Rpt_Section_A'!$T$1899,7,FALSE)</f>
        <v>0</v>
      </c>
      <c r="AX39" s="3" t="str">
        <f>VLOOKUP(AX38,Qry_Rpt_Section_A!$C$2:'Qry_Rpt_Section_A'!$T$1899,7,FALSE)</f>
        <v>Sperry</v>
      </c>
      <c r="AY39" s="3" t="str">
        <f>VLOOKUP(AY38,Qry_Rpt_Section_A!$C$2:'Qry_Rpt_Section_A'!$T$1899,7,FALSE)</f>
        <v>Sperry</v>
      </c>
      <c r="AZ39" s="3" t="str">
        <f>VLOOKUP(AZ38,Qry_Rpt_Section_A!$C$2:'Qry_Rpt_Section_A'!$T$1899,7,FALSE)</f>
        <v>Vail</v>
      </c>
      <c r="BA39" s="3" t="str">
        <f>VLOOKUP(BA38,Qry_Rpt_Section_A!$C$2:'Qry_Rpt_Section_A'!$T$1899,7,FALSE)</f>
        <v>Vail</v>
      </c>
      <c r="BB39" s="3" t="str">
        <f>VLOOKUP(BB38,Qry_Rpt_Section_A!$C$2:'Qry_Rpt_Section_A'!$T$1899,7,FALSE)</f>
        <v>Jackson</v>
      </c>
      <c r="BC39" s="3">
        <f>VLOOKUP(BC38,Qry_Rpt_Section_A!$C$2:'Qry_Rpt_Section_A'!$T$1899,7,FALSE)</f>
        <v>0</v>
      </c>
      <c r="BD39" s="3" t="e">
        <f>VLOOKUP(BD38,Qry_Rpt_Section_A!$C$2:'Qry_Rpt_Section_A'!$T$1899,7,FALSE)</f>
        <v>#N/A</v>
      </c>
      <c r="BE39" s="3" t="e">
        <f>VLOOKUP(BE38,Qry_Rpt_Section_A!$C$2:'Qry_Rpt_Section_A'!$T$1899,7,FALSE)</f>
        <v>#N/A</v>
      </c>
      <c r="BF39" s="3" t="e">
        <f>VLOOKUP(BF38,Qry_Rpt_Section_A!$C$2:'Qry_Rpt_Section_A'!$T$1899,7,FALSE)</f>
        <v>#N/A</v>
      </c>
      <c r="BG39" s="3" t="e">
        <f>VLOOKUP(BG38,Qry_Rpt_Section_A!$C$2:'Qry_Rpt_Section_A'!$T$1899,7,FALSE)</f>
        <v>#N/A</v>
      </c>
      <c r="BH39" s="3" t="e">
        <f>VLOOKUP(BH38,Qry_Rpt_Section_A!$C$2:'Qry_Rpt_Section_A'!$T$1899,7,FALSE)</f>
        <v>#N/A</v>
      </c>
      <c r="BI39" s="3" t="e">
        <f>VLOOKUP(BI38,Qry_Rpt_Section_A!$C$2:'Qry_Rpt_Section_A'!$T$1899,7,FALSE)</f>
        <v>#N/A</v>
      </c>
      <c r="BJ39" s="3" t="e">
        <f>VLOOKUP(BJ38,Qry_Rpt_Section_A!$C$2:'Qry_Rpt_Section_A'!$T$1899,7,FALSE)</f>
        <v>#N/A</v>
      </c>
      <c r="BK39" s="3" t="e">
        <f>VLOOKUP(BK38,Qry_Rpt_Section_A!$C$2:'Qry_Rpt_Section_A'!$T$1899,7,FALSE)</f>
        <v>#N/A</v>
      </c>
      <c r="BL39" s="3" t="e">
        <f>VLOOKUP(BL38,Qry_Rpt_Section_A!$C$2:'Qry_Rpt_Section_A'!$T$1899,7,FALSE)</f>
        <v>#N/A</v>
      </c>
      <c r="BM39" s="3" t="e">
        <f>VLOOKUP(BM38,Qry_Rpt_Section_A!$C$2:'Qry_Rpt_Section_A'!$T$1899,7,FALSE)</f>
        <v>#N/A</v>
      </c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5"/>
      <c r="EM39" s="45"/>
    </row>
    <row r="40" spans="1:143" s="10" customFormat="1" ht="15.75" x14ac:dyDescent="0.25">
      <c r="A40" s="8" t="s">
        <v>90</v>
      </c>
      <c r="B40" s="9" t="e">
        <f>VLOOKUP(B38,Qry_Rpt_Section_A!$C$2:'Qry_Rpt_Section_A'!$J$1729,2,FALSE)</f>
        <v>#N/A</v>
      </c>
      <c r="C40" s="9" t="e">
        <f>VLOOKUP(C38,Qry_Rpt_Section_A!$C$2:'Qry_Rpt_Section_A'!$J$1729,2,FALSE)</f>
        <v>#N/A</v>
      </c>
      <c r="D40" s="9" t="e">
        <f>VLOOKUP(D38,Qry_Rpt_Section_A!$C$2:'Qry_Rpt_Section_A'!$J$1729,2,FALSE)</f>
        <v>#N/A</v>
      </c>
      <c r="E40" s="9" t="e">
        <f>VLOOKUP(E38,Qry_Rpt_Section_A!$C$2:'Qry_Rpt_Section_A'!$J$1729,2,FALSE)</f>
        <v>#N/A</v>
      </c>
      <c r="F40" s="9" t="e">
        <f>VLOOKUP(F38,Qry_Rpt_Section_A!$C$2:'Qry_Rpt_Section_A'!$J$1729,2,FALSE)</f>
        <v>#N/A</v>
      </c>
      <c r="G40" s="9" t="e">
        <f>VLOOKUP(G38,Qry_Rpt_Section_A!$C$2:'Qry_Rpt_Section_A'!$J$1729,2,FALSE)</f>
        <v>#N/A</v>
      </c>
      <c r="H40" s="9" t="e">
        <f>VLOOKUP(H38,Qry_Rpt_Section_A!$C$2:'Qry_Rpt_Section_A'!$J$1729,2,FALSE)</f>
        <v>#N/A</v>
      </c>
      <c r="I40" s="9" t="e">
        <f>VLOOKUP(I38,Qry_Rpt_Section_A!$C$2:'Qry_Rpt_Section_A'!$J$1729,2,FALSE)</f>
        <v>#N/A</v>
      </c>
      <c r="J40" s="9">
        <f>VLOOKUP(J38,Qry_Rpt_Section_A!$C$2:'Qry_Rpt_Section_A'!$J$1729,2,FALSE)</f>
        <v>124</v>
      </c>
      <c r="K40" s="9">
        <f>VLOOKUP(K38,Qry_Rpt_Section_A!$C$2:'Qry_Rpt_Section_A'!$J$1729,2,FALSE)</f>
        <v>124</v>
      </c>
      <c r="L40" s="9">
        <f>VLOOKUP(L38,Qry_Rpt_Section_A!$C$2:'Qry_Rpt_Section_A'!$J$1729,2,FALSE)</f>
        <v>124</v>
      </c>
      <c r="M40" s="9">
        <f>VLOOKUP(M38,Qry_Rpt_Section_A!$C$2:'Qry_Rpt_Section_A'!$J$1729,2,FALSE)</f>
        <v>124</v>
      </c>
      <c r="N40" s="9" t="e">
        <f>VLOOKUP(N38,Qry_Rpt_Section_A!$C$2:'Qry_Rpt_Section_A'!$J$1729,2,FALSE)</f>
        <v>#N/A</v>
      </c>
      <c r="O40" s="9" t="e">
        <f>VLOOKUP(O38,Qry_Rpt_Section_A!$C$2:'Qry_Rpt_Section_A'!$J$1729,2,FALSE)</f>
        <v>#N/A</v>
      </c>
      <c r="P40" s="9" t="e">
        <f>VLOOKUP(P38,Qry_Rpt_Section_A!$C$2:'Qry_Rpt_Section_A'!$J$1729,2,FALSE)</f>
        <v>#N/A</v>
      </c>
      <c r="Q40" s="9" t="e">
        <f>VLOOKUP(Q38,Qry_Rpt_Section_A!$C$2:'Qry_Rpt_Section_A'!$J$1729,2,FALSE)</f>
        <v>#N/A</v>
      </c>
      <c r="R40" s="9" t="e">
        <f>VLOOKUP(R38,Qry_Rpt_Section_A!$C$2:'Qry_Rpt_Section_A'!$J$1729,2,FALSE)</f>
        <v>#N/A</v>
      </c>
      <c r="S40" s="9" t="e">
        <f>VLOOKUP(S38,Qry_Rpt_Section_A!$C$2:'Qry_Rpt_Section_A'!$J$1729,2,FALSE)</f>
        <v>#N/A</v>
      </c>
      <c r="T40" s="9" t="e">
        <f>VLOOKUP(T38,Qry_Rpt_Section_A!$C$2:'Qry_Rpt_Section_A'!$J$1729,2,FALSE)</f>
        <v>#N/A</v>
      </c>
      <c r="U40" s="9" t="e">
        <f>VLOOKUP(U38,Qry_Rpt_Section_A!$C$2:'Qry_Rpt_Section_A'!$J$1729,2,FALSE)</f>
        <v>#N/A</v>
      </c>
      <c r="V40" s="9">
        <f>VLOOKUP(V38,Qry_Rpt_Section_A!$C$2:'Qry_Rpt_Section_A'!$J$1729,2,FALSE)</f>
        <v>127</v>
      </c>
      <c r="W40" s="9" t="e">
        <f>VLOOKUP(W38,Qry_Rpt_Section_A!$C$2:'Qry_Rpt_Section_A'!$J$1729,2,FALSE)</f>
        <v>#N/A</v>
      </c>
      <c r="X40" s="9" t="e">
        <f>VLOOKUP(X38,Qry_Rpt_Section_A!$C$2:'Qry_Rpt_Section_A'!$J$1729,2,FALSE)</f>
        <v>#N/A</v>
      </c>
      <c r="Y40" s="9" t="e">
        <f>VLOOKUP(Y38,Qry_Rpt_Section_A!$C$2:'Qry_Rpt_Section_A'!$J$1729,2,FALSE)</f>
        <v>#N/A</v>
      </c>
      <c r="Z40" s="9" t="e">
        <f>VLOOKUP(Z38,Qry_Rpt_Section_A!$C$2:'Qry_Rpt_Section_A'!$J$1729,2,FALSE)</f>
        <v>#N/A</v>
      </c>
      <c r="AA40" s="9" t="e">
        <f>VLOOKUP(AA38,Qry_Rpt_Section_A!$C$2:'Qry_Rpt_Section_A'!$J$1729,2,FALSE)</f>
        <v>#N/A</v>
      </c>
      <c r="AB40" s="9" t="e">
        <f>VLOOKUP(AB38,Qry_Rpt_Section_A!$C$2:'Qry_Rpt_Section_A'!$J$1729,2,FALSE)</f>
        <v>#N/A</v>
      </c>
      <c r="AC40" s="9" t="e">
        <f>VLOOKUP(AC38,Qry_Rpt_Section_A!$C$2:'Qry_Rpt_Section_A'!$J$1729,2,FALSE)</f>
        <v>#N/A</v>
      </c>
      <c r="AD40" s="9" t="e">
        <f>VLOOKUP(AD38,Qry_Rpt_Section_A!$C$2:'Qry_Rpt_Section_A'!$J$1729,2,FALSE)</f>
        <v>#N/A</v>
      </c>
      <c r="AE40" s="9" t="e">
        <f>VLOOKUP(AE38,Qry_Rpt_Section_A!$C$2:'Qry_Rpt_Section_A'!$J$1729,2,FALSE)</f>
        <v>#N/A</v>
      </c>
      <c r="AF40" s="9" t="e">
        <f>VLOOKUP(AF38,Qry_Rpt_Section_A!$C$2:'Qry_Rpt_Section_A'!$J$1729,2,FALSE)</f>
        <v>#N/A</v>
      </c>
      <c r="AG40" s="9" t="e">
        <f>VLOOKUP(AG38,Qry_Rpt_Section_A!$C$2:'Qry_Rpt_Section_A'!$J$1729,2,FALSE)</f>
        <v>#N/A</v>
      </c>
      <c r="AH40" s="9" t="e">
        <f>VLOOKUP(AH38,Qry_Rpt_Section_A!$C$2:'Qry_Rpt_Section_A'!$J$1729,2,FALSE)</f>
        <v>#N/A</v>
      </c>
      <c r="AI40" s="9" t="e">
        <f>VLOOKUP(AI38,Qry_Rpt_Section_A!$C$2:'Qry_Rpt_Section_A'!$J$1729,2,FALSE)</f>
        <v>#N/A</v>
      </c>
      <c r="AJ40" s="9" t="e">
        <f>VLOOKUP(AJ38,Qry_Rpt_Section_A!$C$2:'Qry_Rpt_Section_A'!$J$1729,2,FALSE)</f>
        <v>#N/A</v>
      </c>
      <c r="AK40" s="9" t="e">
        <f>VLOOKUP(AK38,Qry_Rpt_Section_A!$C$2:'Qry_Rpt_Section_A'!$J$1729,2,FALSE)</f>
        <v>#N/A</v>
      </c>
      <c r="AL40" s="9">
        <f>VLOOKUP(AL38,Qry_Rpt_Section_A!$C$2:'Qry_Rpt_Section_A'!$J$1729,2,FALSE)</f>
        <v>131</v>
      </c>
      <c r="AM40" s="9">
        <f>VLOOKUP(AM38,Qry_Rpt_Section_A!$C$2:'Qry_Rpt_Section_A'!$J$1729,2,FALSE)</f>
        <v>131</v>
      </c>
      <c r="AN40" s="9">
        <f>VLOOKUP(AN38,Qry_Rpt_Section_A!$C$2:'Qry_Rpt_Section_A'!$J$1729,2,FALSE)</f>
        <v>132</v>
      </c>
      <c r="AO40" s="9">
        <f>VLOOKUP(AO38,Qry_Rpt_Section_A!$C$2:'Qry_Rpt_Section_A'!$J$1729,2,FALSE)</f>
        <v>132</v>
      </c>
      <c r="AP40" s="9">
        <f>VLOOKUP(AP38,Qry_Rpt_Section_A!$C$2:'Qry_Rpt_Section_A'!$J$1729,2,FALSE)</f>
        <v>133</v>
      </c>
      <c r="AQ40" s="9">
        <f>VLOOKUP(AQ38,Qry_Rpt_Section_A!$C$2:'Qry_Rpt_Section_A'!$J$1729,2,FALSE)</f>
        <v>133</v>
      </c>
      <c r="AR40" s="9">
        <f>VLOOKUP(AR38,Qry_Rpt_Section_A!$C$2:'Qry_Rpt_Section_A'!$J$1729,2,FALSE)</f>
        <v>134</v>
      </c>
      <c r="AS40" s="9">
        <f>VLOOKUP(AS38,Qry_Rpt_Section_A!$C$2:'Qry_Rpt_Section_A'!$J$1729,2,FALSE)</f>
        <v>134</v>
      </c>
      <c r="AT40" s="9">
        <f>VLOOKUP(AT38,Qry_Rpt_Section_A!$C$2:'Qry_Rpt_Section_A'!$J$1729,2,FALSE)</f>
        <v>135</v>
      </c>
      <c r="AU40" s="9">
        <f>VLOOKUP(AU38,Qry_Rpt_Section_A!$C$2:'Qry_Rpt_Section_A'!$J$1729,2,FALSE)</f>
        <v>135</v>
      </c>
      <c r="AV40" s="9">
        <f>VLOOKUP(AV38,Qry_Rpt_Section_A!$C$2:'Qry_Rpt_Section_A'!$J$1729,2,FALSE)</f>
        <v>135</v>
      </c>
      <c r="AW40" s="9">
        <f>VLOOKUP(AW38,Qry_Rpt_Section_A!$C$2:'Qry_Rpt_Section_A'!$J$1729,2,FALSE)</f>
        <v>135</v>
      </c>
      <c r="AX40" s="9">
        <f>VLOOKUP(AX38,Qry_Rpt_Section_A!$C$2:'Qry_Rpt_Section_A'!$J$1729,2,FALSE)</f>
        <v>136</v>
      </c>
      <c r="AY40" s="9">
        <f>VLOOKUP(AY38,Qry_Rpt_Section_A!$C$2:'Qry_Rpt_Section_A'!$J$1729,2,FALSE)</f>
        <v>136</v>
      </c>
      <c r="AZ40" s="9">
        <f>VLOOKUP(AZ38,Qry_Rpt_Section_A!$C$2:'Qry_Rpt_Section_A'!$J$1729,2,FALSE)</f>
        <v>136</v>
      </c>
      <c r="BA40" s="9">
        <f>VLOOKUP(BA38,Qry_Rpt_Section_A!$C$2:'Qry_Rpt_Section_A'!$J$1729,2,FALSE)</f>
        <v>136</v>
      </c>
      <c r="BB40" s="9">
        <f>VLOOKUP(BB38,Qry_Rpt_Section_A!$C$2:'Qry_Rpt_Section_A'!$J$1729,2,FALSE)</f>
        <v>137</v>
      </c>
      <c r="BC40" s="9">
        <f>VLOOKUP(BC38,Qry_Rpt_Section_A!$C$2:'Qry_Rpt_Section_A'!$J$1729,2,FALSE)</f>
        <v>137</v>
      </c>
      <c r="BD40" s="9" t="e">
        <f>VLOOKUP(BD38,Qry_Rpt_Section_A!$C$2:'Qry_Rpt_Section_A'!$J$1729,2,FALSE)</f>
        <v>#N/A</v>
      </c>
      <c r="BE40" s="9" t="e">
        <f>VLOOKUP(BE38,Qry_Rpt_Section_A!$C$2:'Qry_Rpt_Section_A'!$J$1729,2,FALSE)</f>
        <v>#N/A</v>
      </c>
      <c r="BF40" s="9" t="e">
        <f>VLOOKUP(BF38,Qry_Rpt_Section_A!$C$2:'Qry_Rpt_Section_A'!$J$1729,2,FALSE)</f>
        <v>#N/A</v>
      </c>
      <c r="BG40" s="9" t="e">
        <f>VLOOKUP(BG38,Qry_Rpt_Section_A!$C$2:'Qry_Rpt_Section_A'!$J$1729,2,FALSE)</f>
        <v>#N/A</v>
      </c>
      <c r="BH40" s="9" t="e">
        <f>VLOOKUP(BH38,Qry_Rpt_Section_A!$C$2:'Qry_Rpt_Section_A'!$J$1729,2,FALSE)</f>
        <v>#N/A</v>
      </c>
      <c r="BI40" s="9" t="e">
        <f>VLOOKUP(BI38,Qry_Rpt_Section_A!$C$2:'Qry_Rpt_Section_A'!$J$1729,2,FALSE)</f>
        <v>#N/A</v>
      </c>
      <c r="BJ40" s="9" t="e">
        <f>VLOOKUP(BJ38,Qry_Rpt_Section_A!$C$2:'Qry_Rpt_Section_A'!$J$1729,2,FALSE)</f>
        <v>#N/A</v>
      </c>
      <c r="BK40" s="9" t="e">
        <f>VLOOKUP(BK38,Qry_Rpt_Section_A!$C$2:'Qry_Rpt_Section_A'!$J$1729,2,FALSE)</f>
        <v>#N/A</v>
      </c>
      <c r="BL40" s="9" t="e">
        <f>VLOOKUP(BL38,Qry_Rpt_Section_A!$C$2:'Qry_Rpt_Section_A'!$J$1729,2,FALSE)</f>
        <v>#N/A</v>
      </c>
      <c r="BM40" s="9" t="e">
        <f>VLOOKUP(BM38,Qry_Rpt_Section_A!$C$2:'Qry_Rpt_Section_A'!$J$1729,2,FALSE)</f>
        <v>#N/A</v>
      </c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</row>
    <row r="41" spans="1:143" s="13" customFormat="1" x14ac:dyDescent="0.2">
      <c r="A41" s="11" t="s">
        <v>91</v>
      </c>
      <c r="B41" s="12" t="e">
        <f>VLOOKUP(B38,Qry_Rpt_Section_A!$C$2:'Qry_Rpt_Section_A'!$J$1729,3,FALSE)</f>
        <v>#N/A</v>
      </c>
      <c r="C41" s="12" t="e">
        <f>VLOOKUP(C38,Qry_Rpt_Section_A!$C$2:'Qry_Rpt_Section_A'!$J$1729,3,FALSE)</f>
        <v>#N/A</v>
      </c>
      <c r="D41" s="12" t="e">
        <f>VLOOKUP(D38,Qry_Rpt_Section_A!$C$2:'Qry_Rpt_Section_A'!$J$1729,3,FALSE)</f>
        <v>#N/A</v>
      </c>
      <c r="E41" s="12" t="e">
        <f>VLOOKUP(E38,Qry_Rpt_Section_A!$C$2:'Qry_Rpt_Section_A'!$J$1729,3,FALSE)</f>
        <v>#N/A</v>
      </c>
      <c r="F41" s="12" t="e">
        <f>VLOOKUP(F38,Qry_Rpt_Section_A!$C$2:'Qry_Rpt_Section_A'!$J$1729,3,FALSE)</f>
        <v>#N/A</v>
      </c>
      <c r="G41" s="12" t="e">
        <f>VLOOKUP(G38,Qry_Rpt_Section_A!$C$2:'Qry_Rpt_Section_A'!$J$1729,3,FALSE)</f>
        <v>#N/A</v>
      </c>
      <c r="H41" s="12" t="e">
        <f>VLOOKUP(H38,Qry_Rpt_Section_A!$C$2:'Qry_Rpt_Section_A'!$J$1729,3,FALSE)</f>
        <v>#N/A</v>
      </c>
      <c r="I41" s="12" t="e">
        <f>VLOOKUP(I38,Qry_Rpt_Section_A!$C$2:'Qry_Rpt_Section_A'!$J$1729,3,FALSE)</f>
        <v>#N/A</v>
      </c>
      <c r="J41" s="12">
        <f>VLOOKUP(J38,Qry_Rpt_Section_A!$C$2:'Qry_Rpt_Section_A'!$J$1729,3,FALSE)</f>
        <v>5</v>
      </c>
      <c r="K41" s="12">
        <f>VLOOKUP(K38,Qry_Rpt_Section_A!$C$2:'Qry_Rpt_Section_A'!$J$1729,3,FALSE)</f>
        <v>6</v>
      </c>
      <c r="L41" s="12">
        <f>VLOOKUP(L38,Qry_Rpt_Section_A!$C$2:'Qry_Rpt_Section_A'!$J$1729,3,FALSE)</f>
        <v>7</v>
      </c>
      <c r="M41" s="12">
        <f>VLOOKUP(M38,Qry_Rpt_Section_A!$C$2:'Qry_Rpt_Section_A'!$J$1729,3,FALSE)</f>
        <v>8</v>
      </c>
      <c r="N41" s="12" t="e">
        <f>VLOOKUP(N38,Qry_Rpt_Section_A!$C$2:'Qry_Rpt_Section_A'!$J$1729,3,FALSE)</f>
        <v>#N/A</v>
      </c>
      <c r="O41" s="12" t="e">
        <f>VLOOKUP(O38,Qry_Rpt_Section_A!$C$2:'Qry_Rpt_Section_A'!$J$1729,3,FALSE)</f>
        <v>#N/A</v>
      </c>
      <c r="P41" s="12" t="e">
        <f>VLOOKUP(P38,Qry_Rpt_Section_A!$C$2:'Qry_Rpt_Section_A'!$J$1729,3,FALSE)</f>
        <v>#N/A</v>
      </c>
      <c r="Q41" s="12" t="e">
        <f>VLOOKUP(Q38,Qry_Rpt_Section_A!$C$2:'Qry_Rpt_Section_A'!$J$1729,3,FALSE)</f>
        <v>#N/A</v>
      </c>
      <c r="R41" s="12" t="e">
        <f>VLOOKUP(R38,Qry_Rpt_Section_A!$C$2:'Qry_Rpt_Section_A'!$J$1729,3,FALSE)</f>
        <v>#N/A</v>
      </c>
      <c r="S41" s="12" t="e">
        <f>VLOOKUP(S38,Qry_Rpt_Section_A!$C$2:'Qry_Rpt_Section_A'!$J$1729,3,FALSE)</f>
        <v>#N/A</v>
      </c>
      <c r="T41" s="12" t="e">
        <f>VLOOKUP(T38,Qry_Rpt_Section_A!$C$2:'Qry_Rpt_Section_A'!$J$1729,3,FALSE)</f>
        <v>#N/A</v>
      </c>
      <c r="U41" s="12" t="e">
        <f>VLOOKUP(U38,Qry_Rpt_Section_A!$C$2:'Qry_Rpt_Section_A'!$J$1729,3,FALSE)</f>
        <v>#N/A</v>
      </c>
      <c r="V41" s="12">
        <f>VLOOKUP(V38,Qry_Rpt_Section_A!$C$2:'Qry_Rpt_Section_A'!$J$1729,3,FALSE)</f>
        <v>5</v>
      </c>
      <c r="W41" s="12" t="e">
        <f>VLOOKUP(W38,Qry_Rpt_Section_A!$C$2:'Qry_Rpt_Section_A'!$J$1729,3,FALSE)</f>
        <v>#N/A</v>
      </c>
      <c r="X41" s="12" t="e">
        <f>VLOOKUP(X38,Qry_Rpt_Section_A!$C$2:'Qry_Rpt_Section_A'!$J$1729,3,FALSE)</f>
        <v>#N/A</v>
      </c>
      <c r="Y41" s="12" t="e">
        <f>VLOOKUP(Y38,Qry_Rpt_Section_A!$C$2:'Qry_Rpt_Section_A'!$J$1729,3,FALSE)</f>
        <v>#N/A</v>
      </c>
      <c r="Z41" s="12" t="e">
        <f>VLOOKUP(Z38,Qry_Rpt_Section_A!$C$2:'Qry_Rpt_Section_A'!$J$1729,3,FALSE)</f>
        <v>#N/A</v>
      </c>
      <c r="AA41" s="12" t="e">
        <f>VLOOKUP(AA38,Qry_Rpt_Section_A!$C$2:'Qry_Rpt_Section_A'!$J$1729,3,FALSE)</f>
        <v>#N/A</v>
      </c>
      <c r="AB41" s="12" t="e">
        <f>VLOOKUP(AB38,Qry_Rpt_Section_A!$C$2:'Qry_Rpt_Section_A'!$J$1729,3,FALSE)</f>
        <v>#N/A</v>
      </c>
      <c r="AC41" s="12" t="e">
        <f>VLOOKUP(AC38,Qry_Rpt_Section_A!$C$2:'Qry_Rpt_Section_A'!$J$1729,3,FALSE)</f>
        <v>#N/A</v>
      </c>
      <c r="AD41" s="12" t="e">
        <f>VLOOKUP(AD38,Qry_Rpt_Section_A!$C$2:'Qry_Rpt_Section_A'!$J$1729,3,FALSE)</f>
        <v>#N/A</v>
      </c>
      <c r="AE41" s="12" t="e">
        <f>VLOOKUP(AE38,Qry_Rpt_Section_A!$C$2:'Qry_Rpt_Section_A'!$J$1729,3,FALSE)</f>
        <v>#N/A</v>
      </c>
      <c r="AF41" s="12" t="e">
        <f>VLOOKUP(AF38,Qry_Rpt_Section_A!$C$2:'Qry_Rpt_Section_A'!$J$1729,3,FALSE)</f>
        <v>#N/A</v>
      </c>
      <c r="AG41" s="12" t="e">
        <f>VLOOKUP(AG38,Qry_Rpt_Section_A!$C$2:'Qry_Rpt_Section_A'!$J$1729,3,FALSE)</f>
        <v>#N/A</v>
      </c>
      <c r="AH41" s="12" t="e">
        <f>VLOOKUP(AH38,Qry_Rpt_Section_A!$C$2:'Qry_Rpt_Section_A'!$J$1729,3,FALSE)</f>
        <v>#N/A</v>
      </c>
      <c r="AI41" s="12" t="e">
        <f>VLOOKUP(AI38,Qry_Rpt_Section_A!$C$2:'Qry_Rpt_Section_A'!$J$1729,3,FALSE)</f>
        <v>#N/A</v>
      </c>
      <c r="AJ41" s="12" t="e">
        <f>VLOOKUP(AJ38,Qry_Rpt_Section_A!$C$2:'Qry_Rpt_Section_A'!$J$1729,3,FALSE)</f>
        <v>#N/A</v>
      </c>
      <c r="AK41" s="12" t="e">
        <f>VLOOKUP(AK38,Qry_Rpt_Section_A!$C$2:'Qry_Rpt_Section_A'!$J$1729,3,FALSE)</f>
        <v>#N/A</v>
      </c>
      <c r="AL41" s="12">
        <f>VLOOKUP(AL38,Qry_Rpt_Section_A!$C$2:'Qry_Rpt_Section_A'!$J$1729,3,FALSE)</f>
        <v>3</v>
      </c>
      <c r="AM41" s="12">
        <f>VLOOKUP(AM38,Qry_Rpt_Section_A!$C$2:'Qry_Rpt_Section_A'!$J$1729,3,FALSE)</f>
        <v>4</v>
      </c>
      <c r="AN41" s="12">
        <f>VLOOKUP(AN38,Qry_Rpt_Section_A!$C$2:'Qry_Rpt_Section_A'!$J$1729,3,FALSE)</f>
        <v>3</v>
      </c>
      <c r="AO41" s="12">
        <f>VLOOKUP(AO38,Qry_Rpt_Section_A!$C$2:'Qry_Rpt_Section_A'!$J$1729,3,FALSE)</f>
        <v>4</v>
      </c>
      <c r="AP41" s="12">
        <f>VLOOKUP(AP38,Qry_Rpt_Section_A!$C$2:'Qry_Rpt_Section_A'!$J$1729,3,FALSE)</f>
        <v>3</v>
      </c>
      <c r="AQ41" s="12">
        <f>VLOOKUP(AQ38,Qry_Rpt_Section_A!$C$2:'Qry_Rpt_Section_A'!$J$1729,3,FALSE)</f>
        <v>4</v>
      </c>
      <c r="AR41" s="12">
        <f>VLOOKUP(AR38,Qry_Rpt_Section_A!$C$2:'Qry_Rpt_Section_A'!$J$1729,3,FALSE)</f>
        <v>3</v>
      </c>
      <c r="AS41" s="12">
        <f>VLOOKUP(AS38,Qry_Rpt_Section_A!$C$2:'Qry_Rpt_Section_A'!$J$1729,3,FALSE)</f>
        <v>4</v>
      </c>
      <c r="AT41" s="12">
        <f>VLOOKUP(AT38,Qry_Rpt_Section_A!$C$2:'Qry_Rpt_Section_A'!$J$1729,3,FALSE)</f>
        <v>5</v>
      </c>
      <c r="AU41" s="12">
        <f>VLOOKUP(AU38,Qry_Rpt_Section_A!$C$2:'Qry_Rpt_Section_A'!$J$1729,3,FALSE)</f>
        <v>6</v>
      </c>
      <c r="AV41" s="12">
        <f>VLOOKUP(AV38,Qry_Rpt_Section_A!$C$2:'Qry_Rpt_Section_A'!$J$1729,3,FALSE)</f>
        <v>7</v>
      </c>
      <c r="AW41" s="12">
        <f>VLOOKUP(AW38,Qry_Rpt_Section_A!$C$2:'Qry_Rpt_Section_A'!$J$1729,3,FALSE)</f>
        <v>8</v>
      </c>
      <c r="AX41" s="12">
        <f>VLOOKUP(AX38,Qry_Rpt_Section_A!$C$2:'Qry_Rpt_Section_A'!$J$1729,3,FALSE)</f>
        <v>5</v>
      </c>
      <c r="AY41" s="12">
        <f>VLOOKUP(AY38,Qry_Rpt_Section_A!$C$2:'Qry_Rpt_Section_A'!$J$1729,3,FALSE)</f>
        <v>6</v>
      </c>
      <c r="AZ41" s="12">
        <f>VLOOKUP(AZ38,Qry_Rpt_Section_A!$C$2:'Qry_Rpt_Section_A'!$J$1729,3,FALSE)</f>
        <v>7</v>
      </c>
      <c r="BA41" s="12">
        <f>VLOOKUP(BA38,Qry_Rpt_Section_A!$C$2:'Qry_Rpt_Section_A'!$J$1729,3,FALSE)</f>
        <v>8</v>
      </c>
      <c r="BB41" s="12">
        <f>VLOOKUP(BB38,Qry_Rpt_Section_A!$C$2:'Qry_Rpt_Section_A'!$J$1729,3,FALSE)</f>
        <v>5</v>
      </c>
      <c r="BC41" s="12">
        <f>VLOOKUP(BC38,Qry_Rpt_Section_A!$C$2:'Qry_Rpt_Section_A'!$J$1729,3,FALSE)</f>
        <v>6</v>
      </c>
      <c r="BD41" s="12" t="e">
        <f>VLOOKUP(BD38,Qry_Rpt_Section_A!$C$2:'Qry_Rpt_Section_A'!$J$1729,3,FALSE)</f>
        <v>#N/A</v>
      </c>
      <c r="BE41" s="12" t="e">
        <f>VLOOKUP(BE38,Qry_Rpt_Section_A!$C$2:'Qry_Rpt_Section_A'!$J$1729,3,FALSE)</f>
        <v>#N/A</v>
      </c>
      <c r="BF41" s="12" t="e">
        <f>VLOOKUP(BF38,Qry_Rpt_Section_A!$C$2:'Qry_Rpt_Section_A'!$J$1729,3,FALSE)</f>
        <v>#N/A</v>
      </c>
      <c r="BG41" s="12" t="e">
        <f>VLOOKUP(BG38,Qry_Rpt_Section_A!$C$2:'Qry_Rpt_Section_A'!$J$1729,3,FALSE)</f>
        <v>#N/A</v>
      </c>
      <c r="BH41" s="12" t="e">
        <f>VLOOKUP(BH38,Qry_Rpt_Section_A!$C$2:'Qry_Rpt_Section_A'!$J$1729,3,FALSE)</f>
        <v>#N/A</v>
      </c>
      <c r="BI41" s="12" t="e">
        <f>VLOOKUP(BI38,Qry_Rpt_Section_A!$C$2:'Qry_Rpt_Section_A'!$J$1729,3,FALSE)</f>
        <v>#N/A</v>
      </c>
      <c r="BJ41" s="12" t="e">
        <f>VLOOKUP(BJ38,Qry_Rpt_Section_A!$C$2:'Qry_Rpt_Section_A'!$J$1729,3,FALSE)</f>
        <v>#N/A</v>
      </c>
      <c r="BK41" s="12" t="e">
        <f>VLOOKUP(BK38,Qry_Rpt_Section_A!$C$2:'Qry_Rpt_Section_A'!$J$1729,3,FALSE)</f>
        <v>#N/A</v>
      </c>
      <c r="BL41" s="12" t="e">
        <f>VLOOKUP(BL38,Qry_Rpt_Section_A!$C$2:'Qry_Rpt_Section_A'!$J$1729,3,FALSE)</f>
        <v>#N/A</v>
      </c>
      <c r="BM41" s="12" t="e">
        <f>VLOOKUP(BM38,Qry_Rpt_Section_A!$C$2:'Qry_Rpt_Section_A'!$J$1729,3,FALSE)</f>
        <v>#N/A</v>
      </c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</row>
    <row r="42" spans="1:143" x14ac:dyDescent="0.2">
      <c r="A42" s="20" t="s">
        <v>92</v>
      </c>
      <c r="B42" s="21">
        <v>11001</v>
      </c>
      <c r="C42" s="21">
        <v>11002</v>
      </c>
      <c r="D42" s="21">
        <v>11003</v>
      </c>
      <c r="E42" s="21">
        <v>11004</v>
      </c>
      <c r="F42" s="21">
        <v>11005</v>
      </c>
      <c r="G42" s="21">
        <v>11006</v>
      </c>
      <c r="H42" s="21">
        <v>11007</v>
      </c>
      <c r="I42" s="21">
        <v>11008</v>
      </c>
      <c r="J42" s="21">
        <v>11009</v>
      </c>
      <c r="K42" s="21">
        <v>11010</v>
      </c>
      <c r="L42" s="21">
        <v>11011</v>
      </c>
      <c r="M42" s="21">
        <v>11012</v>
      </c>
      <c r="N42" s="21">
        <v>11013</v>
      </c>
      <c r="O42" s="21">
        <v>11014</v>
      </c>
      <c r="P42" s="21">
        <v>11015</v>
      </c>
      <c r="Q42" s="21">
        <v>11016</v>
      </c>
      <c r="R42" s="21">
        <v>11017</v>
      </c>
      <c r="S42" s="21">
        <v>11018</v>
      </c>
      <c r="T42" s="21">
        <v>11019</v>
      </c>
      <c r="U42" s="21">
        <v>11020</v>
      </c>
      <c r="V42" s="21">
        <v>11021</v>
      </c>
      <c r="W42" s="21">
        <v>11022</v>
      </c>
      <c r="X42" s="21">
        <v>11023</v>
      </c>
      <c r="Y42" s="21">
        <v>11024</v>
      </c>
      <c r="Z42" s="21">
        <v>11025</v>
      </c>
      <c r="AA42" s="21">
        <v>11026</v>
      </c>
      <c r="AB42" s="21">
        <v>11027</v>
      </c>
      <c r="AC42" s="21">
        <v>11028</v>
      </c>
      <c r="AD42" s="21">
        <v>11029</v>
      </c>
      <c r="AE42" s="21">
        <v>11030</v>
      </c>
      <c r="AF42" s="21">
        <v>11031</v>
      </c>
      <c r="AG42" s="21">
        <v>11032</v>
      </c>
      <c r="AH42" s="21">
        <v>11033</v>
      </c>
      <c r="AI42" s="21">
        <v>11034</v>
      </c>
      <c r="AJ42" s="21">
        <v>11035</v>
      </c>
      <c r="AK42" s="21">
        <v>11036</v>
      </c>
      <c r="AL42" s="21">
        <v>11037</v>
      </c>
      <c r="AM42" s="21">
        <v>11038</v>
      </c>
      <c r="AN42" s="21">
        <v>11039</v>
      </c>
      <c r="AO42" s="21">
        <v>11040</v>
      </c>
      <c r="AP42" s="21">
        <v>11041</v>
      </c>
      <c r="AQ42" s="21">
        <v>11042</v>
      </c>
      <c r="AR42" s="21">
        <v>11043</v>
      </c>
      <c r="AS42" s="21">
        <v>11044</v>
      </c>
      <c r="AT42" s="21">
        <v>11045</v>
      </c>
      <c r="AU42" s="21">
        <v>11046</v>
      </c>
      <c r="AV42" s="21">
        <v>11047</v>
      </c>
      <c r="AW42" s="21">
        <v>11048</v>
      </c>
      <c r="AX42" s="21">
        <v>11049</v>
      </c>
      <c r="AY42" s="21">
        <v>11050</v>
      </c>
      <c r="AZ42" s="21">
        <v>11051</v>
      </c>
      <c r="BA42" s="21">
        <v>11052</v>
      </c>
      <c r="BB42" s="21">
        <v>11053</v>
      </c>
      <c r="BC42" s="21">
        <v>11054</v>
      </c>
      <c r="BD42" s="21">
        <v>11055</v>
      </c>
      <c r="BE42" s="21">
        <v>11056</v>
      </c>
      <c r="BF42" s="21">
        <v>11057</v>
      </c>
      <c r="BG42" s="21">
        <v>11058</v>
      </c>
      <c r="BH42" s="21">
        <v>11059</v>
      </c>
      <c r="BI42" s="21">
        <v>11060</v>
      </c>
      <c r="BJ42" s="21">
        <v>11061</v>
      </c>
      <c r="BK42" s="21">
        <v>11062</v>
      </c>
      <c r="BL42" s="21">
        <v>11063</v>
      </c>
      <c r="BM42" s="21">
        <v>11064</v>
      </c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45"/>
      <c r="EM42" s="45"/>
    </row>
    <row r="43" spans="1:143" x14ac:dyDescent="0.2">
      <c r="A43" s="33" t="s">
        <v>295</v>
      </c>
      <c r="B43" s="3" t="str">
        <f>VLOOKUP(B42,Qry_Rpt_Section_A!$C$2:'Qry_Rpt_Section_A'!$T$1899,7,FALSE)</f>
        <v>Williams</v>
      </c>
      <c r="C43" s="3" t="str">
        <f>VLOOKUP(C42,Qry_Rpt_Section_A!$C$2:'Qry_Rpt_Section_A'!$T$1899,7,FALSE)</f>
        <v>Robbins</v>
      </c>
      <c r="D43" s="3" t="str">
        <f>VLOOKUP(D42,Qry_Rpt_Section_A!$C$2:'Qry_Rpt_Section_A'!$T$1899,7,FALSE)</f>
        <v>Robbins</v>
      </c>
      <c r="E43" s="3" t="str">
        <f>VLOOKUP(E42,Qry_Rpt_Section_A!$C$2:'Qry_Rpt_Section_A'!$T$1899,7,FALSE)</f>
        <v>Robbins</v>
      </c>
      <c r="F43" s="3">
        <f>VLOOKUP(F42,Qry_Rpt_Section_A!$C$2:'Qry_Rpt_Section_A'!$T$1899,7,FALSE)</f>
        <v>0</v>
      </c>
      <c r="G43" s="3">
        <f>VLOOKUP(G42,Qry_Rpt_Section_A!$C$2:'Qry_Rpt_Section_A'!$T$1899,7,FALSE)</f>
        <v>0</v>
      </c>
      <c r="H43" s="3">
        <f>VLOOKUP(H42,Qry_Rpt_Section_A!$C$2:'Qry_Rpt_Section_A'!$T$1899,7,FALSE)</f>
        <v>0</v>
      </c>
      <c r="I43" s="3" t="str">
        <f>VLOOKUP(I42,Qry_Rpt_Section_A!$C$2:'Qry_Rpt_Section_A'!$T$1899,7,FALSE)</f>
        <v>Schlottman</v>
      </c>
      <c r="J43" s="3">
        <f>VLOOKUP(J42,Qry_Rpt_Section_A!$C$2:'Qry_Rpt_Section_A'!$T$1899,7,FALSE)</f>
        <v>0</v>
      </c>
      <c r="K43" s="3">
        <f>VLOOKUP(K42,Qry_Rpt_Section_A!$C$2:'Qry_Rpt_Section_A'!$T$1899,7,FALSE)</f>
        <v>0</v>
      </c>
      <c r="L43" s="3" t="str">
        <f>VLOOKUP(L42,Qry_Rpt_Section_A!$C$2:'Qry_Rpt_Section_A'!$T$1899,7,FALSE)</f>
        <v>Hill</v>
      </c>
      <c r="M43" s="3" t="str">
        <f>VLOOKUP(M42,Qry_Rpt_Section_A!$C$2:'Qry_Rpt_Section_A'!$T$1899,7,FALSE)</f>
        <v>Hill</v>
      </c>
      <c r="N43" s="3" t="str">
        <f>VLOOKUP(N42,Qry_Rpt_Section_A!$C$2:'Qry_Rpt_Section_A'!$T$1899,7,FALSE)</f>
        <v>Ellis</v>
      </c>
      <c r="O43" s="3" t="str">
        <f>VLOOKUP(O42,Qry_Rpt_Section_A!$C$2:'Qry_Rpt_Section_A'!$T$1899,7,FALSE)</f>
        <v>Ellis</v>
      </c>
      <c r="P43" s="3" t="str">
        <f>VLOOKUP(P42,Qry_Rpt_Section_A!$C$2:'Qry_Rpt_Section_A'!$T$1899,7,FALSE)</f>
        <v>McLeod</v>
      </c>
      <c r="Q43" s="3" t="str">
        <f>VLOOKUP(Q42,Qry_Rpt_Section_A!$C$2:'Qry_Rpt_Section_A'!$T$1899,7,FALSE)</f>
        <v>Cowles</v>
      </c>
      <c r="R43" s="3" t="str">
        <f>VLOOKUP(R42,Qry_Rpt_Section_A!$C$2:'Qry_Rpt_Section_A'!$T$1899,7,FALSE)</f>
        <v>Chappell</v>
      </c>
      <c r="S43" s="3" t="str">
        <f>VLOOKUP(S42,Qry_Rpt_Section_A!$C$2:'Qry_Rpt_Section_A'!$T$1899,7,FALSE)</f>
        <v>Chappell</v>
      </c>
      <c r="T43" s="3" t="str">
        <f>VLOOKUP(T42,Qry_Rpt_Section_A!$C$2:'Qry_Rpt_Section_A'!$T$1899,7,FALSE)</f>
        <v>Chappell</v>
      </c>
      <c r="U43" s="3" t="str">
        <f>VLOOKUP(U42,Qry_Rpt_Section_A!$C$2:'Qry_Rpt_Section_A'!$T$1899,7,FALSE)</f>
        <v>Chappell</v>
      </c>
      <c r="V43" s="3">
        <f>VLOOKUP(V42,Qry_Rpt_Section_A!$C$2:'Qry_Rpt_Section_A'!$T$1899,7,FALSE)</f>
        <v>0</v>
      </c>
      <c r="W43" s="3" t="str">
        <f>VLOOKUP(W42,Qry_Rpt_Section_A!$C$2:'Qry_Rpt_Section_A'!$T$1899,7,FALSE)</f>
        <v>Jackson</v>
      </c>
      <c r="X43" s="3" t="str">
        <f>VLOOKUP(X42,Qry_Rpt_Section_A!$C$2:'Qry_Rpt_Section_A'!$T$1899,7,FALSE)</f>
        <v>Jackson</v>
      </c>
      <c r="Y43" s="3">
        <f>VLOOKUP(Y42,Qry_Rpt_Section_A!$C$2:'Qry_Rpt_Section_A'!$T$1899,7,FALSE)</f>
        <v>0</v>
      </c>
      <c r="Z43" s="3" t="str">
        <f>VLOOKUP(Z42,Qry_Rpt_Section_A!$C$2:'Qry_Rpt_Section_A'!$T$1899,7,FALSE)</f>
        <v>Chapman</v>
      </c>
      <c r="AA43" s="3" t="str">
        <f>VLOOKUP(AA42,Qry_Rpt_Section_A!$C$2:'Qry_Rpt_Section_A'!$T$1899,7,FALSE)</f>
        <v>Chapman</v>
      </c>
      <c r="AB43" s="3" t="str">
        <f>VLOOKUP(AB42,Qry_Rpt_Section_A!$C$2:'Qry_Rpt_Section_A'!$T$1899,7,FALSE)</f>
        <v>Chapman</v>
      </c>
      <c r="AC43" s="3" t="str">
        <f>VLOOKUP(AC42,Qry_Rpt_Section_A!$C$2:'Qry_Rpt_Section_A'!$T$1899,7,FALSE)</f>
        <v>Chapman</v>
      </c>
      <c r="AD43" s="3" t="str">
        <f>VLOOKUP(AD42,Qry_Rpt_Section_A!$C$2:'Qry_Rpt_Section_A'!$T$1899,7,FALSE)</f>
        <v>Gardner</v>
      </c>
      <c r="AE43" s="3" t="str">
        <f>VLOOKUP(AE42,Qry_Rpt_Section_A!$C$2:'Qry_Rpt_Section_A'!$T$1899,7,FALSE)</f>
        <v>Gardner</v>
      </c>
      <c r="AF43" s="3" t="str">
        <f>VLOOKUP(AF42,Qry_Rpt_Section_A!$C$2:'Qry_Rpt_Section_A'!$T$1899,7,FALSE)</f>
        <v>Gardner</v>
      </c>
      <c r="AG43" s="3">
        <f>VLOOKUP(AG42,Qry_Rpt_Section_A!$C$2:'Qry_Rpt_Section_A'!$T$1899,7,FALSE)</f>
        <v>0</v>
      </c>
      <c r="AH43" s="3" t="str">
        <f>VLOOKUP(AH42,Qry_Rpt_Section_A!$C$2:'Qry_Rpt_Section_A'!$T$1899,7,FALSE)</f>
        <v>Tillotson</v>
      </c>
      <c r="AI43" s="3" t="str">
        <f>VLOOKUP(AI42,Qry_Rpt_Section_A!$C$2:'Qry_Rpt_Section_A'!$T$1899,7,FALSE)</f>
        <v>Tillotson</v>
      </c>
      <c r="AJ43" s="3" t="str">
        <f>VLOOKUP(AJ42,Qry_Rpt_Section_A!$C$2:'Qry_Rpt_Section_A'!$T$1899,7,FALSE)</f>
        <v>Rose</v>
      </c>
      <c r="AK43" s="3" t="str">
        <f>VLOOKUP(AK42,Qry_Rpt_Section_A!$C$2:'Qry_Rpt_Section_A'!$T$1899,7,FALSE)</f>
        <v>Rose</v>
      </c>
      <c r="AL43" s="3">
        <f>VLOOKUP(AL42,Qry_Rpt_Section_A!$C$2:'Qry_Rpt_Section_A'!$T$1899,7,FALSE)</f>
        <v>0</v>
      </c>
      <c r="AM43" s="3" t="str">
        <f>VLOOKUP(AM42,Qry_Rpt_Section_A!$C$2:'Qry_Rpt_Section_A'!$T$1899,7,FALSE)</f>
        <v>Baker</v>
      </c>
      <c r="AN43" s="3" t="str">
        <f>VLOOKUP(AN42,Qry_Rpt_Section_A!$C$2:'Qry_Rpt_Section_A'!$T$1899,7,FALSE)</f>
        <v>Baker</v>
      </c>
      <c r="AO43" s="3">
        <f>VLOOKUP(AO42,Qry_Rpt_Section_A!$C$2:'Qry_Rpt_Section_A'!$T$1899,7,FALSE)</f>
        <v>0</v>
      </c>
      <c r="AP43" s="3" t="str">
        <f>VLOOKUP(AP42,Qry_Rpt_Section_A!$C$2:'Qry_Rpt_Section_A'!$T$1899,7,FALSE)</f>
        <v>Terry</v>
      </c>
      <c r="AQ43" s="3" t="str">
        <f>VLOOKUP(AQ42,Qry_Rpt_Section_A!$C$2:'Qry_Rpt_Section_A'!$T$1899,7,FALSE)</f>
        <v>Terry</v>
      </c>
      <c r="AR43" s="3" t="str">
        <f>VLOOKUP(AR42,Qry_Rpt_Section_A!$C$2:'Qry_Rpt_Section_A'!$T$1899,7,FALSE)</f>
        <v>Terry</v>
      </c>
      <c r="AS43" s="3" t="str">
        <f>VLOOKUP(AS42,Qry_Rpt_Section_A!$C$2:'Qry_Rpt_Section_A'!$T$1899,7,FALSE)</f>
        <v>Terry</v>
      </c>
      <c r="AT43" s="3" t="str">
        <f>VLOOKUP(AT42,Qry_Rpt_Section_A!$C$2:'Qry_Rpt_Section_A'!$T$1899,7,FALSE)</f>
        <v>Mackey</v>
      </c>
      <c r="AU43" s="3" t="str">
        <f>VLOOKUP(AU42,Qry_Rpt_Section_A!$C$2:'Qry_Rpt_Section_A'!$T$1899,7,FALSE)</f>
        <v>Mackey</v>
      </c>
      <c r="AV43" s="3" t="str">
        <f>VLOOKUP(AV42,Qry_Rpt_Section_A!$C$2:'Qry_Rpt_Section_A'!$T$1899,7,FALSE)</f>
        <v>Mackey</v>
      </c>
      <c r="AW43" s="3" t="str">
        <f>VLOOKUP(AW42,Qry_Rpt_Section_A!$C$2:'Qry_Rpt_Section_A'!$T$1899,7,FALSE)</f>
        <v>Mackey</v>
      </c>
      <c r="AX43" s="3" t="str">
        <f>VLOOKUP(AX42,Qry_Rpt_Section_A!$C$2:'Qry_Rpt_Section_A'!$T$1899,7,FALSE)</f>
        <v>Bishop</v>
      </c>
      <c r="AY43" s="3" t="str">
        <f>VLOOKUP(AY42,Qry_Rpt_Section_A!$C$2:'Qry_Rpt_Section_A'!$T$1899,7,FALSE)</f>
        <v>c/o Sperry</v>
      </c>
      <c r="AZ43" s="3">
        <f>VLOOKUP(AZ42,Qry_Rpt_Section_A!$C$2:'Qry_Rpt_Section_A'!$T$1899,7,FALSE)</f>
        <v>0</v>
      </c>
      <c r="BA43" s="3" t="str">
        <f>VLOOKUP(BA42,Qry_Rpt_Section_A!$C$2:'Qry_Rpt_Section_A'!$T$1899,7,FALSE)</f>
        <v>Post</v>
      </c>
      <c r="BB43" s="3">
        <f>VLOOKUP(BB42,Qry_Rpt_Section_A!$C$2:'Qry_Rpt_Section_A'!$T$1899,7,FALSE)</f>
        <v>0</v>
      </c>
      <c r="BC43" s="3">
        <f>VLOOKUP(BC42,Qry_Rpt_Section_A!$C$2:'Qry_Rpt_Section_A'!$T$1899,7,FALSE)</f>
        <v>0</v>
      </c>
      <c r="BD43" s="3">
        <f>VLOOKUP(BD42,Qry_Rpt_Section_A!$C$2:'Qry_Rpt_Section_A'!$T$1899,7,FALSE)</f>
        <v>0</v>
      </c>
      <c r="BE43" s="3">
        <f>VLOOKUP(BE42,Qry_Rpt_Section_A!$C$2:'Qry_Rpt_Section_A'!$T$1899,7,FALSE)</f>
        <v>0</v>
      </c>
      <c r="BF43" s="3" t="str">
        <f>VLOOKUP(BF42,Qry_Rpt_Section_A!$C$2:'Qry_Rpt_Section_A'!$T$1899,7,FALSE)</f>
        <v>Sherman</v>
      </c>
      <c r="BG43" s="3" t="str">
        <f>VLOOKUP(BG42,Qry_Rpt_Section_A!$C$2:'Qry_Rpt_Section_A'!$T$1899,7,FALSE)</f>
        <v>Sherman</v>
      </c>
      <c r="BH43" s="3">
        <f>VLOOKUP(BH42,Qry_Rpt_Section_A!$C$2:'Qry_Rpt_Section_A'!$T$1899,7,FALSE)</f>
        <v>0</v>
      </c>
      <c r="BI43" s="3">
        <f>VLOOKUP(BI42,Qry_Rpt_Section_A!$C$2:'Qry_Rpt_Section_A'!$T$1899,7,FALSE)</f>
        <v>0</v>
      </c>
      <c r="BJ43" s="3" t="str">
        <f>VLOOKUP(BJ42,Qry_Rpt_Section_A!$C$2:'Qry_Rpt_Section_A'!$T$1899,7,FALSE)</f>
        <v>Flansburg</v>
      </c>
      <c r="BK43" s="3" t="str">
        <f>VLOOKUP(BK42,Qry_Rpt_Section_A!$C$2:'Qry_Rpt_Section_A'!$T$1899,7,FALSE)</f>
        <v>Flansburg</v>
      </c>
      <c r="BL43" s="3" t="str">
        <f>VLOOKUP(BL42,Qry_Rpt_Section_A!$C$2:'Qry_Rpt_Section_A'!$T$1899,7,FALSE)</f>
        <v>Flansburg</v>
      </c>
      <c r="BM43" s="3" t="str">
        <f>VLOOKUP(BM42,Qry_Rpt_Section_A!$C$2:'Qry_Rpt_Section_A'!$T$1899,7,FALSE)</f>
        <v>Flansburg</v>
      </c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5"/>
      <c r="EM43" s="45"/>
    </row>
    <row r="44" spans="1:143" s="10" customFormat="1" ht="15.75" x14ac:dyDescent="0.25">
      <c r="A44" s="8" t="s">
        <v>90</v>
      </c>
      <c r="B44" s="9">
        <f>VLOOKUP(B42,Qry_Rpt_Section_A!$C$2:'Qry_Rpt_Section_A'!$J$1729,2,FALSE)</f>
        <v>293</v>
      </c>
      <c r="C44" s="9">
        <f>VLOOKUP(C42,Qry_Rpt_Section_A!$C$2:'Qry_Rpt_Section_A'!$J$1729,2,FALSE)</f>
        <v>293</v>
      </c>
      <c r="D44" s="9">
        <f>VLOOKUP(D42,Qry_Rpt_Section_A!$C$2:'Qry_Rpt_Section_A'!$J$1729,2,FALSE)</f>
        <v>293</v>
      </c>
      <c r="E44" s="9">
        <f>VLOOKUP(E42,Qry_Rpt_Section_A!$C$2:'Qry_Rpt_Section_A'!$J$1729,2,FALSE)</f>
        <v>293</v>
      </c>
      <c r="F44" s="9">
        <f>VLOOKUP(F42,Qry_Rpt_Section_A!$C$2:'Qry_Rpt_Section_A'!$J$1729,2,FALSE)</f>
        <v>178</v>
      </c>
      <c r="G44" s="9">
        <f>VLOOKUP(G42,Qry_Rpt_Section_A!$C$2:'Qry_Rpt_Section_A'!$J$1729,2,FALSE)</f>
        <v>178</v>
      </c>
      <c r="H44" s="9">
        <f>VLOOKUP(H42,Qry_Rpt_Section_A!$C$2:'Qry_Rpt_Section_A'!$J$1729,2,FALSE)</f>
        <v>178</v>
      </c>
      <c r="I44" s="9">
        <f>VLOOKUP(I42,Qry_Rpt_Section_A!$C$2:'Qry_Rpt_Section_A'!$J$1729,2,FALSE)</f>
        <v>178</v>
      </c>
      <c r="J44" s="9">
        <f>VLOOKUP(J42,Qry_Rpt_Section_A!$C$2:'Qry_Rpt_Section_A'!$J$1729,2,FALSE)</f>
        <v>167</v>
      </c>
      <c r="K44" s="9">
        <f>VLOOKUP(K42,Qry_Rpt_Section_A!$C$2:'Qry_Rpt_Section_A'!$J$1729,2,FALSE)</f>
        <v>167</v>
      </c>
      <c r="L44" s="9">
        <f>VLOOKUP(L42,Qry_Rpt_Section_A!$C$2:'Qry_Rpt_Section_A'!$J$1729,2,FALSE)</f>
        <v>167</v>
      </c>
      <c r="M44" s="9">
        <f>VLOOKUP(M42,Qry_Rpt_Section_A!$C$2:'Qry_Rpt_Section_A'!$J$1729,2,FALSE)</f>
        <v>167</v>
      </c>
      <c r="N44" s="9">
        <f>VLOOKUP(N42,Qry_Rpt_Section_A!$C$2:'Qry_Rpt_Section_A'!$J$1729,2,FALSE)</f>
        <v>166</v>
      </c>
      <c r="O44" s="9">
        <f>VLOOKUP(O42,Qry_Rpt_Section_A!$C$2:'Qry_Rpt_Section_A'!$J$1729,2,FALSE)</f>
        <v>166</v>
      </c>
      <c r="P44" s="9">
        <f>VLOOKUP(P42,Qry_Rpt_Section_A!$C$2:'Qry_Rpt_Section_A'!$J$1729,2,FALSE)</f>
        <v>166</v>
      </c>
      <c r="Q44" s="9">
        <f>VLOOKUP(Q42,Qry_Rpt_Section_A!$C$2:'Qry_Rpt_Section_A'!$J$1729,2,FALSE)</f>
        <v>166</v>
      </c>
      <c r="R44" s="9">
        <f>VLOOKUP(R42,Qry_Rpt_Section_A!$C$2:'Qry_Rpt_Section_A'!$J$1729,2,FALSE)</f>
        <v>165</v>
      </c>
      <c r="S44" s="9">
        <f>VLOOKUP(S42,Qry_Rpt_Section_A!$C$2:'Qry_Rpt_Section_A'!$J$1729,2,FALSE)</f>
        <v>165</v>
      </c>
      <c r="T44" s="9">
        <f>VLOOKUP(T42,Qry_Rpt_Section_A!$C$2:'Qry_Rpt_Section_A'!$J$1729,2,FALSE)</f>
        <v>164</v>
      </c>
      <c r="U44" s="9">
        <f>VLOOKUP(U42,Qry_Rpt_Section_A!$C$2:'Qry_Rpt_Section_A'!$J$1729,2,FALSE)</f>
        <v>164</v>
      </c>
      <c r="V44" s="9">
        <f>VLOOKUP(V42,Qry_Rpt_Section_A!$C$2:'Qry_Rpt_Section_A'!$J$1729,2,FALSE)</f>
        <v>162</v>
      </c>
      <c r="W44" s="9">
        <f>VLOOKUP(W42,Qry_Rpt_Section_A!$C$2:'Qry_Rpt_Section_A'!$J$1729,2,FALSE)</f>
        <v>162</v>
      </c>
      <c r="X44" s="9">
        <f>VLOOKUP(X42,Qry_Rpt_Section_A!$C$2:'Qry_Rpt_Section_A'!$J$1729,2,FALSE)</f>
        <v>162</v>
      </c>
      <c r="Y44" s="9">
        <f>VLOOKUP(Y42,Qry_Rpt_Section_A!$C$2:'Qry_Rpt_Section_A'!$J$1729,2,FALSE)</f>
        <v>162</v>
      </c>
      <c r="Z44" s="9">
        <f>VLOOKUP(Z42,Qry_Rpt_Section_A!$C$2:'Qry_Rpt_Section_A'!$J$1729,2,FALSE)</f>
        <v>161</v>
      </c>
      <c r="AA44" s="9">
        <f>VLOOKUP(AA42,Qry_Rpt_Section_A!$C$2:'Qry_Rpt_Section_A'!$J$1729,2,FALSE)</f>
        <v>161</v>
      </c>
      <c r="AB44" s="9">
        <f>VLOOKUP(AB42,Qry_Rpt_Section_A!$C$2:'Qry_Rpt_Section_A'!$J$1729,2,FALSE)</f>
        <v>161</v>
      </c>
      <c r="AC44" s="9">
        <f>VLOOKUP(AC42,Qry_Rpt_Section_A!$C$2:'Qry_Rpt_Section_A'!$J$1729,2,FALSE)</f>
        <v>161</v>
      </c>
      <c r="AD44" s="9">
        <f>VLOOKUP(AD42,Qry_Rpt_Section_A!$C$2:'Qry_Rpt_Section_A'!$J$1729,2,FALSE)</f>
        <v>160</v>
      </c>
      <c r="AE44" s="9">
        <f>VLOOKUP(AE42,Qry_Rpt_Section_A!$C$2:'Qry_Rpt_Section_A'!$J$1729,2,FALSE)</f>
        <v>160</v>
      </c>
      <c r="AF44" s="9">
        <f>VLOOKUP(AF42,Qry_Rpt_Section_A!$C$2:'Qry_Rpt_Section_A'!$J$1729,2,FALSE)</f>
        <v>160</v>
      </c>
      <c r="AG44" s="9">
        <f>VLOOKUP(AG42,Qry_Rpt_Section_A!$C$2:'Qry_Rpt_Section_A'!$J$1729,2,FALSE)</f>
        <v>160</v>
      </c>
      <c r="AH44" s="9">
        <f>VLOOKUP(AH42,Qry_Rpt_Section_A!$C$2:'Qry_Rpt_Section_A'!$J$1729,2,FALSE)</f>
        <v>159</v>
      </c>
      <c r="AI44" s="9">
        <f>VLOOKUP(AI42,Qry_Rpt_Section_A!$C$2:'Qry_Rpt_Section_A'!$J$1729,2,FALSE)</f>
        <v>159</v>
      </c>
      <c r="AJ44" s="9">
        <f>VLOOKUP(AJ42,Qry_Rpt_Section_A!$C$2:'Qry_Rpt_Section_A'!$J$1729,2,FALSE)</f>
        <v>159</v>
      </c>
      <c r="AK44" s="9">
        <f>VLOOKUP(AK42,Qry_Rpt_Section_A!$C$2:'Qry_Rpt_Section_A'!$J$1729,2,FALSE)</f>
        <v>159</v>
      </c>
      <c r="AL44" s="9">
        <f>VLOOKUP(AL42,Qry_Rpt_Section_A!$C$2:'Qry_Rpt_Section_A'!$J$1729,2,FALSE)</f>
        <v>158</v>
      </c>
      <c r="AM44" s="9">
        <f>VLOOKUP(AM42,Qry_Rpt_Section_A!$C$2:'Qry_Rpt_Section_A'!$J$1729,2,FALSE)</f>
        <v>158</v>
      </c>
      <c r="AN44" s="9">
        <f>VLOOKUP(AN42,Qry_Rpt_Section_A!$C$2:'Qry_Rpt_Section_A'!$J$1729,2,FALSE)</f>
        <v>158</v>
      </c>
      <c r="AO44" s="9">
        <f>VLOOKUP(AO42,Qry_Rpt_Section_A!$C$2:'Qry_Rpt_Section_A'!$J$1729,2,FALSE)</f>
        <v>158</v>
      </c>
      <c r="AP44" s="9">
        <f>VLOOKUP(AP42,Qry_Rpt_Section_A!$C$2:'Qry_Rpt_Section_A'!$J$1729,2,FALSE)</f>
        <v>157</v>
      </c>
      <c r="AQ44" s="9">
        <f>VLOOKUP(AQ42,Qry_Rpt_Section_A!$C$2:'Qry_Rpt_Section_A'!$J$1729,2,FALSE)</f>
        <v>157</v>
      </c>
      <c r="AR44" s="9">
        <f>VLOOKUP(AR42,Qry_Rpt_Section_A!$C$2:'Qry_Rpt_Section_A'!$J$1729,2,FALSE)</f>
        <v>157</v>
      </c>
      <c r="AS44" s="9">
        <f>VLOOKUP(AS42,Qry_Rpt_Section_A!$C$2:'Qry_Rpt_Section_A'!$J$1729,2,FALSE)</f>
        <v>157</v>
      </c>
      <c r="AT44" s="9">
        <f>VLOOKUP(AT42,Qry_Rpt_Section_A!$C$2:'Qry_Rpt_Section_A'!$J$1729,2,FALSE)</f>
        <v>156</v>
      </c>
      <c r="AU44" s="9">
        <f>VLOOKUP(AU42,Qry_Rpt_Section_A!$C$2:'Qry_Rpt_Section_A'!$J$1729,2,FALSE)</f>
        <v>156</v>
      </c>
      <c r="AV44" s="9">
        <f>VLOOKUP(AV42,Qry_Rpt_Section_A!$C$2:'Qry_Rpt_Section_A'!$J$1729,2,FALSE)</f>
        <v>156</v>
      </c>
      <c r="AW44" s="9">
        <f>VLOOKUP(AW42,Qry_Rpt_Section_A!$C$2:'Qry_Rpt_Section_A'!$J$1729,2,FALSE)</f>
        <v>156</v>
      </c>
      <c r="AX44" s="9">
        <f>VLOOKUP(AX42,Qry_Rpt_Section_A!$C$2:'Qry_Rpt_Section_A'!$J$1729,2,FALSE)</f>
        <v>155</v>
      </c>
      <c r="AY44" s="9">
        <f>VLOOKUP(AY42,Qry_Rpt_Section_A!$C$2:'Qry_Rpt_Section_A'!$J$1729,2,FALSE)</f>
        <v>155</v>
      </c>
      <c r="AZ44" s="9">
        <f>VLOOKUP(AZ42,Qry_Rpt_Section_A!$C$2:'Qry_Rpt_Section_A'!$J$1729,2,FALSE)</f>
        <v>154</v>
      </c>
      <c r="BA44" s="9">
        <f>VLOOKUP(BA42,Qry_Rpt_Section_A!$C$2:'Qry_Rpt_Section_A'!$J$1729,2,FALSE)</f>
        <v>154</v>
      </c>
      <c r="BB44" s="9">
        <f>VLOOKUP(BB42,Qry_Rpt_Section_A!$C$2:'Qry_Rpt_Section_A'!$J$1729,2,FALSE)</f>
        <v>152</v>
      </c>
      <c r="BC44" s="9">
        <f>VLOOKUP(BC42,Qry_Rpt_Section_A!$C$2:'Qry_Rpt_Section_A'!$J$1729,2,FALSE)</f>
        <v>152</v>
      </c>
      <c r="BD44" s="9">
        <f>VLOOKUP(BD42,Qry_Rpt_Section_A!$C$2:'Qry_Rpt_Section_A'!$J$1729,2,FALSE)</f>
        <v>152</v>
      </c>
      <c r="BE44" s="9">
        <f>VLOOKUP(BE42,Qry_Rpt_Section_A!$C$2:'Qry_Rpt_Section_A'!$J$1729,2,FALSE)</f>
        <v>152</v>
      </c>
      <c r="BF44" s="9">
        <f>VLOOKUP(BF42,Qry_Rpt_Section_A!$C$2:'Qry_Rpt_Section_A'!$J$1729,2,FALSE)</f>
        <v>151</v>
      </c>
      <c r="BG44" s="9">
        <f>VLOOKUP(BG42,Qry_Rpt_Section_A!$C$2:'Qry_Rpt_Section_A'!$J$1729,2,FALSE)</f>
        <v>151</v>
      </c>
      <c r="BH44" s="9">
        <f>VLOOKUP(BH42,Qry_Rpt_Section_A!$C$2:'Qry_Rpt_Section_A'!$J$1729,2,FALSE)</f>
        <v>151</v>
      </c>
      <c r="BI44" s="9">
        <f>VLOOKUP(BI42,Qry_Rpt_Section_A!$C$2:'Qry_Rpt_Section_A'!$J$1729,2,FALSE)</f>
        <v>151</v>
      </c>
      <c r="BJ44" s="9">
        <f>VLOOKUP(BJ42,Qry_Rpt_Section_A!$C$2:'Qry_Rpt_Section_A'!$J$1729,2,FALSE)</f>
        <v>150</v>
      </c>
      <c r="BK44" s="9">
        <f>VLOOKUP(BK42,Qry_Rpt_Section_A!$C$2:'Qry_Rpt_Section_A'!$J$1729,2,FALSE)</f>
        <v>150</v>
      </c>
      <c r="BL44" s="9">
        <f>VLOOKUP(BL42,Qry_Rpt_Section_A!$C$2:'Qry_Rpt_Section_A'!$J$1729,2,FALSE)</f>
        <v>150</v>
      </c>
      <c r="BM44" s="9">
        <f>VLOOKUP(BM42,Qry_Rpt_Section_A!$C$2:'Qry_Rpt_Section_A'!$J$1729,2,FALSE)</f>
        <v>150</v>
      </c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</row>
    <row r="45" spans="1:143" s="13" customFormat="1" x14ac:dyDescent="0.2">
      <c r="A45" s="11" t="s">
        <v>91</v>
      </c>
      <c r="B45" s="12">
        <f>VLOOKUP(B42,Qry_Rpt_Section_A!$C$2:'Qry_Rpt_Section_A'!$J$1729,3,FALSE)</f>
        <v>1</v>
      </c>
      <c r="C45" s="12">
        <f>VLOOKUP(C42,Qry_Rpt_Section_A!$C$2:'Qry_Rpt_Section_A'!$J$1729,3,FALSE)</f>
        <v>2</v>
      </c>
      <c r="D45" s="12">
        <f>VLOOKUP(D42,Qry_Rpt_Section_A!$C$2:'Qry_Rpt_Section_A'!$J$1729,3,FALSE)</f>
        <v>3</v>
      </c>
      <c r="E45" s="12">
        <f>VLOOKUP(E42,Qry_Rpt_Section_A!$C$2:'Qry_Rpt_Section_A'!$J$1729,3,FALSE)</f>
        <v>4</v>
      </c>
      <c r="F45" s="12">
        <f>VLOOKUP(F42,Qry_Rpt_Section_A!$C$2:'Qry_Rpt_Section_A'!$J$1729,3,FALSE)</f>
        <v>1</v>
      </c>
      <c r="G45" s="12">
        <f>VLOOKUP(G42,Qry_Rpt_Section_A!$C$2:'Qry_Rpt_Section_A'!$J$1729,3,FALSE)</f>
        <v>2</v>
      </c>
      <c r="H45" s="12">
        <f>VLOOKUP(H42,Qry_Rpt_Section_A!$C$2:'Qry_Rpt_Section_A'!$J$1729,3,FALSE)</f>
        <v>3</v>
      </c>
      <c r="I45" s="12">
        <f>VLOOKUP(I42,Qry_Rpt_Section_A!$C$2:'Qry_Rpt_Section_A'!$J$1729,3,FALSE)</f>
        <v>4</v>
      </c>
      <c r="J45" s="12">
        <f>VLOOKUP(J42,Qry_Rpt_Section_A!$C$2:'Qry_Rpt_Section_A'!$J$1729,3,FALSE)</f>
        <v>1</v>
      </c>
      <c r="K45" s="12">
        <f>VLOOKUP(K42,Qry_Rpt_Section_A!$C$2:'Qry_Rpt_Section_A'!$J$1729,3,FALSE)</f>
        <v>2</v>
      </c>
      <c r="L45" s="12">
        <f>VLOOKUP(L42,Qry_Rpt_Section_A!$C$2:'Qry_Rpt_Section_A'!$J$1729,3,FALSE)</f>
        <v>3</v>
      </c>
      <c r="M45" s="12">
        <f>VLOOKUP(M42,Qry_Rpt_Section_A!$C$2:'Qry_Rpt_Section_A'!$J$1729,3,FALSE)</f>
        <v>4</v>
      </c>
      <c r="N45" s="12">
        <f>VLOOKUP(N42,Qry_Rpt_Section_A!$C$2:'Qry_Rpt_Section_A'!$J$1729,3,FALSE)</f>
        <v>1</v>
      </c>
      <c r="O45" s="12">
        <f>VLOOKUP(O42,Qry_Rpt_Section_A!$C$2:'Qry_Rpt_Section_A'!$J$1729,3,FALSE)</f>
        <v>2</v>
      </c>
      <c r="P45" s="12">
        <f>VLOOKUP(P42,Qry_Rpt_Section_A!$C$2:'Qry_Rpt_Section_A'!$J$1729,3,FALSE)</f>
        <v>3</v>
      </c>
      <c r="Q45" s="12">
        <f>VLOOKUP(Q42,Qry_Rpt_Section_A!$C$2:'Qry_Rpt_Section_A'!$J$1729,3,FALSE)</f>
        <v>4</v>
      </c>
      <c r="R45" s="12">
        <f>VLOOKUP(R42,Qry_Rpt_Section_A!$C$2:'Qry_Rpt_Section_A'!$J$1729,3,FALSE)</f>
        <v>1</v>
      </c>
      <c r="S45" s="12">
        <f>VLOOKUP(S42,Qry_Rpt_Section_A!$C$2:'Qry_Rpt_Section_A'!$J$1729,3,FALSE)</f>
        <v>2</v>
      </c>
      <c r="T45" s="12">
        <f>VLOOKUP(T42,Qry_Rpt_Section_A!$C$2:'Qry_Rpt_Section_A'!$J$1729,3,FALSE)</f>
        <v>1</v>
      </c>
      <c r="U45" s="12">
        <f>VLOOKUP(U42,Qry_Rpt_Section_A!$C$2:'Qry_Rpt_Section_A'!$J$1729,3,FALSE)</f>
        <v>2</v>
      </c>
      <c r="V45" s="12">
        <f>VLOOKUP(V42,Qry_Rpt_Section_A!$C$2:'Qry_Rpt_Section_A'!$J$1729,3,FALSE)</f>
        <v>1</v>
      </c>
      <c r="W45" s="12">
        <f>VLOOKUP(W42,Qry_Rpt_Section_A!$C$2:'Qry_Rpt_Section_A'!$J$1729,3,FALSE)</f>
        <v>2</v>
      </c>
      <c r="X45" s="12">
        <f>VLOOKUP(X42,Qry_Rpt_Section_A!$C$2:'Qry_Rpt_Section_A'!$J$1729,3,FALSE)</f>
        <v>3</v>
      </c>
      <c r="Y45" s="12">
        <f>VLOOKUP(Y42,Qry_Rpt_Section_A!$C$2:'Qry_Rpt_Section_A'!$J$1729,3,FALSE)</f>
        <v>4</v>
      </c>
      <c r="Z45" s="12">
        <f>VLOOKUP(Z42,Qry_Rpt_Section_A!$C$2:'Qry_Rpt_Section_A'!$J$1729,3,FALSE)</f>
        <v>1</v>
      </c>
      <c r="AA45" s="12">
        <f>VLOOKUP(AA42,Qry_Rpt_Section_A!$C$2:'Qry_Rpt_Section_A'!$J$1729,3,FALSE)</f>
        <v>2</v>
      </c>
      <c r="AB45" s="12">
        <f>VLOOKUP(AB42,Qry_Rpt_Section_A!$C$2:'Qry_Rpt_Section_A'!$J$1729,3,FALSE)</f>
        <v>3</v>
      </c>
      <c r="AC45" s="12">
        <f>VLOOKUP(AC42,Qry_Rpt_Section_A!$C$2:'Qry_Rpt_Section_A'!$J$1729,3,FALSE)</f>
        <v>4</v>
      </c>
      <c r="AD45" s="12">
        <f>VLOOKUP(AD42,Qry_Rpt_Section_A!$C$2:'Qry_Rpt_Section_A'!$J$1729,3,FALSE)</f>
        <v>1</v>
      </c>
      <c r="AE45" s="12">
        <f>VLOOKUP(AE42,Qry_Rpt_Section_A!$C$2:'Qry_Rpt_Section_A'!$J$1729,3,FALSE)</f>
        <v>2</v>
      </c>
      <c r="AF45" s="12">
        <f>VLOOKUP(AF42,Qry_Rpt_Section_A!$C$2:'Qry_Rpt_Section_A'!$J$1729,3,FALSE)</f>
        <v>3</v>
      </c>
      <c r="AG45" s="12">
        <f>VLOOKUP(AG42,Qry_Rpt_Section_A!$C$2:'Qry_Rpt_Section_A'!$J$1729,3,FALSE)</f>
        <v>4</v>
      </c>
      <c r="AH45" s="12">
        <f>VLOOKUP(AH42,Qry_Rpt_Section_A!$C$2:'Qry_Rpt_Section_A'!$J$1729,3,FALSE)</f>
        <v>1</v>
      </c>
      <c r="AI45" s="12">
        <f>VLOOKUP(AI42,Qry_Rpt_Section_A!$C$2:'Qry_Rpt_Section_A'!$J$1729,3,FALSE)</f>
        <v>2</v>
      </c>
      <c r="AJ45" s="12">
        <f>VLOOKUP(AJ42,Qry_Rpt_Section_A!$C$2:'Qry_Rpt_Section_A'!$J$1729,3,FALSE)</f>
        <v>3</v>
      </c>
      <c r="AK45" s="12">
        <f>VLOOKUP(AK42,Qry_Rpt_Section_A!$C$2:'Qry_Rpt_Section_A'!$J$1729,3,FALSE)</f>
        <v>4</v>
      </c>
      <c r="AL45" s="12">
        <f>VLOOKUP(AL42,Qry_Rpt_Section_A!$C$2:'Qry_Rpt_Section_A'!$J$1729,3,FALSE)</f>
        <v>1</v>
      </c>
      <c r="AM45" s="12">
        <f>VLOOKUP(AM42,Qry_Rpt_Section_A!$C$2:'Qry_Rpt_Section_A'!$J$1729,3,FALSE)</f>
        <v>2</v>
      </c>
      <c r="AN45" s="12">
        <f>VLOOKUP(AN42,Qry_Rpt_Section_A!$C$2:'Qry_Rpt_Section_A'!$J$1729,3,FALSE)</f>
        <v>3</v>
      </c>
      <c r="AO45" s="12">
        <f>VLOOKUP(AO42,Qry_Rpt_Section_A!$C$2:'Qry_Rpt_Section_A'!$J$1729,3,FALSE)</f>
        <v>4</v>
      </c>
      <c r="AP45" s="12">
        <f>VLOOKUP(AP42,Qry_Rpt_Section_A!$C$2:'Qry_Rpt_Section_A'!$J$1729,3,FALSE)</f>
        <v>1</v>
      </c>
      <c r="AQ45" s="12">
        <f>VLOOKUP(AQ42,Qry_Rpt_Section_A!$C$2:'Qry_Rpt_Section_A'!$J$1729,3,FALSE)</f>
        <v>2</v>
      </c>
      <c r="AR45" s="12">
        <f>VLOOKUP(AR42,Qry_Rpt_Section_A!$C$2:'Qry_Rpt_Section_A'!$J$1729,3,FALSE)</f>
        <v>3</v>
      </c>
      <c r="AS45" s="12">
        <f>VLOOKUP(AS42,Qry_Rpt_Section_A!$C$2:'Qry_Rpt_Section_A'!$J$1729,3,FALSE)</f>
        <v>4</v>
      </c>
      <c r="AT45" s="12">
        <f>VLOOKUP(AT42,Qry_Rpt_Section_A!$C$2:'Qry_Rpt_Section_A'!$J$1729,3,FALSE)</f>
        <v>1</v>
      </c>
      <c r="AU45" s="12">
        <f>VLOOKUP(AU42,Qry_Rpt_Section_A!$C$2:'Qry_Rpt_Section_A'!$J$1729,3,FALSE)</f>
        <v>2</v>
      </c>
      <c r="AV45" s="12">
        <f>VLOOKUP(AV42,Qry_Rpt_Section_A!$C$2:'Qry_Rpt_Section_A'!$J$1729,3,FALSE)</f>
        <v>3</v>
      </c>
      <c r="AW45" s="12">
        <f>VLOOKUP(AW42,Qry_Rpt_Section_A!$C$2:'Qry_Rpt_Section_A'!$J$1729,3,FALSE)</f>
        <v>4</v>
      </c>
      <c r="AX45" s="12">
        <f>VLOOKUP(AX42,Qry_Rpt_Section_A!$C$2:'Qry_Rpt_Section_A'!$J$1729,3,FALSE)</f>
        <v>1</v>
      </c>
      <c r="AY45" s="12">
        <f>VLOOKUP(AY42,Qry_Rpt_Section_A!$C$2:'Qry_Rpt_Section_A'!$J$1729,3,FALSE)</f>
        <v>2</v>
      </c>
      <c r="AZ45" s="12">
        <f>VLOOKUP(AZ42,Qry_Rpt_Section_A!$C$2:'Qry_Rpt_Section_A'!$J$1729,3,FALSE)</f>
        <v>1</v>
      </c>
      <c r="BA45" s="12">
        <f>VLOOKUP(BA42,Qry_Rpt_Section_A!$C$2:'Qry_Rpt_Section_A'!$J$1729,3,FALSE)</f>
        <v>2</v>
      </c>
      <c r="BB45" s="12">
        <f>VLOOKUP(BB42,Qry_Rpt_Section_A!$C$2:'Qry_Rpt_Section_A'!$J$1729,3,FALSE)</f>
        <v>1</v>
      </c>
      <c r="BC45" s="12">
        <f>VLOOKUP(BC42,Qry_Rpt_Section_A!$C$2:'Qry_Rpt_Section_A'!$J$1729,3,FALSE)</f>
        <v>2</v>
      </c>
      <c r="BD45" s="12">
        <f>VLOOKUP(BD42,Qry_Rpt_Section_A!$C$2:'Qry_Rpt_Section_A'!$J$1729,3,FALSE)</f>
        <v>3</v>
      </c>
      <c r="BE45" s="12">
        <f>VLOOKUP(BE42,Qry_Rpt_Section_A!$C$2:'Qry_Rpt_Section_A'!$J$1729,3,FALSE)</f>
        <v>4</v>
      </c>
      <c r="BF45" s="12">
        <f>VLOOKUP(BF42,Qry_Rpt_Section_A!$C$2:'Qry_Rpt_Section_A'!$J$1729,3,FALSE)</f>
        <v>1</v>
      </c>
      <c r="BG45" s="12">
        <f>VLOOKUP(BG42,Qry_Rpt_Section_A!$C$2:'Qry_Rpt_Section_A'!$J$1729,3,FALSE)</f>
        <v>2</v>
      </c>
      <c r="BH45" s="12">
        <f>VLOOKUP(BH42,Qry_Rpt_Section_A!$C$2:'Qry_Rpt_Section_A'!$J$1729,3,FALSE)</f>
        <v>3</v>
      </c>
      <c r="BI45" s="12">
        <f>VLOOKUP(BI42,Qry_Rpt_Section_A!$C$2:'Qry_Rpt_Section_A'!$J$1729,3,FALSE)</f>
        <v>4</v>
      </c>
      <c r="BJ45" s="12">
        <f>VLOOKUP(BJ42,Qry_Rpt_Section_A!$C$2:'Qry_Rpt_Section_A'!$J$1729,3,FALSE)</f>
        <v>1</v>
      </c>
      <c r="BK45" s="12">
        <f>VLOOKUP(BK42,Qry_Rpt_Section_A!$C$2:'Qry_Rpt_Section_A'!$J$1729,3,FALSE)</f>
        <v>2</v>
      </c>
      <c r="BL45" s="12">
        <f>VLOOKUP(BL42,Qry_Rpt_Section_A!$C$2:'Qry_Rpt_Section_A'!$J$1729,3,FALSE)</f>
        <v>3</v>
      </c>
      <c r="BM45" s="12">
        <f>VLOOKUP(BM42,Qry_Rpt_Section_A!$C$2:'Qry_Rpt_Section_A'!$J$1729,3,FALSE)</f>
        <v>4</v>
      </c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</row>
    <row r="46" spans="1:143" x14ac:dyDescent="0.2">
      <c r="A46" s="20" t="s">
        <v>92</v>
      </c>
      <c r="B46" s="21">
        <v>12001</v>
      </c>
      <c r="C46" s="21">
        <v>12002</v>
      </c>
      <c r="D46" s="21">
        <v>12003</v>
      </c>
      <c r="E46" s="21">
        <v>12004</v>
      </c>
      <c r="F46" s="21">
        <v>12005</v>
      </c>
      <c r="G46" s="21">
        <v>12006</v>
      </c>
      <c r="H46" s="21">
        <v>12007</v>
      </c>
      <c r="I46" s="21">
        <v>12008</v>
      </c>
      <c r="J46" s="21">
        <v>12009</v>
      </c>
      <c r="K46" s="21">
        <v>12010</v>
      </c>
      <c r="L46" s="21">
        <v>12011</v>
      </c>
      <c r="M46" s="21">
        <v>12012</v>
      </c>
      <c r="N46" s="21">
        <v>12013</v>
      </c>
      <c r="O46" s="21">
        <v>12014</v>
      </c>
      <c r="P46" s="21">
        <v>12015</v>
      </c>
      <c r="Q46" s="21">
        <v>12016</v>
      </c>
      <c r="R46" s="21">
        <v>12017</v>
      </c>
      <c r="S46" s="21">
        <v>12018</v>
      </c>
      <c r="T46" s="21">
        <v>12019</v>
      </c>
      <c r="U46" s="21">
        <v>12020</v>
      </c>
      <c r="V46" s="21">
        <v>12021</v>
      </c>
      <c r="W46" s="21">
        <v>12022</v>
      </c>
      <c r="X46" s="21">
        <v>12023</v>
      </c>
      <c r="Y46" s="21">
        <v>12024</v>
      </c>
      <c r="Z46" s="21">
        <v>12025</v>
      </c>
      <c r="AA46" s="21">
        <v>12026</v>
      </c>
      <c r="AB46" s="21">
        <v>12027</v>
      </c>
      <c r="AC46" s="21">
        <v>12028</v>
      </c>
      <c r="AD46" s="21">
        <v>12029</v>
      </c>
      <c r="AE46" s="21">
        <v>12030</v>
      </c>
      <c r="AF46" s="21">
        <v>12031</v>
      </c>
      <c r="AG46" s="21">
        <v>12032</v>
      </c>
      <c r="AH46" s="21">
        <v>12033</v>
      </c>
      <c r="AI46" s="21">
        <v>12034</v>
      </c>
      <c r="AJ46" s="21">
        <v>12035</v>
      </c>
      <c r="AK46" s="21">
        <v>12036</v>
      </c>
      <c r="AL46" s="21">
        <v>12037</v>
      </c>
      <c r="AM46" s="21">
        <v>12038</v>
      </c>
      <c r="AN46" s="21">
        <v>12039</v>
      </c>
      <c r="AO46" s="21">
        <v>12040</v>
      </c>
      <c r="AP46" s="21">
        <v>12041</v>
      </c>
      <c r="AQ46" s="21">
        <v>12042</v>
      </c>
      <c r="AR46" s="21">
        <v>12043</v>
      </c>
      <c r="AS46" s="21">
        <v>12044</v>
      </c>
      <c r="AT46" s="21">
        <v>12045</v>
      </c>
      <c r="AU46" s="21">
        <v>12046</v>
      </c>
      <c r="AV46" s="21">
        <v>12047</v>
      </c>
      <c r="AW46" s="21">
        <v>12048</v>
      </c>
      <c r="AX46" s="21">
        <v>12049</v>
      </c>
      <c r="AY46" s="21">
        <v>12050</v>
      </c>
      <c r="AZ46" s="21">
        <v>12051</v>
      </c>
      <c r="BA46" s="21">
        <v>12052</v>
      </c>
      <c r="BB46" s="21">
        <v>12053</v>
      </c>
      <c r="BC46" s="21">
        <v>12054</v>
      </c>
      <c r="BD46" s="21">
        <v>12055</v>
      </c>
      <c r="BE46" s="21">
        <v>12056</v>
      </c>
      <c r="BF46" s="21">
        <v>12057</v>
      </c>
      <c r="BG46" s="21">
        <v>12058</v>
      </c>
      <c r="BH46" s="21">
        <v>12059</v>
      </c>
      <c r="BI46" s="21">
        <v>12060</v>
      </c>
      <c r="BJ46" s="21">
        <v>12061</v>
      </c>
      <c r="BK46" s="21">
        <v>12062</v>
      </c>
      <c r="BL46" s="21">
        <v>12063</v>
      </c>
      <c r="BM46" s="21">
        <v>12064</v>
      </c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45"/>
      <c r="EM46" s="45"/>
    </row>
    <row r="47" spans="1:143" x14ac:dyDescent="0.2">
      <c r="A47" s="33" t="s">
        <v>295</v>
      </c>
      <c r="B47" s="3" t="e">
        <f>VLOOKUP(B46,Qry_Rpt_Section_A!$C$2:'Qry_Rpt_Section_A'!$T$1899,7,FALSE)</f>
        <v>#N/A</v>
      </c>
      <c r="C47" s="3" t="e">
        <f>VLOOKUP(C46,Qry_Rpt_Section_A!$C$2:'Qry_Rpt_Section_A'!$T$1899,7,FALSE)</f>
        <v>#N/A</v>
      </c>
      <c r="D47" s="3" t="e">
        <f>VLOOKUP(D46,Qry_Rpt_Section_A!$C$2:'Qry_Rpt_Section_A'!$T$1899,7,FALSE)</f>
        <v>#N/A</v>
      </c>
      <c r="E47" s="3" t="e">
        <f>VLOOKUP(E46,Qry_Rpt_Section_A!$C$2:'Qry_Rpt_Section_A'!$T$1899,7,FALSE)</f>
        <v>#N/A</v>
      </c>
      <c r="F47" s="3">
        <f>VLOOKUP(F46,Qry_Rpt_Section_A!$C$2:'Qry_Rpt_Section_A'!$T$1899,7,FALSE)</f>
        <v>0</v>
      </c>
      <c r="G47" s="3">
        <f>VLOOKUP(G46,Qry_Rpt_Section_A!$C$2:'Qry_Rpt_Section_A'!$T$1899,7,FALSE)</f>
        <v>0</v>
      </c>
      <c r="H47" s="3">
        <f>VLOOKUP(H46,Qry_Rpt_Section_A!$C$2:'Qry_Rpt_Section_A'!$T$1899,7,FALSE)</f>
        <v>0</v>
      </c>
      <c r="I47" s="3" t="str">
        <f>VLOOKUP(I46,Qry_Rpt_Section_A!$C$2:'Qry_Rpt_Section_A'!$T$1899,7,FALSE)</f>
        <v>Shaw</v>
      </c>
      <c r="J47" s="3" t="e">
        <f>VLOOKUP(J46,Qry_Rpt_Section_A!$C$2:'Qry_Rpt_Section_A'!$T$1899,7,FALSE)</f>
        <v>#N/A</v>
      </c>
      <c r="K47" s="3" t="e">
        <f>VLOOKUP(K46,Qry_Rpt_Section_A!$C$2:'Qry_Rpt_Section_A'!$T$1899,7,FALSE)</f>
        <v>#N/A</v>
      </c>
      <c r="L47" s="3" t="e">
        <f>VLOOKUP(L46,Qry_Rpt_Section_A!$C$2:'Qry_Rpt_Section_A'!$T$1899,7,FALSE)</f>
        <v>#N/A</v>
      </c>
      <c r="M47" s="3" t="e">
        <f>VLOOKUP(M46,Qry_Rpt_Section_A!$C$2:'Qry_Rpt_Section_A'!$T$1899,7,FALSE)</f>
        <v>#N/A</v>
      </c>
      <c r="N47" s="3" t="e">
        <f>VLOOKUP(N46,Qry_Rpt_Section_A!$C$2:'Qry_Rpt_Section_A'!$T$1899,7,FALSE)</f>
        <v>#N/A</v>
      </c>
      <c r="O47" s="3" t="e">
        <f>VLOOKUP(O46,Qry_Rpt_Section_A!$C$2:'Qry_Rpt_Section_A'!$T$1899,7,FALSE)</f>
        <v>#N/A</v>
      </c>
      <c r="P47" s="3" t="e">
        <f>VLOOKUP(P46,Qry_Rpt_Section_A!$C$2:'Qry_Rpt_Section_A'!$T$1899,7,FALSE)</f>
        <v>#N/A</v>
      </c>
      <c r="Q47" s="3" t="e">
        <f>VLOOKUP(Q46,Qry_Rpt_Section_A!$C$2:'Qry_Rpt_Section_A'!$T$1899,7,FALSE)</f>
        <v>#N/A</v>
      </c>
      <c r="R47" s="3" t="str">
        <f>VLOOKUP(R46,Qry_Rpt_Section_A!$C$2:'Qry_Rpt_Section_A'!$T$1899,7,FALSE)</f>
        <v>Chappell</v>
      </c>
      <c r="S47" s="3" t="str">
        <f>VLOOKUP(S46,Qry_Rpt_Section_A!$C$2:'Qry_Rpt_Section_A'!$T$1899,7,FALSE)</f>
        <v>Chappell</v>
      </c>
      <c r="T47" s="3">
        <f>VLOOKUP(T46,Qry_Rpt_Section_A!$C$2:'Qry_Rpt_Section_A'!$T$1899,7,FALSE)</f>
        <v>0</v>
      </c>
      <c r="U47" s="3">
        <f>VLOOKUP(U46,Qry_Rpt_Section_A!$C$2:'Qry_Rpt_Section_A'!$T$1899,7,FALSE)</f>
        <v>0</v>
      </c>
      <c r="V47" s="3" t="str">
        <f>VLOOKUP(V46,Qry_Rpt_Section_A!$C$2:'Qry_Rpt_Section_A'!$T$1899,7,FALSE)</f>
        <v>Jackson</v>
      </c>
      <c r="W47" s="3" t="str">
        <f>VLOOKUP(W46,Qry_Rpt_Section_A!$C$2:'Qry_Rpt_Section_A'!$T$1899,7,FALSE)</f>
        <v>Jackson</v>
      </c>
      <c r="X47" s="3" t="str">
        <f>VLOOKUP(X46,Qry_Rpt_Section_A!$C$2:'Qry_Rpt_Section_A'!$T$1899,7,FALSE)</f>
        <v>Jackson</v>
      </c>
      <c r="Y47" s="3" t="str">
        <f>VLOOKUP(Y46,Qry_Rpt_Section_A!$C$2:'Qry_Rpt_Section_A'!$T$1899,7,FALSE)</f>
        <v>Jackson</v>
      </c>
      <c r="Z47" s="3" t="str">
        <f>VLOOKUP(Z46,Qry_Rpt_Section_A!$C$2:'Qry_Rpt_Section_A'!$T$1899,7,FALSE)</f>
        <v>Chapman</v>
      </c>
      <c r="AA47" s="3">
        <f>VLOOKUP(AA46,Qry_Rpt_Section_A!$C$2:'Qry_Rpt_Section_A'!$T$1899,7,FALSE)</f>
        <v>0</v>
      </c>
      <c r="AB47" s="3" t="e">
        <f>VLOOKUP(AB46,Qry_Rpt_Section_A!$C$2:'Qry_Rpt_Section_A'!$T$1899,7,FALSE)</f>
        <v>#N/A</v>
      </c>
      <c r="AC47" s="3" t="e">
        <f>VLOOKUP(AC46,Qry_Rpt_Section_A!$C$2:'Qry_Rpt_Section_A'!$T$1899,7,FALSE)</f>
        <v>#N/A</v>
      </c>
      <c r="AD47" s="3" t="e">
        <f>VLOOKUP(AD46,Qry_Rpt_Section_A!$C$2:'Qry_Rpt_Section_A'!$T$1899,7,FALSE)</f>
        <v>#N/A</v>
      </c>
      <c r="AE47" s="3" t="e">
        <f>VLOOKUP(AE46,Qry_Rpt_Section_A!$C$2:'Qry_Rpt_Section_A'!$T$1899,7,FALSE)</f>
        <v>#N/A</v>
      </c>
      <c r="AF47" s="3" t="e">
        <f>VLOOKUP(AF46,Qry_Rpt_Section_A!$C$2:'Qry_Rpt_Section_A'!$T$1899,7,FALSE)</f>
        <v>#N/A</v>
      </c>
      <c r="AG47" s="3" t="e">
        <f>VLOOKUP(AG46,Qry_Rpt_Section_A!$C$2:'Qry_Rpt_Section_A'!$T$1899,7,FALSE)</f>
        <v>#N/A</v>
      </c>
      <c r="AH47" s="3" t="str">
        <f>VLOOKUP(AH46,Qry_Rpt_Section_A!$C$2:'Qry_Rpt_Section_A'!$T$1899,7,FALSE)</f>
        <v>Tillotson</v>
      </c>
      <c r="AI47" s="3" t="e">
        <f>VLOOKUP(AI46,Qry_Rpt_Section_A!$C$2:'Qry_Rpt_Section_A'!$T$1899,7,FALSE)</f>
        <v>#N/A</v>
      </c>
      <c r="AJ47" s="3" t="e">
        <f>VLOOKUP(AJ46,Qry_Rpt_Section_A!$C$2:'Qry_Rpt_Section_A'!$T$1899,7,FALSE)</f>
        <v>#N/A</v>
      </c>
      <c r="AK47" s="3" t="e">
        <f>VLOOKUP(AK46,Qry_Rpt_Section_A!$C$2:'Qry_Rpt_Section_A'!$T$1899,7,FALSE)</f>
        <v>#N/A</v>
      </c>
      <c r="AL47" s="3" t="e">
        <f>VLOOKUP(AL46,Qry_Rpt_Section_A!$C$2:'Qry_Rpt_Section_A'!$T$1899,7,FALSE)</f>
        <v>#N/A</v>
      </c>
      <c r="AM47" s="3" t="e">
        <f>VLOOKUP(AM46,Qry_Rpt_Section_A!$C$2:'Qry_Rpt_Section_A'!$T$1899,7,FALSE)</f>
        <v>#N/A</v>
      </c>
      <c r="AN47" s="3" t="e">
        <f>VLOOKUP(AN46,Qry_Rpt_Section_A!$C$2:'Qry_Rpt_Section_A'!$T$1899,7,FALSE)</f>
        <v>#N/A</v>
      </c>
      <c r="AO47" s="3" t="e">
        <f>VLOOKUP(AO46,Qry_Rpt_Section_A!$C$2:'Qry_Rpt_Section_A'!$T$1899,7,FALSE)</f>
        <v>#N/A</v>
      </c>
      <c r="AP47" s="3" t="str">
        <f>VLOOKUP(AP46,Qry_Rpt_Section_A!$C$2:'Qry_Rpt_Section_A'!$T$1899,7,FALSE)</f>
        <v>Terry</v>
      </c>
      <c r="AQ47" s="3">
        <f>VLOOKUP(AQ46,Qry_Rpt_Section_A!$C$2:'Qry_Rpt_Section_A'!$T$1899,7,FALSE)</f>
        <v>0</v>
      </c>
      <c r="AR47" s="3" t="e">
        <f>VLOOKUP(AR46,Qry_Rpt_Section_A!$C$2:'Qry_Rpt_Section_A'!$T$1899,7,FALSE)</f>
        <v>#N/A</v>
      </c>
      <c r="AS47" s="3" t="e">
        <f>VLOOKUP(AS46,Qry_Rpt_Section_A!$C$2:'Qry_Rpt_Section_A'!$T$1899,7,FALSE)</f>
        <v>#N/A</v>
      </c>
      <c r="AT47" s="3" t="str">
        <f>VLOOKUP(AT46,Qry_Rpt_Section_A!$C$2:'Qry_Rpt_Section_A'!$T$1899,7,FALSE)</f>
        <v>Mackey</v>
      </c>
      <c r="AU47" s="3" t="str">
        <f>VLOOKUP(AU46,Qry_Rpt_Section_A!$C$2:'Qry_Rpt_Section_A'!$T$1899,7,FALSE)</f>
        <v>Mackey</v>
      </c>
      <c r="AV47" s="3" t="e">
        <f>VLOOKUP(AV46,Qry_Rpt_Section_A!$C$2:'Qry_Rpt_Section_A'!$T$1899,7,FALSE)</f>
        <v>#N/A</v>
      </c>
      <c r="AW47" s="3" t="e">
        <f>VLOOKUP(AW46,Qry_Rpt_Section_A!$C$2:'Qry_Rpt_Section_A'!$T$1899,7,FALSE)</f>
        <v>#N/A</v>
      </c>
      <c r="AX47" s="3" t="e">
        <f>VLOOKUP(AX46,Qry_Rpt_Section_A!$C$2:'Qry_Rpt_Section_A'!$T$1899,7,FALSE)</f>
        <v>#N/A</v>
      </c>
      <c r="AY47" s="3" t="e">
        <f>VLOOKUP(AY46,Qry_Rpt_Section_A!$C$2:'Qry_Rpt_Section_A'!$T$1899,7,FALSE)</f>
        <v>#N/A</v>
      </c>
      <c r="AZ47" s="3" t="e">
        <f>VLOOKUP(AZ46,Qry_Rpt_Section_A!$C$2:'Qry_Rpt_Section_A'!$T$1899,7,FALSE)</f>
        <v>#N/A</v>
      </c>
      <c r="BA47" s="3" t="e">
        <f>VLOOKUP(BA46,Qry_Rpt_Section_A!$C$2:'Qry_Rpt_Section_A'!$T$1899,7,FALSE)</f>
        <v>#N/A</v>
      </c>
      <c r="BB47" s="3" t="str">
        <f>VLOOKUP(BB46,Qry_Rpt_Section_A!$C$2:'Qry_Rpt_Section_A'!$T$1899,7,FALSE)</f>
        <v>Elwanger</v>
      </c>
      <c r="BC47" s="3">
        <f>VLOOKUP(BC46,Qry_Rpt_Section_A!$C$2:'Qry_Rpt_Section_A'!$T$1899,7,FALSE)</f>
        <v>0</v>
      </c>
      <c r="BD47" s="3">
        <f>VLOOKUP(BD46,Qry_Rpt_Section_A!$C$2:'Qry_Rpt_Section_A'!$T$1899,7,FALSE)</f>
        <v>0</v>
      </c>
      <c r="BE47" s="3">
        <f>VLOOKUP(BE46,Qry_Rpt_Section_A!$C$2:'Qry_Rpt_Section_A'!$T$1899,7,FALSE)</f>
        <v>0</v>
      </c>
      <c r="BF47" s="3" t="e">
        <f>VLOOKUP(BF46,Qry_Rpt_Section_A!$C$2:'Qry_Rpt_Section_A'!$T$1899,7,FALSE)</f>
        <v>#N/A</v>
      </c>
      <c r="BG47" s="3" t="e">
        <f>VLOOKUP(BG46,Qry_Rpt_Section_A!$C$2:'Qry_Rpt_Section_A'!$T$1899,7,FALSE)</f>
        <v>#N/A</v>
      </c>
      <c r="BH47" s="3" t="e">
        <f>VLOOKUP(BH46,Qry_Rpt_Section_A!$C$2:'Qry_Rpt_Section_A'!$T$1899,7,FALSE)</f>
        <v>#N/A</v>
      </c>
      <c r="BI47" s="3" t="e">
        <f>VLOOKUP(BI46,Qry_Rpt_Section_A!$C$2:'Qry_Rpt_Section_A'!$T$1899,7,FALSE)</f>
        <v>#N/A</v>
      </c>
      <c r="BJ47" s="3" t="str">
        <f>VLOOKUP(BJ46,Qry_Rpt_Section_A!$C$2:'Qry_Rpt_Section_A'!$T$1899,7,FALSE)</f>
        <v>Flansburg</v>
      </c>
      <c r="BK47" s="3" t="str">
        <f>VLOOKUP(BK46,Qry_Rpt_Section_A!$C$2:'Qry_Rpt_Section_A'!$T$1899,7,FALSE)</f>
        <v>Keyes</v>
      </c>
      <c r="BL47" s="3" t="str">
        <f>VLOOKUP(BL46,Qry_Rpt_Section_A!$C$2:'Qry_Rpt_Section_A'!$T$1899,7,FALSE)</f>
        <v>Keyes</v>
      </c>
      <c r="BM47" s="3" t="str">
        <f>VLOOKUP(BM46,Qry_Rpt_Section_A!$C$2:'Qry_Rpt_Section_A'!$T$1899,7,FALSE)</f>
        <v>Flansburg</v>
      </c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5"/>
      <c r="EM47" s="47"/>
    </row>
    <row r="48" spans="1:143" s="10" customFormat="1" ht="15.75" x14ac:dyDescent="0.25">
      <c r="A48" s="8" t="s">
        <v>90</v>
      </c>
      <c r="B48" s="24" t="e">
        <f>VLOOKUP(B46,Qry_Rpt_Section_A!$C$2:'Qry_Rpt_Section_A'!$J$1729,2,FALSE)</f>
        <v>#N/A</v>
      </c>
      <c r="C48" s="9" t="e">
        <f>VLOOKUP(C46,Qry_Rpt_Section_A!$C$2:'Qry_Rpt_Section_A'!$J$1729,2,FALSE)</f>
        <v>#N/A</v>
      </c>
      <c r="D48" s="9" t="e">
        <f>VLOOKUP(D46,Qry_Rpt_Section_A!$C$2:'Qry_Rpt_Section_A'!$J$1729,2,FALSE)</f>
        <v>#N/A</v>
      </c>
      <c r="E48" s="9" t="e">
        <f>VLOOKUP(E46,Qry_Rpt_Section_A!$C$2:'Qry_Rpt_Section_A'!$J$1729,2,FALSE)</f>
        <v>#N/A</v>
      </c>
      <c r="F48" s="9">
        <f>VLOOKUP(F46,Qry_Rpt_Section_A!$C$2:'Qry_Rpt_Section_A'!$J$1729,2,FALSE)</f>
        <v>178</v>
      </c>
      <c r="G48" s="9">
        <f>VLOOKUP(G46,Qry_Rpt_Section_A!$C$2:'Qry_Rpt_Section_A'!$J$1729,2,FALSE)</f>
        <v>178</v>
      </c>
      <c r="H48" s="9">
        <f>VLOOKUP(H46,Qry_Rpt_Section_A!$C$2:'Qry_Rpt_Section_A'!$J$1729,2,FALSE)</f>
        <v>178</v>
      </c>
      <c r="I48" s="9">
        <f>VLOOKUP(I46,Qry_Rpt_Section_A!$C$2:'Qry_Rpt_Section_A'!$J$1729,2,FALSE)</f>
        <v>178</v>
      </c>
      <c r="J48" s="9" t="e">
        <f>VLOOKUP(J46,Qry_Rpt_Section_A!$C$2:'Qry_Rpt_Section_A'!$J$1729,2,FALSE)</f>
        <v>#N/A</v>
      </c>
      <c r="K48" s="9" t="e">
        <f>VLOOKUP(K46,Qry_Rpt_Section_A!$C$2:'Qry_Rpt_Section_A'!$J$1729,2,FALSE)</f>
        <v>#N/A</v>
      </c>
      <c r="L48" s="9" t="e">
        <f>VLOOKUP(L46,Qry_Rpt_Section_A!$C$2:'Qry_Rpt_Section_A'!$J$1729,2,FALSE)</f>
        <v>#N/A</v>
      </c>
      <c r="M48" s="9" t="e">
        <f>VLOOKUP(M46,Qry_Rpt_Section_A!$C$2:'Qry_Rpt_Section_A'!$J$1729,2,FALSE)</f>
        <v>#N/A</v>
      </c>
      <c r="N48" s="9" t="e">
        <f>VLOOKUP(N46,Qry_Rpt_Section_A!$C$2:'Qry_Rpt_Section_A'!$J$1729,2,FALSE)</f>
        <v>#N/A</v>
      </c>
      <c r="O48" s="9" t="e">
        <f>VLOOKUP(O46,Qry_Rpt_Section_A!$C$2:'Qry_Rpt_Section_A'!$J$1729,2,FALSE)</f>
        <v>#N/A</v>
      </c>
      <c r="P48" s="9" t="e">
        <f>VLOOKUP(P46,Qry_Rpt_Section_A!$C$2:'Qry_Rpt_Section_A'!$J$1729,2,FALSE)</f>
        <v>#N/A</v>
      </c>
      <c r="Q48" s="9" t="e">
        <f>VLOOKUP(Q46,Qry_Rpt_Section_A!$C$2:'Qry_Rpt_Section_A'!$J$1729,2,FALSE)</f>
        <v>#N/A</v>
      </c>
      <c r="R48" s="9">
        <f>VLOOKUP(R46,Qry_Rpt_Section_A!$C$2:'Qry_Rpt_Section_A'!$J$1729,2,FALSE)</f>
        <v>165</v>
      </c>
      <c r="S48" s="9">
        <f>VLOOKUP(S46,Qry_Rpt_Section_A!$C$2:'Qry_Rpt_Section_A'!$J$1729,2,FALSE)</f>
        <v>165</v>
      </c>
      <c r="T48" s="9">
        <f>VLOOKUP(T46,Qry_Rpt_Section_A!$C$2:'Qry_Rpt_Section_A'!$J$1729,2,FALSE)</f>
        <v>164</v>
      </c>
      <c r="U48" s="9">
        <f>VLOOKUP(U46,Qry_Rpt_Section_A!$C$2:'Qry_Rpt_Section_A'!$J$1729,2,FALSE)</f>
        <v>164</v>
      </c>
      <c r="V48" s="9">
        <f>VLOOKUP(V46,Qry_Rpt_Section_A!$C$2:'Qry_Rpt_Section_A'!$J$1729,2,FALSE)</f>
        <v>163</v>
      </c>
      <c r="W48" s="9">
        <f>VLOOKUP(W46,Qry_Rpt_Section_A!$C$2:'Qry_Rpt_Section_A'!$J$1729,2,FALSE)</f>
        <v>163</v>
      </c>
      <c r="X48" s="9">
        <f>VLOOKUP(X46,Qry_Rpt_Section_A!$C$2:'Qry_Rpt_Section_A'!$J$1729,2,FALSE)</f>
        <v>163</v>
      </c>
      <c r="Y48" s="9">
        <f>VLOOKUP(Y46,Qry_Rpt_Section_A!$C$2:'Qry_Rpt_Section_A'!$J$1729,2,FALSE)</f>
        <v>163</v>
      </c>
      <c r="Z48" s="9">
        <f>VLOOKUP(Z46,Qry_Rpt_Section_A!$C$2:'Qry_Rpt_Section_A'!$J$1729,2,FALSE)</f>
        <v>161</v>
      </c>
      <c r="AA48" s="9">
        <f>VLOOKUP(AA46,Qry_Rpt_Section_A!$C$2:'Qry_Rpt_Section_A'!$J$1729,2,FALSE)</f>
        <v>161</v>
      </c>
      <c r="AB48" s="9" t="e">
        <f>VLOOKUP(AB46,Qry_Rpt_Section_A!$C$2:'Qry_Rpt_Section_A'!$J$1729,2,FALSE)</f>
        <v>#N/A</v>
      </c>
      <c r="AC48" s="9" t="e">
        <f>VLOOKUP(AC46,Qry_Rpt_Section_A!$C$2:'Qry_Rpt_Section_A'!$J$1729,2,FALSE)</f>
        <v>#N/A</v>
      </c>
      <c r="AD48" s="9" t="e">
        <f>VLOOKUP(AD46,Qry_Rpt_Section_A!$C$2:'Qry_Rpt_Section_A'!$J$1729,2,FALSE)</f>
        <v>#N/A</v>
      </c>
      <c r="AE48" s="9" t="e">
        <f>VLOOKUP(AE46,Qry_Rpt_Section_A!$C$2:'Qry_Rpt_Section_A'!$J$1729,2,FALSE)</f>
        <v>#N/A</v>
      </c>
      <c r="AF48" s="9" t="e">
        <f>VLOOKUP(AF46,Qry_Rpt_Section_A!$C$2:'Qry_Rpt_Section_A'!$J$1729,2,FALSE)</f>
        <v>#N/A</v>
      </c>
      <c r="AG48" s="9" t="e">
        <f>VLOOKUP(AG46,Qry_Rpt_Section_A!$C$2:'Qry_Rpt_Section_A'!$J$1729,2,FALSE)</f>
        <v>#N/A</v>
      </c>
      <c r="AH48" s="9">
        <f>VLOOKUP(AH46,Qry_Rpt_Section_A!$C$2:'Qry_Rpt_Section_A'!$J$1729,2,FALSE)</f>
        <v>159</v>
      </c>
      <c r="AI48" s="9" t="e">
        <f>VLOOKUP(AI46,Qry_Rpt_Section_A!$C$2:'Qry_Rpt_Section_A'!$J$1729,2,FALSE)</f>
        <v>#N/A</v>
      </c>
      <c r="AJ48" s="9" t="e">
        <f>VLOOKUP(AJ46,Qry_Rpt_Section_A!$C$2:'Qry_Rpt_Section_A'!$J$1729,2,FALSE)</f>
        <v>#N/A</v>
      </c>
      <c r="AK48" s="9" t="e">
        <f>VLOOKUP(AK46,Qry_Rpt_Section_A!$C$2:'Qry_Rpt_Section_A'!$J$1729,2,FALSE)</f>
        <v>#N/A</v>
      </c>
      <c r="AL48" s="9" t="e">
        <f>VLOOKUP(AL46,Qry_Rpt_Section_A!$C$2:'Qry_Rpt_Section_A'!$J$1729,2,FALSE)</f>
        <v>#N/A</v>
      </c>
      <c r="AM48" s="9" t="e">
        <f>VLOOKUP(AM46,Qry_Rpt_Section_A!$C$2:'Qry_Rpt_Section_A'!$J$1729,2,FALSE)</f>
        <v>#N/A</v>
      </c>
      <c r="AN48" s="9" t="e">
        <f>VLOOKUP(AN46,Qry_Rpt_Section_A!$C$2:'Qry_Rpt_Section_A'!$J$1729,2,FALSE)</f>
        <v>#N/A</v>
      </c>
      <c r="AO48" s="9" t="e">
        <f>VLOOKUP(AO46,Qry_Rpt_Section_A!$C$2:'Qry_Rpt_Section_A'!$J$1729,2,FALSE)</f>
        <v>#N/A</v>
      </c>
      <c r="AP48" s="9">
        <f>VLOOKUP(AP46,Qry_Rpt_Section_A!$C$2:'Qry_Rpt_Section_A'!$J$1729,2,FALSE)</f>
        <v>157</v>
      </c>
      <c r="AQ48" s="9">
        <f>VLOOKUP(AQ46,Qry_Rpt_Section_A!$C$2:'Qry_Rpt_Section_A'!$J$1729,2,FALSE)</f>
        <v>157</v>
      </c>
      <c r="AR48" s="9" t="e">
        <f>VLOOKUP(AR46,Qry_Rpt_Section_A!$C$2:'Qry_Rpt_Section_A'!$J$1729,2,FALSE)</f>
        <v>#N/A</v>
      </c>
      <c r="AS48" s="9" t="e">
        <f>VLOOKUP(AS46,Qry_Rpt_Section_A!$C$2:'Qry_Rpt_Section_A'!$J$1729,2,FALSE)</f>
        <v>#N/A</v>
      </c>
      <c r="AT48" s="9">
        <f>VLOOKUP(AT46,Qry_Rpt_Section_A!$C$2:'Qry_Rpt_Section_A'!$J$1729,2,FALSE)</f>
        <v>156</v>
      </c>
      <c r="AU48" s="9">
        <f>VLOOKUP(AU46,Qry_Rpt_Section_A!$C$2:'Qry_Rpt_Section_A'!$J$1729,2,FALSE)</f>
        <v>156</v>
      </c>
      <c r="AV48" s="9" t="e">
        <f>VLOOKUP(AV46,Qry_Rpt_Section_A!$C$2:'Qry_Rpt_Section_A'!$J$1729,2,FALSE)</f>
        <v>#N/A</v>
      </c>
      <c r="AW48" s="9" t="e">
        <f>VLOOKUP(AW46,Qry_Rpt_Section_A!$C$2:'Qry_Rpt_Section_A'!$J$1729,2,FALSE)</f>
        <v>#N/A</v>
      </c>
      <c r="AX48" s="9" t="e">
        <f>VLOOKUP(AX46,Qry_Rpt_Section_A!$C$2:'Qry_Rpt_Section_A'!$J$1729,2,FALSE)</f>
        <v>#N/A</v>
      </c>
      <c r="AY48" s="9" t="e">
        <f>VLOOKUP(AY46,Qry_Rpt_Section_A!$C$2:'Qry_Rpt_Section_A'!$J$1729,2,FALSE)</f>
        <v>#N/A</v>
      </c>
      <c r="AZ48" s="9" t="e">
        <f>VLOOKUP(AZ46,Qry_Rpt_Section_A!$C$2:'Qry_Rpt_Section_A'!$J$1729,2,FALSE)</f>
        <v>#N/A</v>
      </c>
      <c r="BA48" s="9" t="e">
        <f>VLOOKUP(BA46,Qry_Rpt_Section_A!$C$2:'Qry_Rpt_Section_A'!$J$1729,2,FALSE)</f>
        <v>#N/A</v>
      </c>
      <c r="BB48" s="9">
        <f>VLOOKUP(BB46,Qry_Rpt_Section_A!$C$2:'Qry_Rpt_Section_A'!$J$1729,2,FALSE)</f>
        <v>153</v>
      </c>
      <c r="BC48" s="9">
        <f>VLOOKUP(BC46,Qry_Rpt_Section_A!$C$2:'Qry_Rpt_Section_A'!$J$1729,2,FALSE)</f>
        <v>153</v>
      </c>
      <c r="BD48" s="9">
        <f>VLOOKUP(BD46,Qry_Rpt_Section_A!$C$2:'Qry_Rpt_Section_A'!$J$1729,2,FALSE)</f>
        <v>153</v>
      </c>
      <c r="BE48" s="9">
        <f>VLOOKUP(BE46,Qry_Rpt_Section_A!$C$2:'Qry_Rpt_Section_A'!$J$1729,2,FALSE)</f>
        <v>153</v>
      </c>
      <c r="BF48" s="9" t="e">
        <f>VLOOKUP(BF46,Qry_Rpt_Section_A!$C$2:'Qry_Rpt_Section_A'!$J$1729,2,FALSE)</f>
        <v>#N/A</v>
      </c>
      <c r="BG48" s="9" t="e">
        <f>VLOOKUP(BG46,Qry_Rpt_Section_A!$C$2:'Qry_Rpt_Section_A'!$J$1729,2,FALSE)</f>
        <v>#N/A</v>
      </c>
      <c r="BH48" s="9" t="e">
        <f>VLOOKUP(BH46,Qry_Rpt_Section_A!$C$2:'Qry_Rpt_Section_A'!$J$1729,2,FALSE)</f>
        <v>#N/A</v>
      </c>
      <c r="BI48" s="9" t="e">
        <f>VLOOKUP(BI46,Qry_Rpt_Section_A!$C$2:'Qry_Rpt_Section_A'!$J$1729,2,FALSE)</f>
        <v>#N/A</v>
      </c>
      <c r="BJ48" s="9">
        <f>VLOOKUP(BJ46,Qry_Rpt_Section_A!$C$2:'Qry_Rpt_Section_A'!$J$1729,2,FALSE)</f>
        <v>150</v>
      </c>
      <c r="BK48" s="9">
        <f>VLOOKUP(BK46,Qry_Rpt_Section_A!$C$2:'Qry_Rpt_Section_A'!$J$1729,2,FALSE)</f>
        <v>150</v>
      </c>
      <c r="BL48" s="9">
        <f>VLOOKUP(BL46,Qry_Rpt_Section_A!$C$2:'Qry_Rpt_Section_A'!$J$1729,2,FALSE)</f>
        <v>150</v>
      </c>
      <c r="BM48" s="9">
        <f>VLOOKUP(BM46,Qry_Rpt_Section_A!$C$2:'Qry_Rpt_Section_A'!$J$1729,2,FALSE)</f>
        <v>150</v>
      </c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</row>
    <row r="49" spans="1:143" s="13" customFormat="1" x14ac:dyDescent="0.2">
      <c r="A49" s="11" t="s">
        <v>91</v>
      </c>
      <c r="B49" s="25" t="e">
        <f>VLOOKUP(B46,Qry_Rpt_Section_A!$C$2:'Qry_Rpt_Section_A'!$J$1729,3,FALSE)</f>
        <v>#N/A</v>
      </c>
      <c r="C49" s="12" t="e">
        <f>VLOOKUP(C46,Qry_Rpt_Section_A!$C$2:'Qry_Rpt_Section_A'!$J$1729,3,FALSE)</f>
        <v>#N/A</v>
      </c>
      <c r="D49" s="12" t="e">
        <f>VLOOKUP(D46,Qry_Rpt_Section_A!$C$2:'Qry_Rpt_Section_A'!$J$1729,3,FALSE)</f>
        <v>#N/A</v>
      </c>
      <c r="E49" s="12" t="e">
        <f>VLOOKUP(E46,Qry_Rpt_Section_A!$C$2:'Qry_Rpt_Section_A'!$J$1729,3,FALSE)</f>
        <v>#N/A</v>
      </c>
      <c r="F49" s="12">
        <f>VLOOKUP(F46,Qry_Rpt_Section_A!$C$2:'Qry_Rpt_Section_A'!$J$1729,3,FALSE)</f>
        <v>6</v>
      </c>
      <c r="G49" s="12">
        <f>VLOOKUP(G46,Qry_Rpt_Section_A!$C$2:'Qry_Rpt_Section_A'!$J$1729,3,FALSE)</f>
        <v>7</v>
      </c>
      <c r="H49" s="12">
        <f>VLOOKUP(H46,Qry_Rpt_Section_A!$C$2:'Qry_Rpt_Section_A'!$J$1729,3,FALSE)</f>
        <v>8</v>
      </c>
      <c r="I49" s="12">
        <f>VLOOKUP(I46,Qry_Rpt_Section_A!$C$2:'Qry_Rpt_Section_A'!$J$1729,3,FALSE)</f>
        <v>9</v>
      </c>
      <c r="J49" s="12" t="e">
        <f>VLOOKUP(J46,Qry_Rpt_Section_A!$C$2:'Qry_Rpt_Section_A'!$J$1729,3,FALSE)</f>
        <v>#N/A</v>
      </c>
      <c r="K49" s="12" t="e">
        <f>VLOOKUP(K46,Qry_Rpt_Section_A!$C$2:'Qry_Rpt_Section_A'!$J$1729,3,FALSE)</f>
        <v>#N/A</v>
      </c>
      <c r="L49" s="12" t="e">
        <f>VLOOKUP(L46,Qry_Rpt_Section_A!$C$2:'Qry_Rpt_Section_A'!$J$1729,3,FALSE)</f>
        <v>#N/A</v>
      </c>
      <c r="M49" s="12" t="e">
        <f>VLOOKUP(M46,Qry_Rpt_Section_A!$C$2:'Qry_Rpt_Section_A'!$J$1729,3,FALSE)</f>
        <v>#N/A</v>
      </c>
      <c r="N49" s="12" t="e">
        <f>VLOOKUP(N46,Qry_Rpt_Section_A!$C$2:'Qry_Rpt_Section_A'!$J$1729,3,FALSE)</f>
        <v>#N/A</v>
      </c>
      <c r="O49" s="12" t="e">
        <f>VLOOKUP(O46,Qry_Rpt_Section_A!$C$2:'Qry_Rpt_Section_A'!$J$1729,3,FALSE)</f>
        <v>#N/A</v>
      </c>
      <c r="P49" s="12" t="e">
        <f>VLOOKUP(P46,Qry_Rpt_Section_A!$C$2:'Qry_Rpt_Section_A'!$J$1729,3,FALSE)</f>
        <v>#N/A</v>
      </c>
      <c r="Q49" s="12" t="e">
        <f>VLOOKUP(Q46,Qry_Rpt_Section_A!$C$2:'Qry_Rpt_Section_A'!$J$1729,3,FALSE)</f>
        <v>#N/A</v>
      </c>
      <c r="R49" s="12">
        <f>VLOOKUP(R46,Qry_Rpt_Section_A!$C$2:'Qry_Rpt_Section_A'!$J$1729,3,FALSE)</f>
        <v>3</v>
      </c>
      <c r="S49" s="12">
        <f>VLOOKUP(S46,Qry_Rpt_Section_A!$C$2:'Qry_Rpt_Section_A'!$J$1729,3,FALSE)</f>
        <v>4</v>
      </c>
      <c r="T49" s="12">
        <f>VLOOKUP(T46,Qry_Rpt_Section_A!$C$2:'Qry_Rpt_Section_A'!$J$1729,3,FALSE)</f>
        <v>3</v>
      </c>
      <c r="U49" s="12">
        <f>VLOOKUP(U46,Qry_Rpt_Section_A!$C$2:'Qry_Rpt_Section_A'!$J$1729,3,FALSE)</f>
        <v>4</v>
      </c>
      <c r="V49" s="12">
        <f>VLOOKUP(V46,Qry_Rpt_Section_A!$C$2:'Qry_Rpt_Section_A'!$J$1729,3,FALSE)</f>
        <v>1</v>
      </c>
      <c r="W49" s="12">
        <f>VLOOKUP(W46,Qry_Rpt_Section_A!$C$2:'Qry_Rpt_Section_A'!$J$1729,3,FALSE)</f>
        <v>2</v>
      </c>
      <c r="X49" s="12">
        <f>VLOOKUP(X46,Qry_Rpt_Section_A!$C$2:'Qry_Rpt_Section_A'!$J$1729,3,FALSE)</f>
        <v>3</v>
      </c>
      <c r="Y49" s="12">
        <f>VLOOKUP(Y46,Qry_Rpt_Section_A!$C$2:'Qry_Rpt_Section_A'!$J$1729,3,FALSE)</f>
        <v>4</v>
      </c>
      <c r="Z49" s="12">
        <f>VLOOKUP(Z46,Qry_Rpt_Section_A!$C$2:'Qry_Rpt_Section_A'!$J$1729,3,FALSE)</f>
        <v>5</v>
      </c>
      <c r="AA49" s="12">
        <f>VLOOKUP(AA46,Qry_Rpt_Section_A!$C$2:'Qry_Rpt_Section_A'!$J$1729,3,FALSE)</f>
        <v>6</v>
      </c>
      <c r="AB49" s="12" t="e">
        <f>VLOOKUP(AB46,Qry_Rpt_Section_A!$C$2:'Qry_Rpt_Section_A'!$J$1729,3,FALSE)</f>
        <v>#N/A</v>
      </c>
      <c r="AC49" s="12" t="e">
        <f>VLOOKUP(AC46,Qry_Rpt_Section_A!$C$2:'Qry_Rpt_Section_A'!$J$1729,3,FALSE)</f>
        <v>#N/A</v>
      </c>
      <c r="AD49" s="12" t="e">
        <f>VLOOKUP(AD46,Qry_Rpt_Section_A!$C$2:'Qry_Rpt_Section_A'!$J$1729,3,FALSE)</f>
        <v>#N/A</v>
      </c>
      <c r="AE49" s="12" t="e">
        <f>VLOOKUP(AE46,Qry_Rpt_Section_A!$C$2:'Qry_Rpt_Section_A'!$J$1729,3,FALSE)</f>
        <v>#N/A</v>
      </c>
      <c r="AF49" s="12" t="e">
        <f>VLOOKUP(AF46,Qry_Rpt_Section_A!$C$2:'Qry_Rpt_Section_A'!$J$1729,3,FALSE)</f>
        <v>#N/A</v>
      </c>
      <c r="AG49" s="12" t="e">
        <f>VLOOKUP(AG46,Qry_Rpt_Section_A!$C$2:'Qry_Rpt_Section_A'!$J$1729,3,FALSE)</f>
        <v>#N/A</v>
      </c>
      <c r="AH49" s="12">
        <f>VLOOKUP(AH46,Qry_Rpt_Section_A!$C$2:'Qry_Rpt_Section_A'!$J$1729,3,FALSE)</f>
        <v>5</v>
      </c>
      <c r="AI49" s="12" t="e">
        <f>VLOOKUP(AI46,Qry_Rpt_Section_A!$C$2:'Qry_Rpt_Section_A'!$J$1729,3,FALSE)</f>
        <v>#N/A</v>
      </c>
      <c r="AJ49" s="12" t="e">
        <f>VLOOKUP(AJ46,Qry_Rpt_Section_A!$C$2:'Qry_Rpt_Section_A'!$J$1729,3,FALSE)</f>
        <v>#N/A</v>
      </c>
      <c r="AK49" s="12" t="e">
        <f>VLOOKUP(AK46,Qry_Rpt_Section_A!$C$2:'Qry_Rpt_Section_A'!$J$1729,3,FALSE)</f>
        <v>#N/A</v>
      </c>
      <c r="AL49" s="12" t="e">
        <f>VLOOKUP(AL46,Qry_Rpt_Section_A!$C$2:'Qry_Rpt_Section_A'!$J$1729,3,FALSE)</f>
        <v>#N/A</v>
      </c>
      <c r="AM49" s="12" t="e">
        <f>VLOOKUP(AM46,Qry_Rpt_Section_A!$C$2:'Qry_Rpt_Section_A'!$J$1729,3,FALSE)</f>
        <v>#N/A</v>
      </c>
      <c r="AN49" s="12" t="e">
        <f>VLOOKUP(AN46,Qry_Rpt_Section_A!$C$2:'Qry_Rpt_Section_A'!$J$1729,3,FALSE)</f>
        <v>#N/A</v>
      </c>
      <c r="AO49" s="12" t="e">
        <f>VLOOKUP(AO46,Qry_Rpt_Section_A!$C$2:'Qry_Rpt_Section_A'!$J$1729,3,FALSE)</f>
        <v>#N/A</v>
      </c>
      <c r="AP49" s="12">
        <f>VLOOKUP(AP46,Qry_Rpt_Section_A!$C$2:'Qry_Rpt_Section_A'!$J$1729,3,FALSE)</f>
        <v>5</v>
      </c>
      <c r="AQ49" s="12">
        <f>VLOOKUP(AQ46,Qry_Rpt_Section_A!$C$2:'Qry_Rpt_Section_A'!$J$1729,3,FALSE)</f>
        <v>6</v>
      </c>
      <c r="AR49" s="12" t="e">
        <f>VLOOKUP(AR46,Qry_Rpt_Section_A!$C$2:'Qry_Rpt_Section_A'!$J$1729,3,FALSE)</f>
        <v>#N/A</v>
      </c>
      <c r="AS49" s="12" t="e">
        <f>VLOOKUP(AS46,Qry_Rpt_Section_A!$C$2:'Qry_Rpt_Section_A'!$J$1729,3,FALSE)</f>
        <v>#N/A</v>
      </c>
      <c r="AT49" s="12">
        <f>VLOOKUP(AT46,Qry_Rpt_Section_A!$C$2:'Qry_Rpt_Section_A'!$J$1729,3,FALSE)</f>
        <v>5</v>
      </c>
      <c r="AU49" s="12">
        <f>VLOOKUP(AU46,Qry_Rpt_Section_A!$C$2:'Qry_Rpt_Section_A'!$J$1729,3,FALSE)</f>
        <v>6</v>
      </c>
      <c r="AV49" s="12" t="e">
        <f>VLOOKUP(AV46,Qry_Rpt_Section_A!$C$2:'Qry_Rpt_Section_A'!$J$1729,3,FALSE)</f>
        <v>#N/A</v>
      </c>
      <c r="AW49" s="12" t="e">
        <f>VLOOKUP(AW46,Qry_Rpt_Section_A!$C$2:'Qry_Rpt_Section_A'!$J$1729,3,FALSE)</f>
        <v>#N/A</v>
      </c>
      <c r="AX49" s="12" t="e">
        <f>VLOOKUP(AX46,Qry_Rpt_Section_A!$C$2:'Qry_Rpt_Section_A'!$J$1729,3,FALSE)</f>
        <v>#N/A</v>
      </c>
      <c r="AY49" s="12" t="e">
        <f>VLOOKUP(AY46,Qry_Rpt_Section_A!$C$2:'Qry_Rpt_Section_A'!$J$1729,3,FALSE)</f>
        <v>#N/A</v>
      </c>
      <c r="AZ49" s="12" t="e">
        <f>VLOOKUP(AZ46,Qry_Rpt_Section_A!$C$2:'Qry_Rpt_Section_A'!$J$1729,3,FALSE)</f>
        <v>#N/A</v>
      </c>
      <c r="BA49" s="12" t="e">
        <f>VLOOKUP(BA46,Qry_Rpt_Section_A!$C$2:'Qry_Rpt_Section_A'!$J$1729,3,FALSE)</f>
        <v>#N/A</v>
      </c>
      <c r="BB49" s="12">
        <f>VLOOKUP(BB46,Qry_Rpt_Section_A!$C$2:'Qry_Rpt_Section_A'!$J$1729,3,FALSE)</f>
        <v>1</v>
      </c>
      <c r="BC49" s="12">
        <f>VLOOKUP(BC46,Qry_Rpt_Section_A!$C$2:'Qry_Rpt_Section_A'!$J$1729,3,FALSE)</f>
        <v>2</v>
      </c>
      <c r="BD49" s="12">
        <f>VLOOKUP(BD46,Qry_Rpt_Section_A!$C$2:'Qry_Rpt_Section_A'!$J$1729,3,FALSE)</f>
        <v>3</v>
      </c>
      <c r="BE49" s="12">
        <f>VLOOKUP(BE46,Qry_Rpt_Section_A!$C$2:'Qry_Rpt_Section_A'!$J$1729,3,FALSE)</f>
        <v>4</v>
      </c>
      <c r="BF49" s="12" t="e">
        <f>VLOOKUP(BF46,Qry_Rpt_Section_A!$C$2:'Qry_Rpt_Section_A'!$J$1729,3,FALSE)</f>
        <v>#N/A</v>
      </c>
      <c r="BG49" s="12" t="e">
        <f>VLOOKUP(BG46,Qry_Rpt_Section_A!$C$2:'Qry_Rpt_Section_A'!$J$1729,3,FALSE)</f>
        <v>#N/A</v>
      </c>
      <c r="BH49" s="12" t="e">
        <f>VLOOKUP(BH46,Qry_Rpt_Section_A!$C$2:'Qry_Rpt_Section_A'!$J$1729,3,FALSE)</f>
        <v>#N/A</v>
      </c>
      <c r="BI49" s="12" t="e">
        <f>VLOOKUP(BI46,Qry_Rpt_Section_A!$C$2:'Qry_Rpt_Section_A'!$J$1729,3,FALSE)</f>
        <v>#N/A</v>
      </c>
      <c r="BJ49" s="12">
        <f>VLOOKUP(BJ46,Qry_Rpt_Section_A!$C$2:'Qry_Rpt_Section_A'!$J$1729,3,FALSE)</f>
        <v>5</v>
      </c>
      <c r="BK49" s="12">
        <f>VLOOKUP(BK46,Qry_Rpt_Section_A!$C$2:'Qry_Rpt_Section_A'!$J$1729,3,FALSE)</f>
        <v>6</v>
      </c>
      <c r="BL49" s="12">
        <f>VLOOKUP(BL46,Qry_Rpt_Section_A!$C$2:'Qry_Rpt_Section_A'!$J$1729,3,FALSE)</f>
        <v>7</v>
      </c>
      <c r="BM49" s="12">
        <f>VLOOKUP(BM46,Qry_Rpt_Section_A!$C$2:'Qry_Rpt_Section_A'!$J$1729,3,FALSE)</f>
        <v>8</v>
      </c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</row>
    <row r="50" spans="1:143" x14ac:dyDescent="0.2">
      <c r="D50" s="23" t="s">
        <v>284</v>
      </c>
      <c r="W50" s="23" t="s">
        <v>284</v>
      </c>
      <c r="AH50" s="23" t="s">
        <v>284</v>
      </c>
      <c r="AR50" s="23" t="s">
        <v>284</v>
      </c>
      <c r="BB50" s="23" t="s">
        <v>284</v>
      </c>
      <c r="BK50" s="23" t="s">
        <v>284</v>
      </c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56"/>
      <c r="BY50" s="45"/>
      <c r="BZ50" s="45"/>
      <c r="CA50" s="45"/>
      <c r="CB50" s="45"/>
      <c r="CC50" s="45"/>
      <c r="CD50" s="45"/>
      <c r="CE50" s="45"/>
      <c r="CF50" s="56"/>
      <c r="CG50" s="45"/>
      <c r="CH50" s="45"/>
      <c r="CI50" s="45"/>
      <c r="CJ50" s="45"/>
      <c r="CK50" s="45"/>
      <c r="CL50" s="45"/>
      <c r="CM50" s="45"/>
      <c r="CN50" s="45"/>
      <c r="CO50" s="45"/>
      <c r="CP50" s="56"/>
      <c r="CQ50" s="45"/>
      <c r="CR50" s="45"/>
      <c r="CS50" s="45"/>
      <c r="CT50" s="45"/>
      <c r="CU50" s="45"/>
      <c r="CV50" s="45"/>
      <c r="CW50" s="45"/>
      <c r="CX50" s="45"/>
      <c r="CY50" s="45"/>
      <c r="CZ50" s="56"/>
      <c r="DA50" s="45"/>
      <c r="DB50" s="45"/>
      <c r="DC50" s="45"/>
      <c r="DD50" s="45"/>
      <c r="DE50" s="45"/>
      <c r="DF50" s="45"/>
      <c r="DG50" s="45"/>
      <c r="DH50" s="45"/>
      <c r="DI50" s="45"/>
      <c r="DJ50" s="56"/>
      <c r="DK50" s="45"/>
      <c r="DL50" s="45"/>
      <c r="DM50" s="45"/>
      <c r="DN50" s="45"/>
      <c r="DO50" s="45"/>
      <c r="DP50" s="45"/>
      <c r="DQ50" s="45"/>
      <c r="DR50" s="45"/>
      <c r="DS50" s="45"/>
      <c r="DT50" s="56"/>
      <c r="DU50" s="45"/>
      <c r="DV50" s="45"/>
      <c r="DW50" s="45"/>
      <c r="DX50" s="45"/>
      <c r="DY50" s="45"/>
      <c r="DZ50" s="45"/>
      <c r="EA50" s="45"/>
      <c r="EB50" s="45"/>
      <c r="EC50" s="45"/>
      <c r="ED50" s="56"/>
      <c r="EE50" s="45"/>
      <c r="EF50" s="45"/>
      <c r="EG50" s="45"/>
      <c r="EH50" s="45"/>
      <c r="EI50" s="45"/>
      <c r="EJ50" s="45"/>
      <c r="EK50" s="45"/>
      <c r="EL50" s="45"/>
      <c r="EM50" s="45"/>
    </row>
    <row r="51" spans="1:143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</row>
    <row r="52" spans="1:143" ht="33" customHeight="1" x14ac:dyDescent="0.4">
      <c r="A52" s="43"/>
      <c r="B52" s="43"/>
      <c r="C52" s="43"/>
      <c r="D52" s="43"/>
      <c r="E52" s="43"/>
      <c r="F52" s="44" t="s">
        <v>301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4" t="s">
        <v>296</v>
      </c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4" t="s">
        <v>298</v>
      </c>
      <c r="BI52" s="43"/>
      <c r="BJ52" s="43"/>
      <c r="BK52" s="43"/>
      <c r="BL52" s="43"/>
      <c r="BM52" s="43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</row>
    <row r="53" spans="1:143" ht="10.5" customHeight="1" x14ac:dyDescent="0.4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4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</row>
    <row r="54" spans="1:143" ht="45.75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</row>
    <row r="55" spans="1:143" ht="33.75" customHeight="1" x14ac:dyDescent="0.3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9" t="s">
        <v>297</v>
      </c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</row>
    <row r="56" spans="1:143" x14ac:dyDescent="0.2">
      <c r="A56" s="20" t="s">
        <v>92</v>
      </c>
      <c r="B56" s="21">
        <v>1065</v>
      </c>
      <c r="C56" s="21">
        <v>1066</v>
      </c>
      <c r="D56" s="21">
        <v>1067</v>
      </c>
      <c r="E56" s="21">
        <v>1068</v>
      </c>
      <c r="F56" s="21">
        <v>1069</v>
      </c>
      <c r="G56" s="21">
        <v>1070</v>
      </c>
      <c r="H56" s="21">
        <v>1071</v>
      </c>
      <c r="I56" s="21">
        <v>1072</v>
      </c>
      <c r="J56" s="21">
        <v>1073</v>
      </c>
      <c r="K56" s="21">
        <v>1074</v>
      </c>
      <c r="L56" s="21">
        <v>1075</v>
      </c>
      <c r="M56" s="21">
        <v>1076</v>
      </c>
      <c r="N56" s="21">
        <v>1077</v>
      </c>
      <c r="O56" s="21">
        <v>1078</v>
      </c>
      <c r="P56" s="21">
        <v>1079</v>
      </c>
      <c r="Q56" s="21">
        <v>1080</v>
      </c>
      <c r="R56" s="21">
        <v>1081</v>
      </c>
      <c r="S56" s="21">
        <v>1082</v>
      </c>
      <c r="T56" s="21">
        <v>1083</v>
      </c>
      <c r="U56" s="21">
        <v>1084</v>
      </c>
      <c r="V56" s="21">
        <v>1085</v>
      </c>
      <c r="W56" s="21">
        <v>1086</v>
      </c>
      <c r="X56" s="21">
        <v>1087</v>
      </c>
      <c r="Y56" s="21">
        <v>1088</v>
      </c>
      <c r="Z56" s="21">
        <v>1089</v>
      </c>
      <c r="AA56" s="21">
        <v>1090</v>
      </c>
      <c r="AB56" s="21">
        <v>1091</v>
      </c>
      <c r="AC56" s="21">
        <v>1092</v>
      </c>
      <c r="AD56" s="21">
        <v>1093</v>
      </c>
      <c r="AE56" s="21">
        <v>1094</v>
      </c>
      <c r="AF56" s="21">
        <v>1095</v>
      </c>
      <c r="AG56" s="21">
        <v>1096</v>
      </c>
      <c r="AH56" s="21">
        <v>1097</v>
      </c>
      <c r="AI56" s="21">
        <v>1098</v>
      </c>
      <c r="AJ56" s="21">
        <v>1099</v>
      </c>
      <c r="AK56" s="21">
        <v>1100</v>
      </c>
      <c r="AL56" s="21">
        <v>1101</v>
      </c>
      <c r="AM56" s="21">
        <v>1102</v>
      </c>
      <c r="AN56" s="21">
        <v>1103</v>
      </c>
      <c r="AO56" s="21">
        <v>1104</v>
      </c>
      <c r="AP56" s="21">
        <v>1105</v>
      </c>
      <c r="AQ56" s="21">
        <v>1106</v>
      </c>
      <c r="AR56" s="21">
        <v>1107</v>
      </c>
      <c r="AS56" s="21">
        <v>1108</v>
      </c>
      <c r="AT56" s="21">
        <v>1109</v>
      </c>
      <c r="AU56" s="21">
        <v>1110</v>
      </c>
      <c r="AV56" s="21">
        <v>1111</v>
      </c>
      <c r="AW56" s="21">
        <v>1112</v>
      </c>
      <c r="AX56" s="21">
        <v>1113</v>
      </c>
      <c r="AY56" s="21">
        <v>1114</v>
      </c>
      <c r="AZ56" s="21">
        <v>1115</v>
      </c>
      <c r="BA56" s="21">
        <v>1116</v>
      </c>
      <c r="BB56" s="21">
        <v>1117</v>
      </c>
      <c r="BC56" s="21">
        <v>1118</v>
      </c>
      <c r="BD56" s="21">
        <v>1119</v>
      </c>
      <c r="BE56" s="21">
        <v>1120</v>
      </c>
      <c r="BF56" s="21">
        <v>1121</v>
      </c>
      <c r="BG56" s="21">
        <v>1122</v>
      </c>
      <c r="BH56" s="21">
        <v>1123</v>
      </c>
      <c r="BI56" s="21">
        <v>1124</v>
      </c>
      <c r="BJ56" s="21">
        <v>1125</v>
      </c>
      <c r="BK56" s="21">
        <v>1126</v>
      </c>
      <c r="BL56" s="21">
        <v>1127</v>
      </c>
      <c r="BM56" s="21">
        <v>1128</v>
      </c>
      <c r="BN56" s="46">
        <v>1129</v>
      </c>
      <c r="BO56" s="46">
        <v>1130</v>
      </c>
      <c r="BP56" s="46">
        <v>1131</v>
      </c>
      <c r="BQ56" s="46">
        <v>1132</v>
      </c>
      <c r="BR56" s="46">
        <v>1133</v>
      </c>
      <c r="BS56" s="46">
        <v>1134</v>
      </c>
      <c r="BT56" s="46">
        <v>1135</v>
      </c>
      <c r="BU56" s="46">
        <v>1136</v>
      </c>
      <c r="BV56" s="46">
        <v>1137</v>
      </c>
      <c r="BW56" s="46">
        <v>1138</v>
      </c>
      <c r="BX56" s="46">
        <v>1139</v>
      </c>
      <c r="BY56" s="46">
        <v>1140</v>
      </c>
      <c r="BZ56" s="7"/>
      <c r="CA56" s="34"/>
    </row>
    <row r="57" spans="1:143" x14ac:dyDescent="0.2">
      <c r="A57" s="33" t="s">
        <v>295</v>
      </c>
      <c r="B57" s="3" t="str">
        <f>VLOOKUP(B56,Qry_Rpt_Section_A!$C$2:'Qry_Rpt_Section_A'!$T$1729,7,FALSE)</f>
        <v>Brown</v>
      </c>
      <c r="C57" s="3">
        <f>VLOOKUP(C56,Qry_Rpt_Section_A!$C$2:'Qry_Rpt_Section_A'!$T$1729,7,FALSE)</f>
        <v>0</v>
      </c>
      <c r="D57" s="3" t="str">
        <f>VLOOKUP(D56,Qry_Rpt_Section_A!$C$2:'Qry_Rpt_Section_A'!$T$1729,7,FALSE)</f>
        <v>Brown</v>
      </c>
      <c r="E57" s="3">
        <f>VLOOKUP(E56,Qry_Rpt_Section_A!$C$2:'Qry_Rpt_Section_A'!$T$1729,7,FALSE)</f>
        <v>0</v>
      </c>
      <c r="F57" s="3" t="str">
        <f>VLOOKUP(F56,Qry_Rpt_Section_A!$C$2:'Qry_Rpt_Section_A'!$T$1729,7,FALSE)</f>
        <v>Coolidge</v>
      </c>
      <c r="G57" s="3" t="str">
        <f>VLOOKUP(G56,Qry_Rpt_Section_A!$C$2:'Qry_Rpt_Section_A'!$T$1729,7,FALSE)</f>
        <v>Coolidge</v>
      </c>
      <c r="H57" s="3" t="str">
        <f>VLOOKUP(H56,Qry_Rpt_Section_A!$C$2:'Qry_Rpt_Section_A'!$T$1729,7,FALSE)</f>
        <v>Coolidge</v>
      </c>
      <c r="I57" s="3" t="str">
        <f>VLOOKUP(I56,Qry_Rpt_Section_A!$C$2:'Qry_Rpt_Section_A'!$T$1729,7,FALSE)</f>
        <v>Coolidge</v>
      </c>
      <c r="J57" s="3">
        <f>VLOOKUP(J56,Qry_Rpt_Section_A!$C$2:'Qry_Rpt_Section_A'!$T$1729,7,FALSE)</f>
        <v>0</v>
      </c>
      <c r="K57" s="3" t="str">
        <f>VLOOKUP(K56,Qry_Rpt_Section_A!$C$2:'Qry_Rpt_Section_A'!$T$1729,7,FALSE)</f>
        <v>Hirschman</v>
      </c>
      <c r="L57" s="3" t="str">
        <f>VLOOKUP(L56,Qry_Rpt_Section_A!$C$2:'Qry_Rpt_Section_A'!$T$1729,7,FALSE)</f>
        <v>Hirschman</v>
      </c>
      <c r="M57" s="3">
        <f>VLOOKUP(M56,Qry_Rpt_Section_A!$C$2:'Qry_Rpt_Section_A'!$T$1729,7,FALSE)</f>
        <v>0</v>
      </c>
      <c r="N57" s="3">
        <f>VLOOKUP(N56,Qry_Rpt_Section_A!$C$2:'Qry_Rpt_Section_A'!$T$1729,7,FALSE)</f>
        <v>0</v>
      </c>
      <c r="O57" s="3" t="str">
        <f>VLOOKUP(O56,Qry_Rpt_Section_A!$C$2:'Qry_Rpt_Section_A'!$T$1729,7,FALSE)</f>
        <v>Wing</v>
      </c>
      <c r="P57" s="3" t="str">
        <f>VLOOKUP(P56,Qry_Rpt_Section_A!$C$2:'Qry_Rpt_Section_A'!$T$1729,7,FALSE)</f>
        <v>Wing</v>
      </c>
      <c r="Q57" s="3">
        <f>VLOOKUP(Q56,Qry_Rpt_Section_A!$C$2:'Qry_Rpt_Section_A'!$T$1729,7,FALSE)</f>
        <v>0</v>
      </c>
      <c r="R57" s="3">
        <f>VLOOKUP(R56,Qry_Rpt_Section_A!$C$2:'Qry_Rpt_Section_A'!$T$1729,7,FALSE)</f>
        <v>0</v>
      </c>
      <c r="S57" s="3" t="str">
        <f>VLOOKUP(S56,Qry_Rpt_Section_A!$C$2:'Qry_Rpt_Section_A'!$T$1729,7,FALSE)</f>
        <v>Wing</v>
      </c>
      <c r="T57" s="3" t="str">
        <f>VLOOKUP(T56,Qry_Rpt_Section_A!$C$2:'Qry_Rpt_Section_A'!$T$1729,7,FALSE)</f>
        <v>Reeves</v>
      </c>
      <c r="U57" s="3">
        <f>VLOOKUP(U56,Qry_Rpt_Section_A!$C$2:'Qry_Rpt_Section_A'!$T$1729,7,FALSE)</f>
        <v>0</v>
      </c>
      <c r="V57" s="3" t="e">
        <f>VLOOKUP(V56,Qry_Rpt_Section_A!$C$2:'Qry_Rpt_Section_A'!$T$1729,7,FALSE)</f>
        <v>#N/A</v>
      </c>
      <c r="W57" s="3" t="e">
        <f>VLOOKUP(W56,Qry_Rpt_Section_A!$C$2:'Qry_Rpt_Section_A'!$T$1729,7,FALSE)</f>
        <v>#N/A</v>
      </c>
      <c r="X57" s="3" t="e">
        <f>VLOOKUP(X56,Qry_Rpt_Section_A!$C$2:'Qry_Rpt_Section_A'!$T$1729,7,FALSE)</f>
        <v>#N/A</v>
      </c>
      <c r="Y57" s="3" t="e">
        <f>VLOOKUP(Y56,Qry_Rpt_Section_A!$C$2:'Qry_Rpt_Section_A'!$T$1729,7,FALSE)</f>
        <v>#N/A</v>
      </c>
      <c r="Z57" s="3" t="e">
        <f>VLOOKUP(Z56,Qry_Rpt_Section_A!$C$2:'Qry_Rpt_Section_A'!$T$1729,7,FALSE)</f>
        <v>#N/A</v>
      </c>
      <c r="AA57" s="3" t="e">
        <f>VLOOKUP(AA56,Qry_Rpt_Section_A!$C$2:'Qry_Rpt_Section_A'!$T$1729,7,FALSE)</f>
        <v>#N/A</v>
      </c>
      <c r="AB57" s="3" t="e">
        <f>VLOOKUP(AB56,Qry_Rpt_Section_A!$C$2:'Qry_Rpt_Section_A'!$T$1729,7,FALSE)</f>
        <v>#N/A</v>
      </c>
      <c r="AC57" s="3" t="e">
        <f>VLOOKUP(AC56,Qry_Rpt_Section_A!$C$2:'Qry_Rpt_Section_A'!$T$1729,7,FALSE)</f>
        <v>#N/A</v>
      </c>
      <c r="AD57" s="3" t="e">
        <f>VLOOKUP(AD56,Qry_Rpt_Section_A!$C$2:'Qry_Rpt_Section_A'!$T$1729,7,FALSE)</f>
        <v>#N/A</v>
      </c>
      <c r="AE57" s="3" t="e">
        <f>VLOOKUP(AE56,Qry_Rpt_Section_A!$C$2:'Qry_Rpt_Section_A'!$T$1729,7,FALSE)</f>
        <v>#N/A</v>
      </c>
      <c r="AF57" s="3" t="e">
        <f>VLOOKUP(AF56,Qry_Rpt_Section_A!$C$2:'Qry_Rpt_Section_A'!$T$1729,7,FALSE)</f>
        <v>#N/A</v>
      </c>
      <c r="AG57" s="3" t="e">
        <f>VLOOKUP(AG56,Qry_Rpt_Section_A!$C$2:'Qry_Rpt_Section_A'!$T$1729,7,FALSE)</f>
        <v>#N/A</v>
      </c>
      <c r="AH57" s="3" t="e">
        <f>VLOOKUP(AH56,Qry_Rpt_Section_A!$C$2:'Qry_Rpt_Section_A'!$T$1729,7,FALSE)</f>
        <v>#N/A</v>
      </c>
      <c r="AI57" s="3" t="e">
        <f>VLOOKUP(AI56,Qry_Rpt_Section_A!$C$2:'Qry_Rpt_Section_A'!$T$1729,7,FALSE)</f>
        <v>#N/A</v>
      </c>
      <c r="AJ57" s="3" t="e">
        <f>VLOOKUP(AJ56,Qry_Rpt_Section_A!$C$2:'Qry_Rpt_Section_A'!$T$1729,7,FALSE)</f>
        <v>#N/A</v>
      </c>
      <c r="AK57" s="3" t="e">
        <f>VLOOKUP(AK56,Qry_Rpt_Section_A!$C$2:'Qry_Rpt_Section_A'!$T$1729,7,FALSE)</f>
        <v>#N/A</v>
      </c>
      <c r="AL57" s="3" t="e">
        <f>VLOOKUP(AL56,Qry_Rpt_Section_A!$C$2:'Qry_Rpt_Section_A'!$T$1729,7,FALSE)</f>
        <v>#N/A</v>
      </c>
      <c r="AM57" s="3" t="e">
        <f>VLOOKUP(AM56,Qry_Rpt_Section_A!$C$2:'Qry_Rpt_Section_A'!$T$1729,7,FALSE)</f>
        <v>#N/A</v>
      </c>
      <c r="AN57" s="3" t="e">
        <f>VLOOKUP(AN56,Qry_Rpt_Section_A!$C$2:'Qry_Rpt_Section_A'!$T$1729,7,FALSE)</f>
        <v>#N/A</v>
      </c>
      <c r="AO57" s="3" t="e">
        <f>VLOOKUP(AO56,Qry_Rpt_Section_A!$C$2:'Qry_Rpt_Section_A'!$T$1729,7,FALSE)</f>
        <v>#N/A</v>
      </c>
      <c r="AP57" s="3" t="e">
        <f>VLOOKUP(AP56,Qry_Rpt_Section_A!$C$2:'Qry_Rpt_Section_A'!$T$1729,7,FALSE)</f>
        <v>#N/A</v>
      </c>
      <c r="AQ57" s="3" t="e">
        <f>VLOOKUP(AQ56,Qry_Rpt_Section_A!$C$2:'Qry_Rpt_Section_A'!$T$1729,7,FALSE)</f>
        <v>#N/A</v>
      </c>
      <c r="AR57" s="3" t="e">
        <f>VLOOKUP(AR56,Qry_Rpt_Section_A!$C$2:'Qry_Rpt_Section_A'!$T$1729,7,FALSE)</f>
        <v>#N/A</v>
      </c>
      <c r="AS57" s="3" t="e">
        <f>VLOOKUP(AS56,Qry_Rpt_Section_A!$C$2:'Qry_Rpt_Section_A'!$T$1729,7,FALSE)</f>
        <v>#N/A</v>
      </c>
      <c r="AT57" s="3" t="e">
        <f>VLOOKUP(AT56,Qry_Rpt_Section_A!$C$2:'Qry_Rpt_Section_A'!$T$1729,7,FALSE)</f>
        <v>#N/A</v>
      </c>
      <c r="AU57" s="3" t="e">
        <f>VLOOKUP(AU56,Qry_Rpt_Section_A!$C$2:'Qry_Rpt_Section_A'!$T$1729,7,FALSE)</f>
        <v>#N/A</v>
      </c>
      <c r="AV57" s="3" t="e">
        <f>VLOOKUP(AV56,Qry_Rpt_Section_A!$C$2:'Qry_Rpt_Section_A'!$T$1729,7,FALSE)</f>
        <v>#N/A</v>
      </c>
      <c r="AW57" s="3" t="e">
        <f>VLOOKUP(AW56,Qry_Rpt_Section_A!$C$2:'Qry_Rpt_Section_A'!$T$1729,7,FALSE)</f>
        <v>#N/A</v>
      </c>
      <c r="AX57" s="3" t="e">
        <f>VLOOKUP(AX56,Qry_Rpt_Section_A!$C$2:'Qry_Rpt_Section_A'!$T$1729,7,FALSE)</f>
        <v>#N/A</v>
      </c>
      <c r="AY57" s="3" t="e">
        <f>VLOOKUP(AY56,Qry_Rpt_Section_A!$C$2:'Qry_Rpt_Section_A'!$T$1729,7,FALSE)</f>
        <v>#N/A</v>
      </c>
      <c r="AZ57" s="3" t="e">
        <f>VLOOKUP(AZ56,Qry_Rpt_Section_A!$C$2:'Qry_Rpt_Section_A'!$T$1729,7,FALSE)</f>
        <v>#N/A</v>
      </c>
      <c r="BA57" s="3" t="e">
        <f>VLOOKUP(BA56,Qry_Rpt_Section_A!$C$2:'Qry_Rpt_Section_A'!$T$1729,7,FALSE)</f>
        <v>#N/A</v>
      </c>
      <c r="BB57" s="3" t="e">
        <f>VLOOKUP(BB56,Qry_Rpt_Section_A!$C$2:'Qry_Rpt_Section_A'!$T$1729,7,FALSE)</f>
        <v>#N/A</v>
      </c>
      <c r="BC57" s="3" t="e">
        <f>VLOOKUP(BC56,Qry_Rpt_Section_A!$C$2:'Qry_Rpt_Section_A'!$T$1729,7,FALSE)</f>
        <v>#N/A</v>
      </c>
      <c r="BD57" s="3" t="e">
        <f>VLOOKUP(BD56,Qry_Rpt_Section_A!$C$2:'Qry_Rpt_Section_A'!$T$1729,7,FALSE)</f>
        <v>#N/A</v>
      </c>
      <c r="BE57" s="3" t="e">
        <f>VLOOKUP(BE56,Qry_Rpt_Section_A!$C$2:'Qry_Rpt_Section_A'!$T$1729,7,FALSE)</f>
        <v>#N/A</v>
      </c>
      <c r="BF57" s="3" t="e">
        <f>VLOOKUP(BF56,Qry_Rpt_Section_A!$C$2:'Qry_Rpt_Section_A'!$T$1729,7,FALSE)</f>
        <v>#N/A</v>
      </c>
      <c r="BG57" s="3" t="e">
        <f>VLOOKUP(BG56,Qry_Rpt_Section_A!$C$2:'Qry_Rpt_Section_A'!$T$1729,7,FALSE)</f>
        <v>#N/A</v>
      </c>
      <c r="BH57" s="3" t="e">
        <f>VLOOKUP(BH56,Qry_Rpt_Section_A!$C$2:'Qry_Rpt_Section_A'!$T$1729,7,FALSE)</f>
        <v>#N/A</v>
      </c>
      <c r="BI57" s="3" t="e">
        <f>VLOOKUP(BI56,Qry_Rpt_Section_A!$C$2:'Qry_Rpt_Section_A'!$T$1729,7,FALSE)</f>
        <v>#N/A</v>
      </c>
      <c r="BJ57" s="3" t="e">
        <f>VLOOKUP(BJ56,Qry_Rpt_Section_A!$C$2:'Qry_Rpt_Section_A'!$T$1729,7,FALSE)</f>
        <v>#N/A</v>
      </c>
      <c r="BK57" s="3" t="e">
        <f>VLOOKUP(BK56,Qry_Rpt_Section_A!$C$2:'Qry_Rpt_Section_A'!$T$1729,7,FALSE)</f>
        <v>#N/A</v>
      </c>
      <c r="BL57" s="3" t="e">
        <f>VLOOKUP(BL56,Qry_Rpt_Section_A!$C$2:'Qry_Rpt_Section_A'!$T$1729,7,FALSE)</f>
        <v>#N/A</v>
      </c>
      <c r="BM57" s="3" t="e">
        <f>VLOOKUP(BM56,Qry_Rpt_Section_A!$C$2:'Qry_Rpt_Section_A'!$T$1729,7,FALSE)</f>
        <v>#N/A</v>
      </c>
      <c r="BN57" s="3" t="e">
        <f>VLOOKUP(BN56,Qry_Rpt_Section_A!$C$2:'Qry_Rpt_Section_A'!$T$1729,7,FALSE)</f>
        <v>#N/A</v>
      </c>
      <c r="BO57" s="3" t="e">
        <f>VLOOKUP(BO56,Qry_Rpt_Section_A!$C$2:'Qry_Rpt_Section_A'!$T$1729,7,FALSE)</f>
        <v>#N/A</v>
      </c>
      <c r="BP57" s="3" t="e">
        <f>VLOOKUP(BP56,Qry_Rpt_Section_A!$C$2:'Qry_Rpt_Section_A'!$T$1729,7,FALSE)</f>
        <v>#N/A</v>
      </c>
      <c r="BQ57" s="3" t="e">
        <f>VLOOKUP(BQ56,Qry_Rpt_Section_A!$C$2:'Qry_Rpt_Section_A'!$T$1729,7,FALSE)</f>
        <v>#N/A</v>
      </c>
      <c r="BR57" s="3" t="e">
        <f>VLOOKUP(BR56,Qry_Rpt_Section_A!$C$2:'Qry_Rpt_Section_A'!$T$1729,7,FALSE)</f>
        <v>#N/A</v>
      </c>
      <c r="BS57" s="3" t="e">
        <f>VLOOKUP(BS56,Qry_Rpt_Section_A!$C$2:'Qry_Rpt_Section_A'!$T$1729,7,FALSE)</f>
        <v>#N/A</v>
      </c>
      <c r="BT57" s="3" t="e">
        <f>VLOOKUP(BT56,Qry_Rpt_Section_A!$C$2:'Qry_Rpt_Section_A'!$T$1729,7,FALSE)</f>
        <v>#N/A</v>
      </c>
      <c r="BU57" s="3" t="e">
        <f>VLOOKUP(BU56,Qry_Rpt_Section_A!$C$2:'Qry_Rpt_Section_A'!$T$1729,7,FALSE)</f>
        <v>#N/A</v>
      </c>
      <c r="BV57" s="3" t="e">
        <f>VLOOKUP(BV56,Qry_Rpt_Section_A!$C$2:'Qry_Rpt_Section_A'!$T$1729,7,FALSE)</f>
        <v>#N/A</v>
      </c>
      <c r="BW57" s="3" t="e">
        <f>VLOOKUP(BW56,Qry_Rpt_Section_A!$C$2:'Qry_Rpt_Section_A'!$T$1729,7,FALSE)</f>
        <v>#N/A</v>
      </c>
      <c r="BX57" s="3" t="e">
        <f>VLOOKUP(BX56,Qry_Rpt_Section_A!$C$2:'Qry_Rpt_Section_A'!$T$1729,7,FALSE)</f>
        <v>#N/A</v>
      </c>
      <c r="BY57" s="3" t="e">
        <f>VLOOKUP(BY56,Qry_Rpt_Section_A!$C$2:'Qry_Rpt_Section_A'!$T$1729,7,FALSE)</f>
        <v>#N/A</v>
      </c>
      <c r="CA57" s="35"/>
    </row>
    <row r="58" spans="1:143" ht="15.75" x14ac:dyDescent="0.25">
      <c r="A58" s="8" t="s">
        <v>90</v>
      </c>
      <c r="B58" s="9">
        <f>VLOOKUP(B56,Qry_Rpt_Section_A!$C$2:'Qry_Rpt_Section_A'!$J$1729,2,FALSE)</f>
        <v>24</v>
      </c>
      <c r="C58" s="9">
        <f>VLOOKUP(C56,Qry_Rpt_Section_A!$C$2:'Qry_Rpt_Section_A'!$J$1729,2,FALSE)</f>
        <v>24</v>
      </c>
      <c r="D58" s="9">
        <f>VLOOKUP(D56,Qry_Rpt_Section_A!$C$2:'Qry_Rpt_Section_A'!$J$1729,2,FALSE)</f>
        <v>24</v>
      </c>
      <c r="E58" s="9">
        <f>VLOOKUP(E56,Qry_Rpt_Section_A!$C$2:'Qry_Rpt_Section_A'!$J$1729,2,FALSE)</f>
        <v>24</v>
      </c>
      <c r="F58" s="9">
        <f>VLOOKUP(F56,Qry_Rpt_Section_A!$C$2:'Qry_Rpt_Section_A'!$J$1729,2,FALSE)</f>
        <v>25</v>
      </c>
      <c r="G58" s="9">
        <f>VLOOKUP(G56,Qry_Rpt_Section_A!$C$2:'Qry_Rpt_Section_A'!$J$1729,2,FALSE)</f>
        <v>25</v>
      </c>
      <c r="H58" s="9">
        <f>VLOOKUP(H56,Qry_Rpt_Section_A!$C$2:'Qry_Rpt_Section_A'!$J$1729,2,FALSE)</f>
        <v>25</v>
      </c>
      <c r="I58" s="9">
        <f>VLOOKUP(I56,Qry_Rpt_Section_A!$C$2:'Qry_Rpt_Section_A'!$J$1729,2,FALSE)</f>
        <v>25</v>
      </c>
      <c r="J58" s="9">
        <f>VLOOKUP(J56,Qry_Rpt_Section_A!$C$2:'Qry_Rpt_Section_A'!$J$1729,2,FALSE)</f>
        <v>26</v>
      </c>
      <c r="K58" s="9">
        <f>VLOOKUP(K56,Qry_Rpt_Section_A!$C$2:'Qry_Rpt_Section_A'!$J$1729,2,FALSE)</f>
        <v>26</v>
      </c>
      <c r="L58" s="9">
        <f>VLOOKUP(L56,Qry_Rpt_Section_A!$C$2:'Qry_Rpt_Section_A'!$J$1729,2,FALSE)</f>
        <v>26</v>
      </c>
      <c r="M58" s="9">
        <f>VLOOKUP(M56,Qry_Rpt_Section_A!$C$2:'Qry_Rpt_Section_A'!$J$1729,2,FALSE)</f>
        <v>26</v>
      </c>
      <c r="N58" s="9">
        <f>VLOOKUP(N56,Qry_Rpt_Section_A!$C$2:'Qry_Rpt_Section_A'!$J$1729,2,FALSE)</f>
        <v>27</v>
      </c>
      <c r="O58" s="9">
        <f>VLOOKUP(O56,Qry_Rpt_Section_A!$C$2:'Qry_Rpt_Section_A'!$J$1729,2,FALSE)</f>
        <v>27</v>
      </c>
      <c r="P58" s="9">
        <f>VLOOKUP(P56,Qry_Rpt_Section_A!$C$2:'Qry_Rpt_Section_A'!$J$1729,2,FALSE)</f>
        <v>27</v>
      </c>
      <c r="Q58" s="9">
        <f>VLOOKUP(Q56,Qry_Rpt_Section_A!$C$2:'Qry_Rpt_Section_A'!$J$1729,2,FALSE)</f>
        <v>28</v>
      </c>
      <c r="R58" s="9">
        <f>VLOOKUP(R56,Qry_Rpt_Section_A!$C$2:'Qry_Rpt_Section_A'!$J$1729,2,FALSE)</f>
        <v>28</v>
      </c>
      <c r="S58" s="9">
        <f>VLOOKUP(S56,Qry_Rpt_Section_A!$C$2:'Qry_Rpt_Section_A'!$J$1729,2,FALSE)</f>
        <v>28</v>
      </c>
      <c r="T58" s="9">
        <f>VLOOKUP(T56,Qry_Rpt_Section_A!$C$2:'Qry_Rpt_Section_A'!$J$1729,2,FALSE)</f>
        <v>29</v>
      </c>
      <c r="U58" s="9">
        <f>VLOOKUP(U56,Qry_Rpt_Section_A!$C$2:'Qry_Rpt_Section_A'!$J$1729,2,FALSE)</f>
        <v>29</v>
      </c>
      <c r="V58" s="9" t="e">
        <f>VLOOKUP(V56,Qry_Rpt_Section_A!$C$2:'Qry_Rpt_Section_A'!$J$1729,2,FALSE)</f>
        <v>#N/A</v>
      </c>
      <c r="W58" s="9" t="e">
        <f>VLOOKUP(W56,Qry_Rpt_Section_A!$C$2:'Qry_Rpt_Section_A'!$J$1729,2,FALSE)</f>
        <v>#N/A</v>
      </c>
      <c r="X58" s="9" t="e">
        <f>VLOOKUP(X56,Qry_Rpt_Section_A!$C$2:'Qry_Rpt_Section_A'!$J$1729,2,FALSE)</f>
        <v>#N/A</v>
      </c>
      <c r="Y58" s="9" t="e">
        <f>VLOOKUP(Y56,Qry_Rpt_Section_A!$C$2:'Qry_Rpt_Section_A'!$J$1729,2,FALSE)</f>
        <v>#N/A</v>
      </c>
      <c r="Z58" s="9" t="e">
        <f>VLOOKUP(Z56,Qry_Rpt_Section_A!$C$2:'Qry_Rpt_Section_A'!$J$1729,2,FALSE)</f>
        <v>#N/A</v>
      </c>
      <c r="AA58" s="9" t="e">
        <f>VLOOKUP(AA56,Qry_Rpt_Section_A!$C$2:'Qry_Rpt_Section_A'!$J$1729,2,FALSE)</f>
        <v>#N/A</v>
      </c>
      <c r="AB58" s="9" t="e">
        <f>VLOOKUP(AB56,Qry_Rpt_Section_A!$C$2:'Qry_Rpt_Section_A'!$J$1729,2,FALSE)</f>
        <v>#N/A</v>
      </c>
      <c r="AC58" s="9" t="e">
        <f>VLOOKUP(AC56,Qry_Rpt_Section_A!$C$2:'Qry_Rpt_Section_A'!$J$1729,2,FALSE)</f>
        <v>#N/A</v>
      </c>
      <c r="AD58" s="9" t="e">
        <f>VLOOKUP(AD56,Qry_Rpt_Section_A!$C$2:'Qry_Rpt_Section_A'!$J$1729,2,FALSE)</f>
        <v>#N/A</v>
      </c>
      <c r="AE58" s="9" t="e">
        <f>VLOOKUP(AE56,Qry_Rpt_Section_A!$C$2:'Qry_Rpt_Section_A'!$J$1729,2,FALSE)</f>
        <v>#N/A</v>
      </c>
      <c r="AF58" s="9" t="e">
        <f>VLOOKUP(AF56,Qry_Rpt_Section_A!$C$2:'Qry_Rpt_Section_A'!$J$1729,2,FALSE)</f>
        <v>#N/A</v>
      </c>
      <c r="AG58" s="9" t="e">
        <f>VLOOKUP(AG56,Qry_Rpt_Section_A!$C$2:'Qry_Rpt_Section_A'!$J$1729,2,FALSE)</f>
        <v>#N/A</v>
      </c>
      <c r="AH58" s="9" t="e">
        <f>VLOOKUP(AH56,Qry_Rpt_Section_A!$C$2:'Qry_Rpt_Section_A'!$J$1729,2,FALSE)</f>
        <v>#N/A</v>
      </c>
      <c r="AI58" s="9" t="e">
        <f>VLOOKUP(AI56,Qry_Rpt_Section_A!$C$2:'Qry_Rpt_Section_A'!$J$1729,2,FALSE)</f>
        <v>#N/A</v>
      </c>
      <c r="AJ58" s="9" t="e">
        <f>VLOOKUP(AJ56,Qry_Rpt_Section_A!$C$2:'Qry_Rpt_Section_A'!$J$1729,2,FALSE)</f>
        <v>#N/A</v>
      </c>
      <c r="AK58" s="9" t="e">
        <f>VLOOKUP(AK56,Qry_Rpt_Section_A!$C$2:'Qry_Rpt_Section_A'!$J$1729,2,FALSE)</f>
        <v>#N/A</v>
      </c>
      <c r="AL58" s="9" t="e">
        <f>VLOOKUP(AL56,Qry_Rpt_Section_A!$C$2:'Qry_Rpt_Section_A'!$J$1729,2,FALSE)</f>
        <v>#N/A</v>
      </c>
      <c r="AM58" s="9" t="e">
        <f>VLOOKUP(AM56,Qry_Rpt_Section_A!$C$2:'Qry_Rpt_Section_A'!$J$1729,2,FALSE)</f>
        <v>#N/A</v>
      </c>
      <c r="AN58" s="9" t="e">
        <f>VLOOKUP(AN56,Qry_Rpt_Section_A!$C$2:'Qry_Rpt_Section_A'!$J$1729,2,FALSE)</f>
        <v>#N/A</v>
      </c>
      <c r="AO58" s="9" t="e">
        <f>VLOOKUP(AO56,Qry_Rpt_Section_A!$C$2:'Qry_Rpt_Section_A'!$J$1729,2,FALSE)</f>
        <v>#N/A</v>
      </c>
      <c r="AP58" s="9" t="e">
        <f>VLOOKUP(AP56,Qry_Rpt_Section_A!$C$2:'Qry_Rpt_Section_A'!$J$1729,2,FALSE)</f>
        <v>#N/A</v>
      </c>
      <c r="AQ58" s="9" t="e">
        <f>VLOOKUP(AQ56,Qry_Rpt_Section_A!$C$2:'Qry_Rpt_Section_A'!$J$1729,2,FALSE)</f>
        <v>#N/A</v>
      </c>
      <c r="AR58" s="9" t="e">
        <f>VLOOKUP(AR56,Qry_Rpt_Section_A!$C$2:'Qry_Rpt_Section_A'!$J$1729,2,FALSE)</f>
        <v>#N/A</v>
      </c>
      <c r="AS58" s="9" t="e">
        <f>VLOOKUP(AS56,Qry_Rpt_Section_A!$C$2:'Qry_Rpt_Section_A'!$J$1729,2,FALSE)</f>
        <v>#N/A</v>
      </c>
      <c r="AT58" s="9" t="e">
        <f>VLOOKUP(AT56,Qry_Rpt_Section_A!$C$2:'Qry_Rpt_Section_A'!$J$1729,2,FALSE)</f>
        <v>#N/A</v>
      </c>
      <c r="AU58" s="9" t="e">
        <f>VLOOKUP(AU56,Qry_Rpt_Section_A!$C$2:'Qry_Rpt_Section_A'!$J$1729,2,FALSE)</f>
        <v>#N/A</v>
      </c>
      <c r="AV58" s="9" t="e">
        <f>VLOOKUP(AV56,Qry_Rpt_Section_A!$C$2:'Qry_Rpt_Section_A'!$J$1729,2,FALSE)</f>
        <v>#N/A</v>
      </c>
      <c r="AW58" s="9" t="e">
        <f>VLOOKUP(AW56,Qry_Rpt_Section_A!$C$2:'Qry_Rpt_Section_A'!$J$1729,2,FALSE)</f>
        <v>#N/A</v>
      </c>
      <c r="AX58" s="9" t="e">
        <f>VLOOKUP(AX56,Qry_Rpt_Section_A!$C$2:'Qry_Rpt_Section_A'!$J$1729,2,FALSE)</f>
        <v>#N/A</v>
      </c>
      <c r="AY58" s="9" t="e">
        <f>VLOOKUP(AY56,Qry_Rpt_Section_A!$C$2:'Qry_Rpt_Section_A'!$J$1729,2,FALSE)</f>
        <v>#N/A</v>
      </c>
      <c r="AZ58" s="9" t="e">
        <f>VLOOKUP(AZ56,Qry_Rpt_Section_A!$C$2:'Qry_Rpt_Section_A'!$J$1729,2,FALSE)</f>
        <v>#N/A</v>
      </c>
      <c r="BA58" s="9" t="e">
        <f>VLOOKUP(BA56,Qry_Rpt_Section_A!$C$2:'Qry_Rpt_Section_A'!$J$1729,2,FALSE)</f>
        <v>#N/A</v>
      </c>
      <c r="BB58" s="9" t="e">
        <f>VLOOKUP(BB56,Qry_Rpt_Section_A!$C$2:'Qry_Rpt_Section_A'!$J$1799,2,FALSE)</f>
        <v>#N/A</v>
      </c>
      <c r="BC58" s="9" t="e">
        <f>VLOOKUP(BC56,Qry_Rpt_Section_A!$C$2:'Qry_Rpt_Section_A'!$J$1799,2,FALSE)</f>
        <v>#N/A</v>
      </c>
      <c r="BD58" s="9" t="e">
        <f>VLOOKUP(BD56,Qry_Rpt_Section_A!$C$2:'Qry_Rpt_Section_A'!$J$1799,2,FALSE)</f>
        <v>#N/A</v>
      </c>
      <c r="BE58" s="9" t="e">
        <f>VLOOKUP(BE56,Qry_Rpt_Section_A!$C$2:'Qry_Rpt_Section_A'!$J$1799,2,FALSE)</f>
        <v>#N/A</v>
      </c>
      <c r="BF58" s="9" t="e">
        <f>VLOOKUP(BF56,Qry_Rpt_Section_A!$C$2:'Qry_Rpt_Section_A'!$J$1799,2,FALSE)</f>
        <v>#N/A</v>
      </c>
      <c r="BG58" s="9" t="e">
        <f>VLOOKUP(BG56,Qry_Rpt_Section_A!$C$2:'Qry_Rpt_Section_A'!$J$1799,2,FALSE)</f>
        <v>#N/A</v>
      </c>
      <c r="BH58" s="9" t="e">
        <f>VLOOKUP(BH56,Qry_Rpt_Section_A!$C$2:'Qry_Rpt_Section_A'!$J$1799,2,FALSE)</f>
        <v>#N/A</v>
      </c>
      <c r="BI58" s="9" t="e">
        <f>VLOOKUP(BI56,Qry_Rpt_Section_A!$C$2:'Qry_Rpt_Section_A'!$J$1799,2,FALSE)</f>
        <v>#N/A</v>
      </c>
      <c r="BJ58" s="9" t="e">
        <f>VLOOKUP(BJ56,Qry_Rpt_Section_A!$C$2:'Qry_Rpt_Section_A'!$J$1799,2,FALSE)</f>
        <v>#N/A</v>
      </c>
      <c r="BK58" s="9" t="e">
        <f>VLOOKUP(BK56,Qry_Rpt_Section_A!$C$2:'Qry_Rpt_Section_A'!$J$1799,2,FALSE)</f>
        <v>#N/A</v>
      </c>
      <c r="BL58" s="9" t="e">
        <f>VLOOKUP(BL56,Qry_Rpt_Section_A!$C$2:'Qry_Rpt_Section_A'!$J$1799,2,FALSE)</f>
        <v>#N/A</v>
      </c>
      <c r="BM58" s="9" t="e">
        <f>VLOOKUP(BM56,Qry_Rpt_Section_A!$C$2:'Qry_Rpt_Section_A'!$J$1799,2,FALSE)</f>
        <v>#N/A</v>
      </c>
      <c r="BN58" s="9" t="e">
        <f>VLOOKUP(BN56,Qry_Rpt_Section_A!$C$2:'Qry_Rpt_Section_A'!$J$1799,2,FALSE)</f>
        <v>#N/A</v>
      </c>
      <c r="BO58" s="9" t="e">
        <f>VLOOKUP(BO56,Qry_Rpt_Section_A!$C$2:'Qry_Rpt_Section_A'!$J$1799,2,FALSE)</f>
        <v>#N/A</v>
      </c>
      <c r="BP58" s="9" t="e">
        <f>VLOOKUP(BP56,Qry_Rpt_Section_A!$C$2:'Qry_Rpt_Section_A'!$J$1799,2,FALSE)</f>
        <v>#N/A</v>
      </c>
      <c r="BQ58" s="9" t="e">
        <f>VLOOKUP(BQ56,Qry_Rpt_Section_A!$C$2:'Qry_Rpt_Section_A'!$J$1799,2,FALSE)</f>
        <v>#N/A</v>
      </c>
      <c r="BR58" s="9" t="e">
        <f>VLOOKUP(BR56,Qry_Rpt_Section_A!$C$2:'Qry_Rpt_Section_A'!$J$1799,2,FALSE)</f>
        <v>#N/A</v>
      </c>
      <c r="BS58" s="9" t="e">
        <f>VLOOKUP(BS56,Qry_Rpt_Section_A!$C$2:'Qry_Rpt_Section_A'!$J$1799,2,FALSE)</f>
        <v>#N/A</v>
      </c>
      <c r="BT58" s="9" t="e">
        <f>VLOOKUP(BT56,Qry_Rpt_Section_A!$C$2:'Qry_Rpt_Section_A'!$J$1799,2,FALSE)</f>
        <v>#N/A</v>
      </c>
      <c r="BU58" s="9" t="e">
        <f>VLOOKUP(BU56,Qry_Rpt_Section_A!$C$2:'Qry_Rpt_Section_A'!$J$1799,2,FALSE)</f>
        <v>#N/A</v>
      </c>
      <c r="BV58" s="9" t="e">
        <f>VLOOKUP(BV56,Qry_Rpt_Section_A!$C$2:'Qry_Rpt_Section_A'!$J$1799,2,FALSE)</f>
        <v>#N/A</v>
      </c>
      <c r="BW58" s="9" t="e">
        <f>VLOOKUP(BW56,Qry_Rpt_Section_A!$C$2:'Qry_Rpt_Section_A'!$J$1799,2,FALSE)</f>
        <v>#N/A</v>
      </c>
      <c r="BX58" s="9" t="e">
        <f>VLOOKUP(BX56,Qry_Rpt_Section_A!$C$2:'Qry_Rpt_Section_A'!$J$1799,2,FALSE)</f>
        <v>#N/A</v>
      </c>
      <c r="BY58" s="9" t="e">
        <f>VLOOKUP(BY56,Qry_Rpt_Section_A!$C$2:'Qry_Rpt_Section_A'!$J$1799,2,FALSE)</f>
        <v>#N/A</v>
      </c>
      <c r="BZ58" s="10"/>
      <c r="CA58" s="36"/>
      <c r="CB58" s="10"/>
    </row>
    <row r="59" spans="1:143" x14ac:dyDescent="0.2">
      <c r="A59" s="11" t="s">
        <v>91</v>
      </c>
      <c r="B59" s="12">
        <f>VLOOKUP(B56,Qry_Rpt_Section_A!$C$2:'Qry_Rpt_Section_A'!$J$1729,3,FALSE)</f>
        <v>1</v>
      </c>
      <c r="C59" s="12">
        <f>VLOOKUP(C56,Qry_Rpt_Section_A!$C$2:'Qry_Rpt_Section_A'!$J$1729,3,FALSE)</f>
        <v>2</v>
      </c>
      <c r="D59" s="12">
        <f>VLOOKUP(D56,Qry_Rpt_Section_A!$C$2:'Qry_Rpt_Section_A'!$J$1729,3,FALSE)</f>
        <v>3</v>
      </c>
      <c r="E59" s="12">
        <f>VLOOKUP(E56,Qry_Rpt_Section_A!$C$2:'Qry_Rpt_Section_A'!$J$1729,3,FALSE)</f>
        <v>4</v>
      </c>
      <c r="F59" s="12">
        <f>VLOOKUP(F56,Qry_Rpt_Section_A!$C$2:'Qry_Rpt_Section_A'!$J$1729,3,FALSE)</f>
        <v>1</v>
      </c>
      <c r="G59" s="12">
        <f>VLOOKUP(G56,Qry_Rpt_Section_A!$C$2:'Qry_Rpt_Section_A'!$J$1729,3,FALSE)</f>
        <v>2</v>
      </c>
      <c r="H59" s="12">
        <f>VLOOKUP(H56,Qry_Rpt_Section_A!$C$2:'Qry_Rpt_Section_A'!$J$1729,3,FALSE)</f>
        <v>3</v>
      </c>
      <c r="I59" s="12">
        <f>VLOOKUP(I56,Qry_Rpt_Section_A!$C$2:'Qry_Rpt_Section_A'!$J$1729,3,FALSE)</f>
        <v>4</v>
      </c>
      <c r="J59" s="12">
        <f>VLOOKUP(J56,Qry_Rpt_Section_A!$C$2:'Qry_Rpt_Section_A'!$J$1729,3,FALSE)</f>
        <v>1</v>
      </c>
      <c r="K59" s="12">
        <f>VLOOKUP(K56,Qry_Rpt_Section_A!$C$2:'Qry_Rpt_Section_A'!$J$1729,3,FALSE)</f>
        <v>2</v>
      </c>
      <c r="L59" s="12">
        <f>VLOOKUP(L56,Qry_Rpt_Section_A!$C$2:'Qry_Rpt_Section_A'!$J$1729,3,FALSE)</f>
        <v>3</v>
      </c>
      <c r="M59" s="12">
        <f>VLOOKUP(M56,Qry_Rpt_Section_A!$C$2:'Qry_Rpt_Section_A'!$J$1729,3,FALSE)</f>
        <v>4</v>
      </c>
      <c r="N59" s="12">
        <f>VLOOKUP(N56,Qry_Rpt_Section_A!$C$2:'Qry_Rpt_Section_A'!$J$1729,3,FALSE)</f>
        <v>1</v>
      </c>
      <c r="O59" s="12">
        <f>VLOOKUP(O56,Qry_Rpt_Section_A!$C$2:'Qry_Rpt_Section_A'!$J$1729,3,FALSE)</f>
        <v>2</v>
      </c>
      <c r="P59" s="12">
        <f>VLOOKUP(P56,Qry_Rpt_Section_A!$C$2:'Qry_Rpt_Section_A'!$J$1729,3,FALSE)</f>
        <v>3</v>
      </c>
      <c r="Q59" s="12">
        <f>VLOOKUP(Q56,Qry_Rpt_Section_A!$C$2:'Qry_Rpt_Section_A'!$J$1729,3,FALSE)</f>
        <v>1</v>
      </c>
      <c r="R59" s="12">
        <f>VLOOKUP(R56,Qry_Rpt_Section_A!$C$2:'Qry_Rpt_Section_A'!$J$1729,3,FALSE)</f>
        <v>2</v>
      </c>
      <c r="S59" s="12">
        <f>VLOOKUP(S56,Qry_Rpt_Section_A!$C$2:'Qry_Rpt_Section_A'!$J$1729,3,FALSE)</f>
        <v>3</v>
      </c>
      <c r="T59" s="12">
        <f>VLOOKUP(T56,Qry_Rpt_Section_A!$C$2:'Qry_Rpt_Section_A'!$J$1729,3,FALSE)</f>
        <v>1</v>
      </c>
      <c r="U59" s="12">
        <f>VLOOKUP(U56,Qry_Rpt_Section_A!$C$2:'Qry_Rpt_Section_A'!$J$1729,3,FALSE)</f>
        <v>2</v>
      </c>
      <c r="V59" s="12" t="e">
        <f>VLOOKUP(V56,Qry_Rpt_Section_A!$C$2:'Qry_Rpt_Section_A'!$J$1729,3,FALSE)</f>
        <v>#N/A</v>
      </c>
      <c r="W59" s="12" t="e">
        <f>VLOOKUP(W56,Qry_Rpt_Section_A!$C$2:'Qry_Rpt_Section_A'!$J$1729,3,FALSE)</f>
        <v>#N/A</v>
      </c>
      <c r="X59" s="12" t="e">
        <f>VLOOKUP(X56,Qry_Rpt_Section_A!$C$2:'Qry_Rpt_Section_A'!$J$1729,3,FALSE)</f>
        <v>#N/A</v>
      </c>
      <c r="Y59" s="12" t="e">
        <f>VLOOKUP(Y56,Qry_Rpt_Section_A!$C$2:'Qry_Rpt_Section_A'!$J$1729,3,FALSE)</f>
        <v>#N/A</v>
      </c>
      <c r="Z59" s="12" t="e">
        <f>VLOOKUP(Z56,Qry_Rpt_Section_A!$C$2:'Qry_Rpt_Section_A'!$J$1729,3,FALSE)</f>
        <v>#N/A</v>
      </c>
      <c r="AA59" s="12" t="e">
        <f>VLOOKUP(AA56,Qry_Rpt_Section_A!$C$2:'Qry_Rpt_Section_A'!$J$1729,3,FALSE)</f>
        <v>#N/A</v>
      </c>
      <c r="AB59" s="12" t="e">
        <f>VLOOKUP(AB56,Qry_Rpt_Section_A!$C$2:'Qry_Rpt_Section_A'!$J$1729,3,FALSE)</f>
        <v>#N/A</v>
      </c>
      <c r="AC59" s="12" t="e">
        <f>VLOOKUP(AC56,Qry_Rpt_Section_A!$C$2:'Qry_Rpt_Section_A'!$J$1729,3,FALSE)</f>
        <v>#N/A</v>
      </c>
      <c r="AD59" s="12" t="e">
        <f>VLOOKUP(AD56,Qry_Rpt_Section_A!$C$2:'Qry_Rpt_Section_A'!$J$1729,3,FALSE)</f>
        <v>#N/A</v>
      </c>
      <c r="AE59" s="12" t="e">
        <f>VLOOKUP(AE56,Qry_Rpt_Section_A!$C$2:'Qry_Rpt_Section_A'!$J$1729,3,FALSE)</f>
        <v>#N/A</v>
      </c>
      <c r="AF59" s="12" t="e">
        <f>VLOOKUP(AF56,Qry_Rpt_Section_A!$C$2:'Qry_Rpt_Section_A'!$J$1729,3,FALSE)</f>
        <v>#N/A</v>
      </c>
      <c r="AG59" s="12" t="e">
        <f>VLOOKUP(AG56,Qry_Rpt_Section_A!$C$2:'Qry_Rpt_Section_A'!$J$1729,3,FALSE)</f>
        <v>#N/A</v>
      </c>
      <c r="AH59" s="12" t="e">
        <f>VLOOKUP(AH56,Qry_Rpt_Section_A!$C$2:'Qry_Rpt_Section_A'!$J$1729,3,FALSE)</f>
        <v>#N/A</v>
      </c>
      <c r="AI59" s="12" t="e">
        <f>VLOOKUP(AI56,Qry_Rpt_Section_A!$C$2:'Qry_Rpt_Section_A'!$J$1729,3,FALSE)</f>
        <v>#N/A</v>
      </c>
      <c r="AJ59" s="12" t="e">
        <f>VLOOKUP(AJ56,Qry_Rpt_Section_A!$C$2:'Qry_Rpt_Section_A'!$J$1729,3,FALSE)</f>
        <v>#N/A</v>
      </c>
      <c r="AK59" s="12" t="e">
        <f>VLOOKUP(AK56,Qry_Rpt_Section_A!$C$2:'Qry_Rpt_Section_A'!$J$1729,3,FALSE)</f>
        <v>#N/A</v>
      </c>
      <c r="AL59" s="12" t="e">
        <f>VLOOKUP(AL56,Qry_Rpt_Section_A!$C$2:'Qry_Rpt_Section_A'!$J$1729,3,FALSE)</f>
        <v>#N/A</v>
      </c>
      <c r="AM59" s="12" t="e">
        <f>VLOOKUP(AM56,Qry_Rpt_Section_A!$C$2:'Qry_Rpt_Section_A'!$J$1729,3,FALSE)</f>
        <v>#N/A</v>
      </c>
      <c r="AN59" s="12" t="e">
        <f>VLOOKUP(AN56,Qry_Rpt_Section_A!$C$2:'Qry_Rpt_Section_A'!$J$1729,3,FALSE)</f>
        <v>#N/A</v>
      </c>
      <c r="AO59" s="12" t="e">
        <f>VLOOKUP(AO56,Qry_Rpt_Section_A!$C$2:'Qry_Rpt_Section_A'!$J$1729,3,FALSE)</f>
        <v>#N/A</v>
      </c>
      <c r="AP59" s="12" t="e">
        <f>VLOOKUP(AP56,Qry_Rpt_Section_A!$C$2:'Qry_Rpt_Section_A'!$J$1729,3,FALSE)</f>
        <v>#N/A</v>
      </c>
      <c r="AQ59" s="12" t="e">
        <f>VLOOKUP(AQ56,Qry_Rpt_Section_A!$C$2:'Qry_Rpt_Section_A'!$J$1729,3,FALSE)</f>
        <v>#N/A</v>
      </c>
      <c r="AR59" s="12" t="e">
        <f>VLOOKUP(AR56,Qry_Rpt_Section_A!$C$2:'Qry_Rpt_Section_A'!$J$1729,3,FALSE)</f>
        <v>#N/A</v>
      </c>
      <c r="AS59" s="12" t="e">
        <f>VLOOKUP(AS56,Qry_Rpt_Section_A!$C$2:'Qry_Rpt_Section_A'!$J$1729,3,FALSE)</f>
        <v>#N/A</v>
      </c>
      <c r="AT59" s="12" t="e">
        <f>VLOOKUP(AT56,Qry_Rpt_Section_A!$C$2:'Qry_Rpt_Section_A'!$J$1729,3,FALSE)</f>
        <v>#N/A</v>
      </c>
      <c r="AU59" s="12" t="e">
        <f>VLOOKUP(AU56,Qry_Rpt_Section_A!$C$2:'Qry_Rpt_Section_A'!$J$1729,3,FALSE)</f>
        <v>#N/A</v>
      </c>
      <c r="AV59" s="12" t="e">
        <f>VLOOKUP(AV56,Qry_Rpt_Section_A!$C$2:'Qry_Rpt_Section_A'!$J$1729,3,FALSE)</f>
        <v>#N/A</v>
      </c>
      <c r="AW59" s="12" t="e">
        <f>VLOOKUP(AW56,Qry_Rpt_Section_A!$C$2:'Qry_Rpt_Section_A'!$J$1729,3,FALSE)</f>
        <v>#N/A</v>
      </c>
      <c r="AX59" s="12" t="e">
        <f>VLOOKUP(AX56,Qry_Rpt_Section_A!$C$2:'Qry_Rpt_Section_A'!$J$1729,3,FALSE)</f>
        <v>#N/A</v>
      </c>
      <c r="AY59" s="12" t="e">
        <f>VLOOKUP(AY56,Qry_Rpt_Section_A!$C$2:'Qry_Rpt_Section_A'!$J$1729,3,FALSE)</f>
        <v>#N/A</v>
      </c>
      <c r="AZ59" s="12" t="e">
        <f>VLOOKUP(AZ56,Qry_Rpt_Section_A!$C$2:'Qry_Rpt_Section_A'!$J$1729,3,FALSE)</f>
        <v>#N/A</v>
      </c>
      <c r="BA59" s="12" t="e">
        <f>VLOOKUP(BA56,Qry_Rpt_Section_A!$C$2:'Qry_Rpt_Section_A'!$J$1729,3,FALSE)</f>
        <v>#N/A</v>
      </c>
      <c r="BB59" s="12" t="e">
        <f>VLOOKUP(BB56,Qry_Rpt_Section_A!$C$2:'Qry_Rpt_Section_A'!$J$1799,3,FALSE)</f>
        <v>#N/A</v>
      </c>
      <c r="BC59" s="12" t="e">
        <f>VLOOKUP(BC56,Qry_Rpt_Section_A!$C$2:'Qry_Rpt_Section_A'!$J$1799,3,FALSE)</f>
        <v>#N/A</v>
      </c>
      <c r="BD59" s="12" t="e">
        <f>VLOOKUP(BD56,Qry_Rpt_Section_A!$C$2:'Qry_Rpt_Section_A'!$J$1799,3,FALSE)</f>
        <v>#N/A</v>
      </c>
      <c r="BE59" s="12" t="e">
        <f>VLOOKUP(BE56,Qry_Rpt_Section_A!$C$2:'Qry_Rpt_Section_A'!$J$1799,3,FALSE)</f>
        <v>#N/A</v>
      </c>
      <c r="BF59" s="12" t="e">
        <f>VLOOKUP(BF56,Qry_Rpt_Section_A!$C$2:'Qry_Rpt_Section_A'!$J$1799,3,FALSE)</f>
        <v>#N/A</v>
      </c>
      <c r="BG59" s="12" t="e">
        <f>VLOOKUP(BG56,Qry_Rpt_Section_A!$C$2:'Qry_Rpt_Section_A'!$J$1799,3,FALSE)</f>
        <v>#N/A</v>
      </c>
      <c r="BH59" s="12" t="e">
        <f>VLOOKUP(BH56,Qry_Rpt_Section_A!$C$2:'Qry_Rpt_Section_A'!$J$1799,3,FALSE)</f>
        <v>#N/A</v>
      </c>
      <c r="BI59" s="12" t="e">
        <f>VLOOKUP(BI56,Qry_Rpt_Section_A!$C$2:'Qry_Rpt_Section_A'!$J$1799,3,FALSE)</f>
        <v>#N/A</v>
      </c>
      <c r="BJ59" s="12" t="e">
        <f>VLOOKUP(BJ56,Qry_Rpt_Section_A!$C$2:'Qry_Rpt_Section_A'!$J$1799,3,FALSE)</f>
        <v>#N/A</v>
      </c>
      <c r="BK59" s="12" t="e">
        <f>VLOOKUP(BK56,Qry_Rpt_Section_A!$C$2:'Qry_Rpt_Section_A'!$J$1799,3,FALSE)</f>
        <v>#N/A</v>
      </c>
      <c r="BL59" s="12" t="e">
        <f>VLOOKUP(BL56,Qry_Rpt_Section_A!$C$2:'Qry_Rpt_Section_A'!$J$1799,3,FALSE)</f>
        <v>#N/A</v>
      </c>
      <c r="BM59" s="12" t="e">
        <f>VLOOKUP(BM56,Qry_Rpt_Section_A!$C$2:'Qry_Rpt_Section_A'!$J$1799,3,FALSE)</f>
        <v>#N/A</v>
      </c>
      <c r="BN59" s="12" t="e">
        <f>VLOOKUP(BN56,Qry_Rpt_Section_A!$C$2:'Qry_Rpt_Section_A'!$J$1799,3,FALSE)</f>
        <v>#N/A</v>
      </c>
      <c r="BO59" s="12" t="e">
        <f>VLOOKUP(BO56,Qry_Rpt_Section_A!$C$2:'Qry_Rpt_Section_A'!$J$1799,3,FALSE)</f>
        <v>#N/A</v>
      </c>
      <c r="BP59" s="12" t="e">
        <f>VLOOKUP(BP56,Qry_Rpt_Section_A!$C$2:'Qry_Rpt_Section_A'!$J$1799,3,FALSE)</f>
        <v>#N/A</v>
      </c>
      <c r="BQ59" s="12" t="e">
        <f>VLOOKUP(BQ56,Qry_Rpt_Section_A!$C$2:'Qry_Rpt_Section_A'!$J$1799,3,FALSE)</f>
        <v>#N/A</v>
      </c>
      <c r="BR59" s="12" t="e">
        <f>VLOOKUP(BR56,Qry_Rpt_Section_A!$C$2:'Qry_Rpt_Section_A'!$J$1799,3,FALSE)</f>
        <v>#N/A</v>
      </c>
      <c r="BS59" s="12" t="e">
        <f>VLOOKUP(BS56,Qry_Rpt_Section_A!$C$2:'Qry_Rpt_Section_A'!$J$1799,3,FALSE)</f>
        <v>#N/A</v>
      </c>
      <c r="BT59" s="12" t="e">
        <f>VLOOKUP(BT56,Qry_Rpt_Section_A!$C$2:'Qry_Rpt_Section_A'!$J$1799,3,FALSE)</f>
        <v>#N/A</v>
      </c>
      <c r="BU59" s="12" t="e">
        <f>VLOOKUP(BU56,Qry_Rpt_Section_A!$C$2:'Qry_Rpt_Section_A'!$J$1799,3,FALSE)</f>
        <v>#N/A</v>
      </c>
      <c r="BV59" s="12" t="e">
        <f>VLOOKUP(BV56,Qry_Rpt_Section_A!$C$2:'Qry_Rpt_Section_A'!$J$1799,3,FALSE)</f>
        <v>#N/A</v>
      </c>
      <c r="BW59" s="12" t="e">
        <f>VLOOKUP(BW56,Qry_Rpt_Section_A!$C$2:'Qry_Rpt_Section_A'!$J$1799,3,FALSE)</f>
        <v>#N/A</v>
      </c>
      <c r="BX59" s="12" t="e">
        <f>VLOOKUP(BX56,Qry_Rpt_Section_A!$C$2:'Qry_Rpt_Section_A'!$J$1799,3,FALSE)</f>
        <v>#N/A</v>
      </c>
      <c r="BY59" s="12" t="e">
        <f>VLOOKUP(BY56,Qry_Rpt_Section_A!$C$2:'Qry_Rpt_Section_A'!$J$1799,3,FALSE)</f>
        <v>#N/A</v>
      </c>
      <c r="BZ59" s="13"/>
      <c r="CA59" s="37"/>
      <c r="CB59" s="13"/>
    </row>
    <row r="60" spans="1:143" x14ac:dyDescent="0.2">
      <c r="A60" s="20" t="s">
        <v>92</v>
      </c>
      <c r="B60" s="21">
        <v>2065</v>
      </c>
      <c r="C60" s="21">
        <v>2066</v>
      </c>
      <c r="D60" s="21">
        <v>2067</v>
      </c>
      <c r="E60" s="21">
        <v>2068</v>
      </c>
      <c r="F60" s="21">
        <v>2069</v>
      </c>
      <c r="G60" s="21">
        <v>2070</v>
      </c>
      <c r="H60" s="21">
        <v>2071</v>
      </c>
      <c r="I60" s="21">
        <v>2072</v>
      </c>
      <c r="J60" s="21">
        <v>2073</v>
      </c>
      <c r="K60" s="21">
        <v>2074</v>
      </c>
      <c r="L60" s="21">
        <v>2075</v>
      </c>
      <c r="M60" s="21">
        <v>2076</v>
      </c>
      <c r="N60" s="21">
        <v>2077</v>
      </c>
      <c r="O60" s="21">
        <v>2078</v>
      </c>
      <c r="P60" s="21">
        <v>2079</v>
      </c>
      <c r="Q60" s="21">
        <v>2080</v>
      </c>
      <c r="R60" s="21">
        <v>2081</v>
      </c>
      <c r="S60" s="21">
        <v>2082</v>
      </c>
      <c r="T60" s="21">
        <v>2083</v>
      </c>
      <c r="U60" s="21">
        <v>2084</v>
      </c>
      <c r="V60" s="21">
        <v>2085</v>
      </c>
      <c r="W60" s="21">
        <v>2086</v>
      </c>
      <c r="X60" s="21">
        <v>2087</v>
      </c>
      <c r="Y60" s="21">
        <v>2088</v>
      </c>
      <c r="Z60" s="21">
        <v>2089</v>
      </c>
      <c r="AA60" s="21">
        <v>2090</v>
      </c>
      <c r="AB60" s="21">
        <v>2091</v>
      </c>
      <c r="AC60" s="21">
        <v>2092</v>
      </c>
      <c r="AD60" s="21">
        <v>2093</v>
      </c>
      <c r="AE60" s="21">
        <v>2094</v>
      </c>
      <c r="AF60" s="21">
        <v>2095</v>
      </c>
      <c r="AG60" s="21">
        <v>2096</v>
      </c>
      <c r="AH60" s="21">
        <v>2097</v>
      </c>
      <c r="AI60" s="21">
        <v>2098</v>
      </c>
      <c r="AJ60" s="21">
        <v>2099</v>
      </c>
      <c r="AK60" s="21">
        <v>2100</v>
      </c>
      <c r="AL60" s="21">
        <v>2101</v>
      </c>
      <c r="AM60" s="21">
        <v>2102</v>
      </c>
      <c r="AN60" s="21">
        <v>2103</v>
      </c>
      <c r="AO60" s="21">
        <v>2104</v>
      </c>
      <c r="AP60" s="21">
        <v>2105</v>
      </c>
      <c r="AQ60" s="21">
        <v>2106</v>
      </c>
      <c r="AR60" s="21">
        <v>2107</v>
      </c>
      <c r="AS60" s="21">
        <v>2108</v>
      </c>
      <c r="AT60" s="21">
        <v>2109</v>
      </c>
      <c r="AU60" s="21">
        <v>2110</v>
      </c>
      <c r="AV60" s="21">
        <v>2111</v>
      </c>
      <c r="AW60" s="21">
        <v>2112</v>
      </c>
      <c r="AX60" s="21">
        <v>2113</v>
      </c>
      <c r="AY60" s="21">
        <v>2114</v>
      </c>
      <c r="AZ60" s="21">
        <v>2115</v>
      </c>
      <c r="BA60" s="21">
        <v>2116</v>
      </c>
      <c r="BB60" s="21">
        <v>2117</v>
      </c>
      <c r="BC60" s="21">
        <v>2118</v>
      </c>
      <c r="BD60" s="21">
        <v>2119</v>
      </c>
      <c r="BE60" s="21">
        <v>2120</v>
      </c>
      <c r="BF60" s="21">
        <v>2121</v>
      </c>
      <c r="BG60" s="21">
        <v>2122</v>
      </c>
      <c r="BH60" s="21">
        <v>2123</v>
      </c>
      <c r="BI60" s="21">
        <v>2124</v>
      </c>
      <c r="BJ60" s="21">
        <v>2125</v>
      </c>
      <c r="BK60" s="21">
        <v>2126</v>
      </c>
      <c r="BL60" s="21">
        <v>2127</v>
      </c>
      <c r="BM60" s="21">
        <v>2128</v>
      </c>
      <c r="BN60" s="21">
        <v>2129</v>
      </c>
      <c r="BO60" s="21">
        <v>2130</v>
      </c>
      <c r="BP60" s="21">
        <v>2131</v>
      </c>
      <c r="BQ60" s="21">
        <v>2132</v>
      </c>
      <c r="BR60" s="21">
        <v>2133</v>
      </c>
      <c r="BS60" s="21">
        <v>2134</v>
      </c>
      <c r="BT60" s="21">
        <v>2135</v>
      </c>
      <c r="BU60" s="21">
        <v>2136</v>
      </c>
      <c r="BV60" s="21">
        <v>2137</v>
      </c>
      <c r="BW60" s="21">
        <v>2138</v>
      </c>
      <c r="BX60" s="21">
        <v>2139</v>
      </c>
      <c r="BY60" s="21">
        <v>2140</v>
      </c>
      <c r="BZ60" s="7"/>
      <c r="CA60" s="34"/>
    </row>
    <row r="61" spans="1:143" x14ac:dyDescent="0.2">
      <c r="A61" s="33" t="s">
        <v>295</v>
      </c>
      <c r="B61" s="3" t="e">
        <f>VLOOKUP(B60,Qry_Rpt_Section_A!$C$2:'Qry_Rpt_Section_A'!$T$1729,7,FALSE)</f>
        <v>#N/A</v>
      </c>
      <c r="C61" s="3" t="e">
        <f>VLOOKUP(C60,Qry_Rpt_Section_A!$C$2:'Qry_Rpt_Section_A'!$T$1729,7,FALSE)</f>
        <v>#N/A</v>
      </c>
      <c r="D61" s="3" t="e">
        <f>VLOOKUP(D60,Qry_Rpt_Section_A!$C$2:'Qry_Rpt_Section_A'!$T$1729,7,FALSE)</f>
        <v>#N/A</v>
      </c>
      <c r="E61" s="3" t="e">
        <f>VLOOKUP(E60,Qry_Rpt_Section_A!$C$2:'Qry_Rpt_Section_A'!$T$1729,7,FALSE)</f>
        <v>#N/A</v>
      </c>
      <c r="F61" s="3" t="e">
        <f>VLOOKUP(F60,Qry_Rpt_Section_A!$C$2:'Qry_Rpt_Section_A'!$T$1729,7,FALSE)</f>
        <v>#N/A</v>
      </c>
      <c r="G61" s="3" t="e">
        <f>VLOOKUP(G60,Qry_Rpt_Section_A!$C$2:'Qry_Rpt_Section_A'!$T$1729,7,FALSE)</f>
        <v>#N/A</v>
      </c>
      <c r="H61" s="3" t="e">
        <f>VLOOKUP(H60,Qry_Rpt_Section_A!$C$2:'Qry_Rpt_Section_A'!$T$1729,7,FALSE)</f>
        <v>#N/A</v>
      </c>
      <c r="I61" s="3" t="e">
        <f>VLOOKUP(I60,Qry_Rpt_Section_A!$C$2:'Qry_Rpt_Section_A'!$T$1729,7,FALSE)</f>
        <v>#N/A</v>
      </c>
      <c r="J61" s="3" t="e">
        <f>VLOOKUP(J60,Qry_Rpt_Section_A!$C$2:'Qry_Rpt_Section_A'!$T$1729,7,FALSE)</f>
        <v>#N/A</v>
      </c>
      <c r="K61" s="3" t="e">
        <f>VLOOKUP(K60,Qry_Rpt_Section_A!$C$2:'Qry_Rpt_Section_A'!$T$1729,7,FALSE)</f>
        <v>#N/A</v>
      </c>
      <c r="L61" s="3" t="e">
        <f>VLOOKUP(L60,Qry_Rpt_Section_A!$C$2:'Qry_Rpt_Section_A'!$T$1729,7,FALSE)</f>
        <v>#N/A</v>
      </c>
      <c r="M61" s="3" t="e">
        <f>VLOOKUP(M60,Qry_Rpt_Section_A!$C$2:'Qry_Rpt_Section_A'!$T$1729,7,FALSE)</f>
        <v>#N/A</v>
      </c>
      <c r="N61" s="3">
        <f>VLOOKUP(N60,Qry_Rpt_Section_A!$C$2:'Qry_Rpt_Section_A'!$T$1729,7,FALSE)</f>
        <v>0</v>
      </c>
      <c r="O61" s="3" t="e">
        <f>VLOOKUP(O60,Qry_Rpt_Section_A!$C$2:'Qry_Rpt_Section_A'!$T$1729,7,FALSE)</f>
        <v>#N/A</v>
      </c>
      <c r="P61" s="3" t="e">
        <f>VLOOKUP(P60,Qry_Rpt_Section_A!$C$2:'Qry_Rpt_Section_A'!$T$1729,7,FALSE)</f>
        <v>#N/A</v>
      </c>
      <c r="Q61" s="3">
        <f>VLOOKUP(Q60,Qry_Rpt_Section_A!$C$2:'Qry_Rpt_Section_A'!$T$1729,7,FALSE)</f>
        <v>0</v>
      </c>
      <c r="R61" s="3" t="e">
        <f>VLOOKUP(R60,Qry_Rpt_Section_A!$C$2:'Qry_Rpt_Section_A'!$T$1729,7,FALSE)</f>
        <v>#N/A</v>
      </c>
      <c r="S61" s="3" t="e">
        <f>VLOOKUP(S60,Qry_Rpt_Section_A!$C$2:'Qry_Rpt_Section_A'!$T$1729,7,FALSE)</f>
        <v>#N/A</v>
      </c>
      <c r="T61" s="3">
        <f>VLOOKUP(T60,Qry_Rpt_Section_A!$C$2:'Qry_Rpt_Section_A'!$T$1729,7,FALSE)</f>
        <v>0</v>
      </c>
      <c r="U61" s="3">
        <f>VLOOKUP(U60,Qry_Rpt_Section_A!$C$2:'Qry_Rpt_Section_A'!$T$1729,7,FALSE)</f>
        <v>0</v>
      </c>
      <c r="V61" s="3" t="e">
        <f>VLOOKUP(V60,Qry_Rpt_Section_A!$C$2:'Qry_Rpt_Section_A'!$T$1729,7,FALSE)</f>
        <v>#N/A</v>
      </c>
      <c r="W61" s="3" t="e">
        <f>VLOOKUP(W60,Qry_Rpt_Section_A!$C$2:'Qry_Rpt_Section_A'!$T$1729,7,FALSE)</f>
        <v>#N/A</v>
      </c>
      <c r="X61" s="3" t="e">
        <f>VLOOKUP(X60,Qry_Rpt_Section_A!$C$2:'Qry_Rpt_Section_A'!$T$1729,7,FALSE)</f>
        <v>#N/A</v>
      </c>
      <c r="Y61" s="3" t="e">
        <f>VLOOKUP(Y60,Qry_Rpt_Section_A!$C$2:'Qry_Rpt_Section_A'!$T$1729,7,FALSE)</f>
        <v>#N/A</v>
      </c>
      <c r="Z61" s="3" t="e">
        <f>VLOOKUP(Z60,Qry_Rpt_Section_A!$C$2:'Qry_Rpt_Section_A'!$T$1729,7,FALSE)</f>
        <v>#N/A</v>
      </c>
      <c r="AA61" s="3" t="e">
        <f>VLOOKUP(AA60,Qry_Rpt_Section_A!$C$2:'Qry_Rpt_Section_A'!$T$1729,7,FALSE)</f>
        <v>#N/A</v>
      </c>
      <c r="AB61" s="3" t="e">
        <f>VLOOKUP(AB60,Qry_Rpt_Section_A!$C$2:'Qry_Rpt_Section_A'!$T$1729,7,FALSE)</f>
        <v>#N/A</v>
      </c>
      <c r="AC61" s="3" t="e">
        <f>VLOOKUP(AC60,Qry_Rpt_Section_A!$C$2:'Qry_Rpt_Section_A'!$T$1729,7,FALSE)</f>
        <v>#N/A</v>
      </c>
      <c r="AD61" s="3" t="e">
        <f>VLOOKUP(AD60,Qry_Rpt_Section_A!$C$2:'Qry_Rpt_Section_A'!$T$1729,7,FALSE)</f>
        <v>#N/A</v>
      </c>
      <c r="AE61" s="3" t="e">
        <f>VLOOKUP(AE60,Qry_Rpt_Section_A!$C$2:'Qry_Rpt_Section_A'!$T$1729,7,FALSE)</f>
        <v>#N/A</v>
      </c>
      <c r="AF61" s="3" t="e">
        <f>VLOOKUP(AF60,Qry_Rpt_Section_A!$C$2:'Qry_Rpt_Section_A'!$T$1729,7,FALSE)</f>
        <v>#N/A</v>
      </c>
      <c r="AG61" s="3" t="e">
        <f>VLOOKUP(AG60,Qry_Rpt_Section_A!$C$2:'Qry_Rpt_Section_A'!$T$1729,7,FALSE)</f>
        <v>#N/A</v>
      </c>
      <c r="AH61" s="3" t="e">
        <f>VLOOKUP(AH60,Qry_Rpt_Section_A!$C$2:'Qry_Rpt_Section_A'!$T$1729,7,FALSE)</f>
        <v>#N/A</v>
      </c>
      <c r="AI61" s="3" t="e">
        <f>VLOOKUP(AI60,Qry_Rpt_Section_A!$C$2:'Qry_Rpt_Section_A'!$T$1729,7,FALSE)</f>
        <v>#N/A</v>
      </c>
      <c r="AJ61" s="3" t="e">
        <f>VLOOKUP(AJ60,Qry_Rpt_Section_A!$C$2:'Qry_Rpt_Section_A'!$T$1729,7,FALSE)</f>
        <v>#N/A</v>
      </c>
      <c r="AK61" s="3" t="e">
        <f>VLOOKUP(AK60,Qry_Rpt_Section_A!$C$2:'Qry_Rpt_Section_A'!$T$1729,7,FALSE)</f>
        <v>#N/A</v>
      </c>
      <c r="AL61" s="3" t="e">
        <f>VLOOKUP(AL60,Qry_Rpt_Section_A!$C$2:'Qry_Rpt_Section_A'!$T$1729,7,FALSE)</f>
        <v>#N/A</v>
      </c>
      <c r="AM61" s="3" t="e">
        <f>VLOOKUP(AM60,Qry_Rpt_Section_A!$C$2:'Qry_Rpt_Section_A'!$T$1729,7,FALSE)</f>
        <v>#N/A</v>
      </c>
      <c r="AN61" s="3" t="e">
        <f>VLOOKUP(AN60,Qry_Rpt_Section_A!$C$2:'Qry_Rpt_Section_A'!$T$1729,7,FALSE)</f>
        <v>#N/A</v>
      </c>
      <c r="AO61" s="3" t="e">
        <f>VLOOKUP(AO60,Qry_Rpt_Section_A!$C$2:'Qry_Rpt_Section_A'!$T$1729,7,FALSE)</f>
        <v>#N/A</v>
      </c>
      <c r="AP61" s="3" t="e">
        <f>VLOOKUP(AP60,Qry_Rpt_Section_A!$C$2:'Qry_Rpt_Section_A'!$T$1729,7,FALSE)</f>
        <v>#N/A</v>
      </c>
      <c r="AQ61" s="3" t="e">
        <f>VLOOKUP(AQ60,Qry_Rpt_Section_A!$C$2:'Qry_Rpt_Section_A'!$T$1729,7,FALSE)</f>
        <v>#N/A</v>
      </c>
      <c r="AR61" s="3" t="e">
        <f>VLOOKUP(AR60,Qry_Rpt_Section_A!$C$2:'Qry_Rpt_Section_A'!$T$1729,7,FALSE)</f>
        <v>#N/A</v>
      </c>
      <c r="AS61" s="3" t="e">
        <f>VLOOKUP(AS60,Qry_Rpt_Section_A!$C$2:'Qry_Rpt_Section_A'!$T$1729,7,FALSE)</f>
        <v>#N/A</v>
      </c>
      <c r="AT61" s="3" t="e">
        <f>VLOOKUP(AT60,Qry_Rpt_Section_A!$C$2:'Qry_Rpt_Section_A'!$T$1729,7,FALSE)</f>
        <v>#N/A</v>
      </c>
      <c r="AU61" s="3" t="e">
        <f>VLOOKUP(AU60,Qry_Rpt_Section_A!$C$2:'Qry_Rpt_Section_A'!$T$1729,7,FALSE)</f>
        <v>#N/A</v>
      </c>
      <c r="AV61" s="3" t="e">
        <f>VLOOKUP(AV60,Qry_Rpt_Section_A!$C$2:'Qry_Rpt_Section_A'!$T$1729,7,FALSE)</f>
        <v>#N/A</v>
      </c>
      <c r="AW61" s="3" t="e">
        <f>VLOOKUP(AW60,Qry_Rpt_Section_A!$C$2:'Qry_Rpt_Section_A'!$T$1729,7,FALSE)</f>
        <v>#N/A</v>
      </c>
      <c r="AX61" s="3" t="e">
        <f>VLOOKUP(AX60,Qry_Rpt_Section_A!$C$2:'Qry_Rpt_Section_A'!$T$1729,7,FALSE)</f>
        <v>#N/A</v>
      </c>
      <c r="AY61" s="3" t="e">
        <f>VLOOKUP(AY60,Qry_Rpt_Section_A!$C$2:'Qry_Rpt_Section_A'!$T$1729,7,FALSE)</f>
        <v>#N/A</v>
      </c>
      <c r="AZ61" s="3" t="e">
        <f>VLOOKUP(AZ60,Qry_Rpt_Section_A!$C$2:'Qry_Rpt_Section_A'!$T$1729,7,FALSE)</f>
        <v>#N/A</v>
      </c>
      <c r="BA61" s="3" t="e">
        <f>VLOOKUP(BA60,Qry_Rpt_Section_A!$C$2:'Qry_Rpt_Section_A'!$T$1729,7,FALSE)</f>
        <v>#N/A</v>
      </c>
      <c r="BB61" s="3" t="e">
        <f>VLOOKUP(BB60,Qry_Rpt_Section_A!$C$2:'Qry_Rpt_Section_A'!$T$1729,7,FALSE)</f>
        <v>#N/A</v>
      </c>
      <c r="BC61" s="3" t="e">
        <f>VLOOKUP(BC60,Qry_Rpt_Section_A!$C$2:'Qry_Rpt_Section_A'!$T$1729,7,FALSE)</f>
        <v>#N/A</v>
      </c>
      <c r="BD61" s="3" t="e">
        <f>VLOOKUP(BD60,Qry_Rpt_Section_A!$C$2:'Qry_Rpt_Section_A'!$T$1729,7,FALSE)</f>
        <v>#N/A</v>
      </c>
      <c r="BE61" s="3" t="e">
        <f>VLOOKUP(BE60,Qry_Rpt_Section_A!$C$2:'Qry_Rpt_Section_A'!$T$1729,7,FALSE)</f>
        <v>#N/A</v>
      </c>
      <c r="BF61" s="3" t="e">
        <f>VLOOKUP(BF60,Qry_Rpt_Section_A!$C$2:'Qry_Rpt_Section_A'!$T$1729,7,FALSE)</f>
        <v>#N/A</v>
      </c>
      <c r="BG61" s="3" t="e">
        <f>VLOOKUP(BG60,Qry_Rpt_Section_A!$C$2:'Qry_Rpt_Section_A'!$T$1729,7,FALSE)</f>
        <v>#N/A</v>
      </c>
      <c r="BH61" s="3" t="e">
        <f>VLOOKUP(BH60,Qry_Rpt_Section_A!$C$2:'Qry_Rpt_Section_A'!$T$1729,7,FALSE)</f>
        <v>#N/A</v>
      </c>
      <c r="BI61" s="3" t="e">
        <f>VLOOKUP(BI60,Qry_Rpt_Section_A!$C$2:'Qry_Rpt_Section_A'!$T$1729,7,FALSE)</f>
        <v>#N/A</v>
      </c>
      <c r="BJ61" s="3" t="e">
        <f>VLOOKUP(BJ60,Qry_Rpt_Section_A!$C$2:'Qry_Rpt_Section_A'!$T$1729,7,FALSE)</f>
        <v>#N/A</v>
      </c>
      <c r="BK61" s="3" t="e">
        <f>VLOOKUP(BK60,Qry_Rpt_Section_A!$C$2:'Qry_Rpt_Section_A'!$T$1729,7,FALSE)</f>
        <v>#N/A</v>
      </c>
      <c r="BL61" s="3" t="e">
        <f>VLOOKUP(BL60,Qry_Rpt_Section_A!$C$2:'Qry_Rpt_Section_A'!$T$1729,7,FALSE)</f>
        <v>#N/A</v>
      </c>
      <c r="BM61" s="3" t="e">
        <f>VLOOKUP(BM60,Qry_Rpt_Section_A!$C$2:'Qry_Rpt_Section_A'!$T$1729,7,FALSE)</f>
        <v>#N/A</v>
      </c>
      <c r="BN61" s="3" t="e">
        <f>VLOOKUP(BN60,Qry_Rpt_Section_A!$C$2:'Qry_Rpt_Section_A'!$T$1729,7,FALSE)</f>
        <v>#N/A</v>
      </c>
      <c r="BO61" s="3" t="e">
        <f>VLOOKUP(BO60,Qry_Rpt_Section_A!$C$2:'Qry_Rpt_Section_A'!$T$1729,7,FALSE)</f>
        <v>#N/A</v>
      </c>
      <c r="BP61" s="3" t="e">
        <f>VLOOKUP(BP60,Qry_Rpt_Section_A!$C$2:'Qry_Rpt_Section_A'!$T$1729,7,FALSE)</f>
        <v>#N/A</v>
      </c>
      <c r="BQ61" s="3" t="e">
        <f>VLOOKUP(BQ60,Qry_Rpt_Section_A!$C$2:'Qry_Rpt_Section_A'!$T$1729,7,FALSE)</f>
        <v>#N/A</v>
      </c>
      <c r="BR61" s="3" t="e">
        <f>VLOOKUP(BR60,Qry_Rpt_Section_A!$C$2:'Qry_Rpt_Section_A'!$T$1729,7,FALSE)</f>
        <v>#N/A</v>
      </c>
      <c r="BS61" s="3" t="e">
        <f>VLOOKUP(BS60,Qry_Rpt_Section_A!$C$2:'Qry_Rpt_Section_A'!$T$1729,7,FALSE)</f>
        <v>#N/A</v>
      </c>
      <c r="BT61" s="3" t="e">
        <f>VLOOKUP(BT60,Qry_Rpt_Section_A!$C$2:'Qry_Rpt_Section_A'!$T$1729,7,FALSE)</f>
        <v>#N/A</v>
      </c>
      <c r="BU61" s="3" t="e">
        <f>VLOOKUP(BU60,Qry_Rpt_Section_A!$C$2:'Qry_Rpt_Section_A'!$T$1729,7,FALSE)</f>
        <v>#N/A</v>
      </c>
      <c r="BV61" s="3" t="e">
        <f>VLOOKUP(BV60,Qry_Rpt_Section_A!$C$2:'Qry_Rpt_Section_A'!$T$1729,7,FALSE)</f>
        <v>#N/A</v>
      </c>
      <c r="BW61" s="3" t="e">
        <f>VLOOKUP(BW60,Qry_Rpt_Section_A!$C$2:'Qry_Rpt_Section_A'!$T$1729,7,FALSE)</f>
        <v>#N/A</v>
      </c>
      <c r="BX61" s="3" t="e">
        <f>VLOOKUP(BX60,Qry_Rpt_Section_A!$C$2:'Qry_Rpt_Section_A'!$T$1729,7,FALSE)</f>
        <v>#N/A</v>
      </c>
      <c r="BY61" s="3" t="e">
        <f>VLOOKUP(BY60,Qry_Rpt_Section_A!$C$2:'Qry_Rpt_Section_A'!$T$1729,7,FALSE)</f>
        <v>#N/A</v>
      </c>
      <c r="CA61" s="38"/>
    </row>
    <row r="62" spans="1:143" ht="15.75" x14ac:dyDescent="0.25">
      <c r="A62" s="8" t="s">
        <v>90</v>
      </c>
      <c r="B62" s="9" t="e">
        <f>VLOOKUP(B60,Qry_Rpt_Section_A!$C$2:'Qry_Rpt_Section_A'!$J$1729,2,FALSE)</f>
        <v>#N/A</v>
      </c>
      <c r="C62" s="9" t="e">
        <f>VLOOKUP(C60,Qry_Rpt_Section_A!$C$2:'Qry_Rpt_Section_A'!$J$1729,2,FALSE)</f>
        <v>#N/A</v>
      </c>
      <c r="D62" s="9" t="e">
        <f>VLOOKUP(D60,Qry_Rpt_Section_A!$C$2:'Qry_Rpt_Section_A'!$J$1729,2,FALSE)</f>
        <v>#N/A</v>
      </c>
      <c r="E62" s="9" t="e">
        <f>VLOOKUP(E60,Qry_Rpt_Section_A!$C$2:'Qry_Rpt_Section_A'!$J$1729,2,FALSE)</f>
        <v>#N/A</v>
      </c>
      <c r="F62" s="9" t="e">
        <f>VLOOKUP(F60,Qry_Rpt_Section_A!$C$2:'Qry_Rpt_Section_A'!$J$1729,2,FALSE)</f>
        <v>#N/A</v>
      </c>
      <c r="G62" s="9" t="e">
        <f>VLOOKUP(G60,Qry_Rpt_Section_A!$C$2:'Qry_Rpt_Section_A'!$J$1729,2,FALSE)</f>
        <v>#N/A</v>
      </c>
      <c r="H62" s="9" t="e">
        <f>VLOOKUP(H60,Qry_Rpt_Section_A!$C$2:'Qry_Rpt_Section_A'!$J$1729,2,FALSE)</f>
        <v>#N/A</v>
      </c>
      <c r="I62" s="9" t="e">
        <f>VLOOKUP(I60,Qry_Rpt_Section_A!$C$2:'Qry_Rpt_Section_A'!$J$1729,2,FALSE)</f>
        <v>#N/A</v>
      </c>
      <c r="J62" s="9" t="e">
        <f>VLOOKUP(J60,Qry_Rpt_Section_A!$C$2:'Qry_Rpt_Section_A'!$J$1729,2,FALSE)</f>
        <v>#N/A</v>
      </c>
      <c r="K62" s="9" t="e">
        <f>VLOOKUP(K60,Qry_Rpt_Section_A!$C$2:'Qry_Rpt_Section_A'!$J$1729,2,FALSE)</f>
        <v>#N/A</v>
      </c>
      <c r="L62" s="9" t="e">
        <f>VLOOKUP(L60,Qry_Rpt_Section_A!$C$2:'Qry_Rpt_Section_A'!$J$1729,2,FALSE)</f>
        <v>#N/A</v>
      </c>
      <c r="M62" s="9" t="e">
        <f>VLOOKUP(M60,Qry_Rpt_Section_A!$C$2:'Qry_Rpt_Section_A'!$J$1729,2,FALSE)</f>
        <v>#N/A</v>
      </c>
      <c r="N62" s="9">
        <f>VLOOKUP(N60,Qry_Rpt_Section_A!$C$2:'Qry_Rpt_Section_A'!$J$1729,2,FALSE)</f>
        <v>27</v>
      </c>
      <c r="O62" s="9" t="e">
        <f>VLOOKUP(O60,Qry_Rpt_Section_A!$C$2:'Qry_Rpt_Section_A'!$J$1729,2,FALSE)</f>
        <v>#N/A</v>
      </c>
      <c r="P62" s="9" t="e">
        <f>VLOOKUP(P60,Qry_Rpt_Section_A!$C$2:'Qry_Rpt_Section_A'!$J$1729,2,FALSE)</f>
        <v>#N/A</v>
      </c>
      <c r="Q62" s="9">
        <f>VLOOKUP(Q60,Qry_Rpt_Section_A!$C$2:'Qry_Rpt_Section_A'!$J$1729,2,FALSE)</f>
        <v>28</v>
      </c>
      <c r="R62" s="9" t="e">
        <f>VLOOKUP(R60,Qry_Rpt_Section_A!$C$2:'Qry_Rpt_Section_A'!$J$1729,2,FALSE)</f>
        <v>#N/A</v>
      </c>
      <c r="S62" s="9" t="e">
        <f>VLOOKUP(S60,Qry_Rpt_Section_A!$C$2:'Qry_Rpt_Section_A'!$J$1729,2,FALSE)</f>
        <v>#N/A</v>
      </c>
      <c r="T62" s="9">
        <f>VLOOKUP(T60,Qry_Rpt_Section_A!$C$2:'Qry_Rpt_Section_A'!$J$1729,2,FALSE)</f>
        <v>29</v>
      </c>
      <c r="U62" s="9">
        <f>VLOOKUP(U60,Qry_Rpt_Section_A!$C$2:'Qry_Rpt_Section_A'!$J$1729,2,FALSE)</f>
        <v>29</v>
      </c>
      <c r="V62" s="9" t="e">
        <f>VLOOKUP(V60,Qry_Rpt_Section_A!$C$2:'Qry_Rpt_Section_A'!$J$1729,2,FALSE)</f>
        <v>#N/A</v>
      </c>
      <c r="W62" s="9" t="e">
        <f>VLOOKUP(W60,Qry_Rpt_Section_A!$C$2:'Qry_Rpt_Section_A'!$J$1729,2,FALSE)</f>
        <v>#N/A</v>
      </c>
      <c r="X62" s="9" t="e">
        <f>VLOOKUP(X60,Qry_Rpt_Section_A!$C$2:'Qry_Rpt_Section_A'!$J$1729,2,FALSE)</f>
        <v>#N/A</v>
      </c>
      <c r="Y62" s="9" t="e">
        <f>VLOOKUP(Y60,Qry_Rpt_Section_A!$C$2:'Qry_Rpt_Section_A'!$J$1729,2,FALSE)</f>
        <v>#N/A</v>
      </c>
      <c r="Z62" s="9" t="e">
        <f>VLOOKUP(Z60,Qry_Rpt_Section_A!$C$2:'Qry_Rpt_Section_A'!$J$1729,2,FALSE)</f>
        <v>#N/A</v>
      </c>
      <c r="AA62" s="9" t="e">
        <f>VLOOKUP(AA60,Qry_Rpt_Section_A!$C$2:'Qry_Rpt_Section_A'!$J$1729,2,FALSE)</f>
        <v>#N/A</v>
      </c>
      <c r="AB62" s="9" t="e">
        <f>VLOOKUP(AB60,Qry_Rpt_Section_A!$C$2:'Qry_Rpt_Section_A'!$J$1729,2,FALSE)</f>
        <v>#N/A</v>
      </c>
      <c r="AC62" s="9" t="e">
        <f>VLOOKUP(AC60,Qry_Rpt_Section_A!$C$2:'Qry_Rpt_Section_A'!$J$1729,2,FALSE)</f>
        <v>#N/A</v>
      </c>
      <c r="AD62" s="9" t="e">
        <f>VLOOKUP(AD60,Qry_Rpt_Section_A!$C$2:'Qry_Rpt_Section_A'!$J$1729,2,FALSE)</f>
        <v>#N/A</v>
      </c>
      <c r="AE62" s="9" t="e">
        <f>VLOOKUP(AE60,Qry_Rpt_Section_A!$C$2:'Qry_Rpt_Section_A'!$J$1729,2,FALSE)</f>
        <v>#N/A</v>
      </c>
      <c r="AF62" s="9" t="e">
        <f>VLOOKUP(AF60,Qry_Rpt_Section_A!$C$2:'Qry_Rpt_Section_A'!$J$1729,2,FALSE)</f>
        <v>#N/A</v>
      </c>
      <c r="AG62" s="9" t="e">
        <f>VLOOKUP(AG60,Qry_Rpt_Section_A!$C$2:'Qry_Rpt_Section_A'!$J$1729,2,FALSE)</f>
        <v>#N/A</v>
      </c>
      <c r="AH62" s="9" t="e">
        <f>VLOOKUP(AH60,Qry_Rpt_Section_A!$C$2:'Qry_Rpt_Section_A'!$J$1729,2,FALSE)</f>
        <v>#N/A</v>
      </c>
      <c r="AI62" s="9" t="e">
        <f>VLOOKUP(AI60,Qry_Rpt_Section_A!$C$2:'Qry_Rpt_Section_A'!$J$1729,2,FALSE)</f>
        <v>#N/A</v>
      </c>
      <c r="AJ62" s="9" t="e">
        <f>VLOOKUP(AJ60,Qry_Rpt_Section_A!$C$2:'Qry_Rpt_Section_A'!$J$1729,2,FALSE)</f>
        <v>#N/A</v>
      </c>
      <c r="AK62" s="9" t="e">
        <f>VLOOKUP(AK60,Qry_Rpt_Section_A!$C$2:'Qry_Rpt_Section_A'!$J$1729,2,FALSE)</f>
        <v>#N/A</v>
      </c>
      <c r="AL62" s="9" t="e">
        <f>VLOOKUP(AL60,Qry_Rpt_Section_A!$C$2:'Qry_Rpt_Section_A'!$J$1729,2,FALSE)</f>
        <v>#N/A</v>
      </c>
      <c r="AM62" s="9" t="e">
        <f>VLOOKUP(AM60,Qry_Rpt_Section_A!$C$2:'Qry_Rpt_Section_A'!$J$1729,2,FALSE)</f>
        <v>#N/A</v>
      </c>
      <c r="AN62" s="9" t="e">
        <f>VLOOKUP(AN60,Qry_Rpt_Section_A!$C$2:'Qry_Rpt_Section_A'!$J$1729,2,FALSE)</f>
        <v>#N/A</v>
      </c>
      <c r="AO62" s="9" t="e">
        <f>VLOOKUP(AO60,Qry_Rpt_Section_A!$C$2:'Qry_Rpt_Section_A'!$J$1729,2,FALSE)</f>
        <v>#N/A</v>
      </c>
      <c r="AP62" s="9" t="e">
        <f>VLOOKUP(AP60,Qry_Rpt_Section_A!$C$2:'Qry_Rpt_Section_A'!$J$1729,2,FALSE)</f>
        <v>#N/A</v>
      </c>
      <c r="AQ62" s="9" t="e">
        <f>VLOOKUP(AQ60,Qry_Rpt_Section_A!$C$2:'Qry_Rpt_Section_A'!$J$1729,2,FALSE)</f>
        <v>#N/A</v>
      </c>
      <c r="AR62" s="9" t="e">
        <f>VLOOKUP(AR60,Qry_Rpt_Section_A!$C$2:'Qry_Rpt_Section_A'!$J$1729,2,FALSE)</f>
        <v>#N/A</v>
      </c>
      <c r="AS62" s="9" t="e">
        <f>VLOOKUP(AS60,Qry_Rpt_Section_A!$C$2:'Qry_Rpt_Section_A'!$J$1729,2,FALSE)</f>
        <v>#N/A</v>
      </c>
      <c r="AT62" s="9" t="e">
        <f>VLOOKUP(AT60,Qry_Rpt_Section_A!$C$2:'Qry_Rpt_Section_A'!$J$1729,2,FALSE)</f>
        <v>#N/A</v>
      </c>
      <c r="AU62" s="9" t="e">
        <f>VLOOKUP(AU60,Qry_Rpt_Section_A!$C$2:'Qry_Rpt_Section_A'!$J$1729,2,FALSE)</f>
        <v>#N/A</v>
      </c>
      <c r="AV62" s="9" t="e">
        <f>VLOOKUP(AV60,Qry_Rpt_Section_A!$C$2:'Qry_Rpt_Section_A'!$J$1729,2,FALSE)</f>
        <v>#N/A</v>
      </c>
      <c r="AW62" s="9" t="e">
        <f>VLOOKUP(AW60,Qry_Rpt_Section_A!$C$2:'Qry_Rpt_Section_A'!$J$1729,2,FALSE)</f>
        <v>#N/A</v>
      </c>
      <c r="AX62" s="9" t="e">
        <f>VLOOKUP(AX60,Qry_Rpt_Section_A!$C$2:'Qry_Rpt_Section_A'!$J$1729,2,FALSE)</f>
        <v>#N/A</v>
      </c>
      <c r="AY62" s="9" t="e">
        <f>VLOOKUP(AY60,Qry_Rpt_Section_A!$C$2:'Qry_Rpt_Section_A'!$J$1729,2,FALSE)</f>
        <v>#N/A</v>
      </c>
      <c r="AZ62" s="9" t="e">
        <f>VLOOKUP(AZ60,Qry_Rpt_Section_A!$C$2:'Qry_Rpt_Section_A'!$J$1729,2,FALSE)</f>
        <v>#N/A</v>
      </c>
      <c r="BA62" s="9" t="e">
        <f>VLOOKUP(BA60,Qry_Rpt_Section_A!$C$2:'Qry_Rpt_Section_A'!$J$1729,2,FALSE)</f>
        <v>#N/A</v>
      </c>
      <c r="BB62" s="9" t="e">
        <f>VLOOKUP(BB60,Qry_Rpt_Section_A!$C$2:'Qry_Rpt_Section_A'!$J$1799,2,FALSE)</f>
        <v>#N/A</v>
      </c>
      <c r="BC62" s="9" t="e">
        <f>VLOOKUP(BC60,Qry_Rpt_Section_A!$C$2:'Qry_Rpt_Section_A'!$J$1799,2,FALSE)</f>
        <v>#N/A</v>
      </c>
      <c r="BD62" s="9" t="e">
        <f>VLOOKUP(BD60,Qry_Rpt_Section_A!$C$2:'Qry_Rpt_Section_A'!$J$1799,2,FALSE)</f>
        <v>#N/A</v>
      </c>
      <c r="BE62" s="9" t="e">
        <f>VLOOKUP(BE60,Qry_Rpt_Section_A!$C$2:'Qry_Rpt_Section_A'!$J$1799,2,FALSE)</f>
        <v>#N/A</v>
      </c>
      <c r="BF62" s="9" t="e">
        <f>VLOOKUP(BF60,Qry_Rpt_Section_A!$C$2:'Qry_Rpt_Section_A'!$J$1799,2,FALSE)</f>
        <v>#N/A</v>
      </c>
      <c r="BG62" s="9" t="e">
        <f>VLOOKUP(BG60,Qry_Rpt_Section_A!$C$2:'Qry_Rpt_Section_A'!$J$1799,2,FALSE)</f>
        <v>#N/A</v>
      </c>
      <c r="BH62" s="9" t="e">
        <f>VLOOKUP(BH60,Qry_Rpt_Section_A!$C$2:'Qry_Rpt_Section_A'!$J$1799,2,FALSE)</f>
        <v>#N/A</v>
      </c>
      <c r="BI62" s="9" t="e">
        <f>VLOOKUP(BI60,Qry_Rpt_Section_A!$C$2:'Qry_Rpt_Section_A'!$J$1799,2,FALSE)</f>
        <v>#N/A</v>
      </c>
      <c r="BJ62" s="9" t="e">
        <f>VLOOKUP(BJ60,Qry_Rpt_Section_A!$C$2:'Qry_Rpt_Section_A'!$J$1799,2,FALSE)</f>
        <v>#N/A</v>
      </c>
      <c r="BK62" s="9" t="e">
        <f>VLOOKUP(BK60,Qry_Rpt_Section_A!$C$2:'Qry_Rpt_Section_A'!$J$1799,2,FALSE)</f>
        <v>#N/A</v>
      </c>
      <c r="BL62" s="9" t="e">
        <f>VLOOKUP(BL60,Qry_Rpt_Section_A!$C$2:'Qry_Rpt_Section_A'!$J$1799,2,FALSE)</f>
        <v>#N/A</v>
      </c>
      <c r="BM62" s="9" t="e">
        <f>VLOOKUP(BM60,Qry_Rpt_Section_A!$C$2:'Qry_Rpt_Section_A'!$J$1799,2,FALSE)</f>
        <v>#N/A</v>
      </c>
      <c r="BN62" s="9" t="e">
        <f>VLOOKUP(BN60,Qry_Rpt_Section_A!$C$2:'Qry_Rpt_Section_A'!$J$1799,2,FALSE)</f>
        <v>#N/A</v>
      </c>
      <c r="BO62" s="9" t="e">
        <f>VLOOKUP(BO60,Qry_Rpt_Section_A!$C$2:'Qry_Rpt_Section_A'!$J$1799,2,FALSE)</f>
        <v>#N/A</v>
      </c>
      <c r="BP62" s="9" t="e">
        <f>VLOOKUP(BP60,Qry_Rpt_Section_A!$C$2:'Qry_Rpt_Section_A'!$J$1799,2,FALSE)</f>
        <v>#N/A</v>
      </c>
      <c r="BQ62" s="9" t="e">
        <f>VLOOKUP(BQ60,Qry_Rpt_Section_A!$C$2:'Qry_Rpt_Section_A'!$J$1799,2,FALSE)</f>
        <v>#N/A</v>
      </c>
      <c r="BR62" s="9" t="e">
        <f>VLOOKUP(BR60,Qry_Rpt_Section_A!$C$2:'Qry_Rpt_Section_A'!$J$1799,2,FALSE)</f>
        <v>#N/A</v>
      </c>
      <c r="BS62" s="9" t="e">
        <f>VLOOKUP(BS60,Qry_Rpt_Section_A!$C$2:'Qry_Rpt_Section_A'!$J$1799,2,FALSE)</f>
        <v>#N/A</v>
      </c>
      <c r="BT62" s="9" t="e">
        <f>VLOOKUP(BT60,Qry_Rpt_Section_A!$C$2:'Qry_Rpt_Section_A'!$J$1799,2,FALSE)</f>
        <v>#N/A</v>
      </c>
      <c r="BU62" s="9" t="e">
        <f>VLOOKUP(BU60,Qry_Rpt_Section_A!$C$2:'Qry_Rpt_Section_A'!$J$1799,2,FALSE)</f>
        <v>#N/A</v>
      </c>
      <c r="BV62" s="9" t="e">
        <f>VLOOKUP(BV60,Qry_Rpt_Section_A!$C$2:'Qry_Rpt_Section_A'!$J$1799,2,FALSE)</f>
        <v>#N/A</v>
      </c>
      <c r="BW62" s="9" t="e">
        <f>VLOOKUP(BW60,Qry_Rpt_Section_A!$C$2:'Qry_Rpt_Section_A'!$J$1799,2,FALSE)</f>
        <v>#N/A</v>
      </c>
      <c r="BX62" s="9" t="e">
        <f>VLOOKUP(BX60,Qry_Rpt_Section_A!$C$2:'Qry_Rpt_Section_A'!$J$1799,2,FALSE)</f>
        <v>#N/A</v>
      </c>
      <c r="BY62" s="9" t="e">
        <f>VLOOKUP(BY60,Qry_Rpt_Section_A!$C$2:'Qry_Rpt_Section_A'!$J$1899,2,FALSE)</f>
        <v>#N/A</v>
      </c>
      <c r="BZ62" s="10"/>
      <c r="CA62" s="36"/>
      <c r="CB62" s="10"/>
    </row>
    <row r="63" spans="1:143" x14ac:dyDescent="0.2">
      <c r="A63" s="11" t="s">
        <v>91</v>
      </c>
      <c r="B63" s="12" t="e">
        <f>VLOOKUP(B60,Qry_Rpt_Section_A!$C$2:'Qry_Rpt_Section_A'!$J$1729,3,FALSE)</f>
        <v>#N/A</v>
      </c>
      <c r="C63" s="12" t="e">
        <f>VLOOKUP(C60,Qry_Rpt_Section_A!$C$2:'Qry_Rpt_Section_A'!$J$1729,3,FALSE)</f>
        <v>#N/A</v>
      </c>
      <c r="D63" s="12" t="e">
        <f>VLOOKUP(D60,Qry_Rpt_Section_A!$C$2:'Qry_Rpt_Section_A'!$J$1729,3,FALSE)</f>
        <v>#N/A</v>
      </c>
      <c r="E63" s="12" t="e">
        <f>VLOOKUP(E60,Qry_Rpt_Section_A!$C$2:'Qry_Rpt_Section_A'!$J$1729,3,FALSE)</f>
        <v>#N/A</v>
      </c>
      <c r="F63" s="12" t="e">
        <f>VLOOKUP(F60,Qry_Rpt_Section_A!$C$2:'Qry_Rpt_Section_A'!$J$1729,3,FALSE)</f>
        <v>#N/A</v>
      </c>
      <c r="G63" s="12" t="e">
        <f>VLOOKUP(G60,Qry_Rpt_Section_A!$C$2:'Qry_Rpt_Section_A'!$J$1729,3,FALSE)</f>
        <v>#N/A</v>
      </c>
      <c r="H63" s="12" t="e">
        <f>VLOOKUP(H60,Qry_Rpt_Section_A!$C$2:'Qry_Rpt_Section_A'!$J$1729,3,FALSE)</f>
        <v>#N/A</v>
      </c>
      <c r="I63" s="12" t="e">
        <f>VLOOKUP(I60,Qry_Rpt_Section_A!$C$2:'Qry_Rpt_Section_A'!$J$1729,3,FALSE)</f>
        <v>#N/A</v>
      </c>
      <c r="J63" s="12" t="e">
        <f>VLOOKUP(J60,Qry_Rpt_Section_A!$C$2:'Qry_Rpt_Section_A'!$J$1729,3,FALSE)</f>
        <v>#N/A</v>
      </c>
      <c r="K63" s="12" t="e">
        <f>VLOOKUP(K60,Qry_Rpt_Section_A!$C$2:'Qry_Rpt_Section_A'!$J$1729,3,FALSE)</f>
        <v>#N/A</v>
      </c>
      <c r="L63" s="12" t="e">
        <f>VLOOKUP(L60,Qry_Rpt_Section_A!$C$2:'Qry_Rpt_Section_A'!$J$1729,3,FALSE)</f>
        <v>#N/A</v>
      </c>
      <c r="M63" s="12" t="e">
        <f>VLOOKUP(M60,Qry_Rpt_Section_A!$C$2:'Qry_Rpt_Section_A'!$J$1729,3,FALSE)</f>
        <v>#N/A</v>
      </c>
      <c r="N63" s="12">
        <f>VLOOKUP(N60,Qry_Rpt_Section_A!$C$2:'Qry_Rpt_Section_A'!$J$1729,3,FALSE)</f>
        <v>4</v>
      </c>
      <c r="O63" s="12" t="e">
        <f>VLOOKUP(O60,Qry_Rpt_Section_A!$C$2:'Qry_Rpt_Section_A'!$J$1729,3,FALSE)</f>
        <v>#N/A</v>
      </c>
      <c r="P63" s="12" t="e">
        <f>VLOOKUP(P60,Qry_Rpt_Section_A!$C$2:'Qry_Rpt_Section_A'!$J$1729,3,FALSE)</f>
        <v>#N/A</v>
      </c>
      <c r="Q63" s="12">
        <f>VLOOKUP(Q60,Qry_Rpt_Section_A!$C$2:'Qry_Rpt_Section_A'!$J$1729,3,FALSE)</f>
        <v>4</v>
      </c>
      <c r="R63" s="12" t="e">
        <f>VLOOKUP(R60,Qry_Rpt_Section_A!$C$2:'Qry_Rpt_Section_A'!$J$1729,3,FALSE)</f>
        <v>#N/A</v>
      </c>
      <c r="S63" s="12" t="e">
        <f>VLOOKUP(S60,Qry_Rpt_Section_A!$C$2:'Qry_Rpt_Section_A'!$J$1729,3,FALSE)</f>
        <v>#N/A</v>
      </c>
      <c r="T63" s="12">
        <f>VLOOKUP(T60,Qry_Rpt_Section_A!$C$2:'Qry_Rpt_Section_A'!$J$1729,3,FALSE)</f>
        <v>3</v>
      </c>
      <c r="U63" s="12">
        <f>VLOOKUP(U60,Qry_Rpt_Section_A!$C$2:'Qry_Rpt_Section_A'!$J$1729,3,FALSE)</f>
        <v>4</v>
      </c>
      <c r="V63" s="12" t="e">
        <f>VLOOKUP(V60,Qry_Rpt_Section_A!$C$2:'Qry_Rpt_Section_A'!$J$1729,3,FALSE)</f>
        <v>#N/A</v>
      </c>
      <c r="W63" s="12" t="e">
        <f>VLOOKUP(W60,Qry_Rpt_Section_A!$C$2:'Qry_Rpt_Section_A'!$J$1729,3,FALSE)</f>
        <v>#N/A</v>
      </c>
      <c r="X63" s="12" t="e">
        <f>VLOOKUP(X60,Qry_Rpt_Section_A!$C$2:'Qry_Rpt_Section_A'!$J$1729,3,FALSE)</f>
        <v>#N/A</v>
      </c>
      <c r="Y63" s="12" t="e">
        <f>VLOOKUP(Y60,Qry_Rpt_Section_A!$C$2:'Qry_Rpt_Section_A'!$J$1729,3,FALSE)</f>
        <v>#N/A</v>
      </c>
      <c r="Z63" s="12" t="e">
        <f>VLOOKUP(Z60,Qry_Rpt_Section_A!$C$2:'Qry_Rpt_Section_A'!$J$1729,3,FALSE)</f>
        <v>#N/A</v>
      </c>
      <c r="AA63" s="12" t="e">
        <f>VLOOKUP(AA60,Qry_Rpt_Section_A!$C$2:'Qry_Rpt_Section_A'!$J$1729,3,FALSE)</f>
        <v>#N/A</v>
      </c>
      <c r="AB63" s="12" t="e">
        <f>VLOOKUP(AB60,Qry_Rpt_Section_A!$C$2:'Qry_Rpt_Section_A'!$J$1729,3,FALSE)</f>
        <v>#N/A</v>
      </c>
      <c r="AC63" s="12" t="e">
        <f>VLOOKUP(AC60,Qry_Rpt_Section_A!$C$2:'Qry_Rpt_Section_A'!$J$1729,3,FALSE)</f>
        <v>#N/A</v>
      </c>
      <c r="AD63" s="12" t="e">
        <f>VLOOKUP(AD60,Qry_Rpt_Section_A!$C$2:'Qry_Rpt_Section_A'!$J$1729,3,FALSE)</f>
        <v>#N/A</v>
      </c>
      <c r="AE63" s="12" t="e">
        <f>VLOOKUP(AE60,Qry_Rpt_Section_A!$C$2:'Qry_Rpt_Section_A'!$J$1729,3,FALSE)</f>
        <v>#N/A</v>
      </c>
      <c r="AF63" s="12" t="e">
        <f>VLOOKUP(AF60,Qry_Rpt_Section_A!$C$2:'Qry_Rpt_Section_A'!$J$1729,3,FALSE)</f>
        <v>#N/A</v>
      </c>
      <c r="AG63" s="12" t="e">
        <f>VLOOKUP(AG60,Qry_Rpt_Section_A!$C$2:'Qry_Rpt_Section_A'!$J$1729,3,FALSE)</f>
        <v>#N/A</v>
      </c>
      <c r="AH63" s="12" t="e">
        <f>VLOOKUP(AH60,Qry_Rpt_Section_A!$C$2:'Qry_Rpt_Section_A'!$J$1729,3,FALSE)</f>
        <v>#N/A</v>
      </c>
      <c r="AI63" s="12" t="e">
        <f>VLOOKUP(AI60,Qry_Rpt_Section_A!$C$2:'Qry_Rpt_Section_A'!$J$1729,3,FALSE)</f>
        <v>#N/A</v>
      </c>
      <c r="AJ63" s="12" t="e">
        <f>VLOOKUP(AJ60,Qry_Rpt_Section_A!$C$2:'Qry_Rpt_Section_A'!$J$1729,3,FALSE)</f>
        <v>#N/A</v>
      </c>
      <c r="AK63" s="12" t="e">
        <f>VLOOKUP(AK60,Qry_Rpt_Section_A!$C$2:'Qry_Rpt_Section_A'!$J$1729,3,FALSE)</f>
        <v>#N/A</v>
      </c>
      <c r="AL63" s="12" t="e">
        <f>VLOOKUP(AL60,Qry_Rpt_Section_A!$C$2:'Qry_Rpt_Section_A'!$J$1729,3,FALSE)</f>
        <v>#N/A</v>
      </c>
      <c r="AM63" s="12" t="e">
        <f>VLOOKUP(AM60,Qry_Rpt_Section_A!$C$2:'Qry_Rpt_Section_A'!$J$1729,3,FALSE)</f>
        <v>#N/A</v>
      </c>
      <c r="AN63" s="12" t="e">
        <f>VLOOKUP(AN60,Qry_Rpt_Section_A!$C$2:'Qry_Rpt_Section_A'!$J$1729,3,FALSE)</f>
        <v>#N/A</v>
      </c>
      <c r="AO63" s="12" t="e">
        <f>VLOOKUP(AO60,Qry_Rpt_Section_A!$C$2:'Qry_Rpt_Section_A'!$J$1729,3,FALSE)</f>
        <v>#N/A</v>
      </c>
      <c r="AP63" s="12" t="e">
        <f>VLOOKUP(AP60,Qry_Rpt_Section_A!$C$2:'Qry_Rpt_Section_A'!$J$1729,3,FALSE)</f>
        <v>#N/A</v>
      </c>
      <c r="AQ63" s="12" t="e">
        <f>VLOOKUP(AQ60,Qry_Rpt_Section_A!$C$2:'Qry_Rpt_Section_A'!$J$1729,3,FALSE)</f>
        <v>#N/A</v>
      </c>
      <c r="AR63" s="12" t="e">
        <f>VLOOKUP(AR60,Qry_Rpt_Section_A!$C$2:'Qry_Rpt_Section_A'!$J$1729,3,FALSE)</f>
        <v>#N/A</v>
      </c>
      <c r="AS63" s="12" t="e">
        <f>VLOOKUP(AS60,Qry_Rpt_Section_A!$C$2:'Qry_Rpt_Section_A'!$J$1729,3,FALSE)</f>
        <v>#N/A</v>
      </c>
      <c r="AT63" s="12" t="e">
        <f>VLOOKUP(AT60,Qry_Rpt_Section_A!$C$2:'Qry_Rpt_Section_A'!$J$1729,3,FALSE)</f>
        <v>#N/A</v>
      </c>
      <c r="AU63" s="12" t="e">
        <f>VLOOKUP(AU60,Qry_Rpt_Section_A!$C$2:'Qry_Rpt_Section_A'!$J$1729,3,FALSE)</f>
        <v>#N/A</v>
      </c>
      <c r="AV63" s="12" t="e">
        <f>VLOOKUP(AV60,Qry_Rpt_Section_A!$C$2:'Qry_Rpt_Section_A'!$J$1729,3,FALSE)</f>
        <v>#N/A</v>
      </c>
      <c r="AW63" s="12" t="e">
        <f>VLOOKUP(AW60,Qry_Rpt_Section_A!$C$2:'Qry_Rpt_Section_A'!$J$1729,3,FALSE)</f>
        <v>#N/A</v>
      </c>
      <c r="AX63" s="12" t="e">
        <f>VLOOKUP(AX60,Qry_Rpt_Section_A!$C$2:'Qry_Rpt_Section_A'!$J$1729,3,FALSE)</f>
        <v>#N/A</v>
      </c>
      <c r="AY63" s="12" t="e">
        <f>VLOOKUP(AY60,Qry_Rpt_Section_A!$C$2:'Qry_Rpt_Section_A'!$J$1729,3,FALSE)</f>
        <v>#N/A</v>
      </c>
      <c r="AZ63" s="12" t="e">
        <f>VLOOKUP(AZ60,Qry_Rpt_Section_A!$C$2:'Qry_Rpt_Section_A'!$J$1729,3,FALSE)</f>
        <v>#N/A</v>
      </c>
      <c r="BA63" s="12" t="e">
        <f>VLOOKUP(BA60,Qry_Rpt_Section_A!$C$2:'Qry_Rpt_Section_A'!$J$1729,3,FALSE)</f>
        <v>#N/A</v>
      </c>
      <c r="BB63" s="12" t="e">
        <f>VLOOKUP(BB60,Qry_Rpt_Section_A!$C$2:'Qry_Rpt_Section_A'!$J$1799,3,FALSE)</f>
        <v>#N/A</v>
      </c>
      <c r="BC63" s="12" t="e">
        <f>VLOOKUP(BC60,Qry_Rpt_Section_A!$C$2:'Qry_Rpt_Section_A'!$J$1799,3,FALSE)</f>
        <v>#N/A</v>
      </c>
      <c r="BD63" s="12" t="e">
        <f>VLOOKUP(BD60,Qry_Rpt_Section_A!$C$2:'Qry_Rpt_Section_A'!$J$1799,3,FALSE)</f>
        <v>#N/A</v>
      </c>
      <c r="BE63" s="12" t="e">
        <f>VLOOKUP(BE60,Qry_Rpt_Section_A!$C$2:'Qry_Rpt_Section_A'!$J$1799,3,FALSE)</f>
        <v>#N/A</v>
      </c>
      <c r="BF63" s="12" t="e">
        <f>VLOOKUP(BF60,Qry_Rpt_Section_A!$C$2:'Qry_Rpt_Section_A'!$J$1799,3,FALSE)</f>
        <v>#N/A</v>
      </c>
      <c r="BG63" s="12" t="e">
        <f>VLOOKUP(BG60,Qry_Rpt_Section_A!$C$2:'Qry_Rpt_Section_A'!$J$1799,3,FALSE)</f>
        <v>#N/A</v>
      </c>
      <c r="BH63" s="12" t="e">
        <f>VLOOKUP(BH60,Qry_Rpt_Section_A!$C$2:'Qry_Rpt_Section_A'!$J$1799,3,FALSE)</f>
        <v>#N/A</v>
      </c>
      <c r="BI63" s="12" t="e">
        <f>VLOOKUP(BI60,Qry_Rpt_Section_A!$C$2:'Qry_Rpt_Section_A'!$J$1799,3,FALSE)</f>
        <v>#N/A</v>
      </c>
      <c r="BJ63" s="12" t="e">
        <f>VLOOKUP(BJ60,Qry_Rpt_Section_A!$C$2:'Qry_Rpt_Section_A'!$J$1799,3,FALSE)</f>
        <v>#N/A</v>
      </c>
      <c r="BK63" s="12" t="e">
        <f>VLOOKUP(BK60,Qry_Rpt_Section_A!$C$2:'Qry_Rpt_Section_A'!$J$1799,3,FALSE)</f>
        <v>#N/A</v>
      </c>
      <c r="BL63" s="12" t="e">
        <f>VLOOKUP(BL60,Qry_Rpt_Section_A!$C$2:'Qry_Rpt_Section_A'!$J$1799,3,FALSE)</f>
        <v>#N/A</v>
      </c>
      <c r="BM63" s="12" t="e">
        <f>VLOOKUP(BM60,Qry_Rpt_Section_A!$C$2:'Qry_Rpt_Section_A'!$J$1799,3,FALSE)</f>
        <v>#N/A</v>
      </c>
      <c r="BN63" s="12" t="e">
        <f>VLOOKUP(BN60,Qry_Rpt_Section_A!$C$2:'Qry_Rpt_Section_A'!$J$1799,3,FALSE)</f>
        <v>#N/A</v>
      </c>
      <c r="BO63" s="12" t="e">
        <f>VLOOKUP(BO60,Qry_Rpt_Section_A!$C$2:'Qry_Rpt_Section_A'!$J$1799,3,FALSE)</f>
        <v>#N/A</v>
      </c>
      <c r="BP63" s="12" t="e">
        <f>VLOOKUP(BP60,Qry_Rpt_Section_A!$C$2:'Qry_Rpt_Section_A'!$J$1799,3,FALSE)</f>
        <v>#N/A</v>
      </c>
      <c r="BQ63" s="12" t="e">
        <f>VLOOKUP(BQ60,Qry_Rpt_Section_A!$C$2:'Qry_Rpt_Section_A'!$J$1799,3,FALSE)</f>
        <v>#N/A</v>
      </c>
      <c r="BR63" s="12" t="e">
        <f>VLOOKUP(BR60,Qry_Rpt_Section_A!$C$2:'Qry_Rpt_Section_A'!$J$1799,3,FALSE)</f>
        <v>#N/A</v>
      </c>
      <c r="BS63" s="12" t="e">
        <f>VLOOKUP(BS60,Qry_Rpt_Section_A!$C$2:'Qry_Rpt_Section_A'!$J$1799,3,FALSE)</f>
        <v>#N/A</v>
      </c>
      <c r="BT63" s="12" t="e">
        <f>VLOOKUP(BT60,Qry_Rpt_Section_A!$C$2:'Qry_Rpt_Section_A'!$J$1799,3,FALSE)</f>
        <v>#N/A</v>
      </c>
      <c r="BU63" s="12" t="e">
        <f>VLOOKUP(BU60,Qry_Rpt_Section_A!$C$2:'Qry_Rpt_Section_A'!$J$1799,3,FALSE)</f>
        <v>#N/A</v>
      </c>
      <c r="BV63" s="12" t="e">
        <f>VLOOKUP(BV60,Qry_Rpt_Section_A!$C$2:'Qry_Rpt_Section_A'!$J$1799,3,FALSE)</f>
        <v>#N/A</v>
      </c>
      <c r="BW63" s="12" t="e">
        <f>VLOOKUP(BW60,Qry_Rpt_Section_A!$C$2:'Qry_Rpt_Section_A'!$J$1799,3,FALSE)</f>
        <v>#N/A</v>
      </c>
      <c r="BX63" s="12" t="e">
        <f>VLOOKUP(BX60,Qry_Rpt_Section_A!$C$2:'Qry_Rpt_Section_A'!$J$1799,3,FALSE)</f>
        <v>#N/A</v>
      </c>
      <c r="BY63" s="12" t="e">
        <f>VLOOKUP(BY60,Qry_Rpt_Section_A!$C$2:'Qry_Rpt_Section_A'!$J$1799,3,FALSE)</f>
        <v>#N/A</v>
      </c>
      <c r="BZ63" s="13"/>
      <c r="CA63" s="37"/>
      <c r="CB63" s="13"/>
    </row>
    <row r="64" spans="1:143" x14ac:dyDescent="0.2">
      <c r="A64" s="20" t="s">
        <v>92</v>
      </c>
      <c r="B64" s="21">
        <v>3065</v>
      </c>
      <c r="C64" s="21">
        <v>3066</v>
      </c>
      <c r="D64" s="21">
        <v>3067</v>
      </c>
      <c r="E64" s="21">
        <v>3068</v>
      </c>
      <c r="F64" s="21">
        <v>3069</v>
      </c>
      <c r="G64" s="21">
        <v>3070</v>
      </c>
      <c r="H64" s="21">
        <v>3071</v>
      </c>
      <c r="I64" s="21">
        <v>3072</v>
      </c>
      <c r="J64" s="21">
        <v>3073</v>
      </c>
      <c r="K64" s="21">
        <v>3074</v>
      </c>
      <c r="L64" s="21">
        <v>3075</v>
      </c>
      <c r="M64" s="21">
        <v>3076</v>
      </c>
      <c r="N64" s="21">
        <v>3077</v>
      </c>
      <c r="O64" s="21">
        <v>3078</v>
      </c>
      <c r="P64" s="21">
        <v>3079</v>
      </c>
      <c r="Q64" s="21">
        <v>3080</v>
      </c>
      <c r="R64" s="21">
        <v>3081</v>
      </c>
      <c r="S64" s="21">
        <v>3082</v>
      </c>
      <c r="T64" s="21">
        <v>3083</v>
      </c>
      <c r="U64" s="21">
        <v>3084</v>
      </c>
      <c r="V64" s="21">
        <v>3085</v>
      </c>
      <c r="W64" s="21">
        <v>3086</v>
      </c>
      <c r="X64" s="21">
        <v>3087</v>
      </c>
      <c r="Y64" s="21">
        <v>3088</v>
      </c>
      <c r="Z64" s="21">
        <v>3089</v>
      </c>
      <c r="AA64" s="21">
        <v>3090</v>
      </c>
      <c r="AB64" s="21">
        <v>3091</v>
      </c>
      <c r="AC64" s="21">
        <v>3092</v>
      </c>
      <c r="AD64" s="21">
        <v>3093</v>
      </c>
      <c r="AE64" s="21">
        <v>3094</v>
      </c>
      <c r="AF64" s="21">
        <v>3095</v>
      </c>
      <c r="AG64" s="21">
        <v>3096</v>
      </c>
      <c r="AH64" s="21">
        <v>3097</v>
      </c>
      <c r="AI64" s="21">
        <v>3098</v>
      </c>
      <c r="AJ64" s="21">
        <v>3099</v>
      </c>
      <c r="AK64" s="21">
        <v>3100</v>
      </c>
      <c r="AL64" s="21">
        <v>3101</v>
      </c>
      <c r="AM64" s="21">
        <v>3102</v>
      </c>
      <c r="AN64" s="21">
        <v>3103</v>
      </c>
      <c r="AO64" s="21">
        <v>3104</v>
      </c>
      <c r="AP64" s="21">
        <v>3105</v>
      </c>
      <c r="AQ64" s="21">
        <v>3106</v>
      </c>
      <c r="AR64" s="21">
        <v>3107</v>
      </c>
      <c r="AS64" s="21">
        <v>3108</v>
      </c>
      <c r="AT64" s="21">
        <v>3109</v>
      </c>
      <c r="AU64" s="21">
        <v>3110</v>
      </c>
      <c r="AV64" s="21">
        <v>3111</v>
      </c>
      <c r="AW64" s="21">
        <v>3112</v>
      </c>
      <c r="AX64" s="21">
        <v>3113</v>
      </c>
      <c r="AY64" s="21">
        <v>3114</v>
      </c>
      <c r="AZ64" s="21">
        <v>3115</v>
      </c>
      <c r="BA64" s="21">
        <v>3116</v>
      </c>
      <c r="BB64" s="21">
        <v>3117</v>
      </c>
      <c r="BC64" s="21">
        <v>3118</v>
      </c>
      <c r="BD64" s="21">
        <v>3119</v>
      </c>
      <c r="BE64" s="21">
        <v>3120</v>
      </c>
      <c r="BF64" s="21">
        <v>3121</v>
      </c>
      <c r="BG64" s="21">
        <v>3122</v>
      </c>
      <c r="BH64" s="21">
        <v>3123</v>
      </c>
      <c r="BI64" s="21">
        <v>3124</v>
      </c>
      <c r="BJ64" s="21">
        <v>3125</v>
      </c>
      <c r="BK64" s="21">
        <v>3126</v>
      </c>
      <c r="BL64" s="21">
        <v>3127</v>
      </c>
      <c r="BM64" s="21">
        <v>3128</v>
      </c>
      <c r="BN64" s="21">
        <v>3129</v>
      </c>
      <c r="BO64" s="21">
        <v>3130</v>
      </c>
      <c r="BP64" s="21">
        <v>3131</v>
      </c>
      <c r="BQ64" s="21">
        <v>3132</v>
      </c>
      <c r="BR64" s="21">
        <v>3133</v>
      </c>
      <c r="BS64" s="21">
        <v>3134</v>
      </c>
      <c r="BT64" s="21">
        <v>3135</v>
      </c>
      <c r="BU64" s="21">
        <v>3136</v>
      </c>
      <c r="BV64" s="21">
        <v>3137</v>
      </c>
      <c r="BW64" s="21">
        <v>3138</v>
      </c>
      <c r="BX64" s="21">
        <v>3139</v>
      </c>
      <c r="BY64" s="21">
        <v>3140</v>
      </c>
      <c r="BZ64" s="7"/>
      <c r="CA64" s="34"/>
    </row>
    <row r="65" spans="1:80" x14ac:dyDescent="0.2">
      <c r="A65" s="33" t="s">
        <v>295</v>
      </c>
      <c r="B65" s="3" t="str">
        <f>VLOOKUP(B64,Qry_Rpt_Section_A!$C$2:'Qry_Rpt_Section_A'!$T$1729,7,FALSE)</f>
        <v>Titus</v>
      </c>
      <c r="C65" s="3" t="str">
        <f>VLOOKUP(C64,Qry_Rpt_Section_A!$C$2:'Qry_Rpt_Section_A'!$T$1729,7,FALSE)</f>
        <v>Titus</v>
      </c>
      <c r="D65" s="3" t="str">
        <f>VLOOKUP(D64,Qry_Rpt_Section_A!$C$2:'Qry_Rpt_Section_A'!$T$1729,7,FALSE)</f>
        <v>Titus</v>
      </c>
      <c r="E65" s="3" t="str">
        <f>VLOOKUP(E64,Qry_Rpt_Section_A!$C$2:'Qry_Rpt_Section_A'!$T$1729,7,FALSE)</f>
        <v>Titus</v>
      </c>
      <c r="F65" s="3" t="str">
        <f>VLOOKUP(F64,Qry_Rpt_Section_A!$C$2:'Qry_Rpt_Section_A'!$T$1729,7,FALSE)</f>
        <v>Brininstool</v>
      </c>
      <c r="G65" s="3" t="str">
        <f>VLOOKUP(G64,Qry_Rpt_Section_A!$C$2:'Qry_Rpt_Section_A'!$T$1729,7,FALSE)</f>
        <v>Brininstool</v>
      </c>
      <c r="H65" s="3" t="str">
        <f>VLOOKUP(H64,Qry_Rpt_Section_A!$C$2:'Qry_Rpt_Section_A'!$T$1729,7,FALSE)</f>
        <v>Jackson</v>
      </c>
      <c r="I65" s="3" t="str">
        <f>VLOOKUP(I64,Qry_Rpt_Section_A!$C$2:'Qry_Rpt_Section_A'!$T$1729,7,FALSE)</f>
        <v>Jackson</v>
      </c>
      <c r="J65" s="3" t="str">
        <f>VLOOKUP(J64,Qry_Rpt_Section_A!$C$2:'Qry_Rpt_Section_A'!$T$1729,7,FALSE)</f>
        <v>Fowler</v>
      </c>
      <c r="K65" s="3">
        <f>VLOOKUP(K64,Qry_Rpt_Section_A!$C$2:'Qry_Rpt_Section_A'!$T$1729,7,FALSE)</f>
        <v>0</v>
      </c>
      <c r="L65" s="3" t="str">
        <f>VLOOKUP(L64,Qry_Rpt_Section_A!$C$2:'Qry_Rpt_Section_A'!$T$1729,7,FALSE)</f>
        <v>Titus</v>
      </c>
      <c r="M65" s="3" t="str">
        <f>VLOOKUP(M64,Qry_Rpt_Section_A!$C$2:'Qry_Rpt_Section_A'!$T$1729,7,FALSE)</f>
        <v>Titus</v>
      </c>
      <c r="N65" s="3" t="str">
        <f>VLOOKUP(N64,Qry_Rpt_Section_A!$C$2:'Qry_Rpt_Section_A'!$T$1729,7,FALSE)</f>
        <v>Wing</v>
      </c>
      <c r="O65" s="3" t="str">
        <f>VLOOKUP(O64,Qry_Rpt_Section_A!$C$2:'Qry_Rpt_Section_A'!$T$1729,7,FALSE)</f>
        <v>Wing</v>
      </c>
      <c r="P65" s="3">
        <f>VLOOKUP(P64,Qry_Rpt_Section_A!$C$2:'Qry_Rpt_Section_A'!$T$1729,7,FALSE)</f>
        <v>0</v>
      </c>
      <c r="Q65" s="3">
        <f>VLOOKUP(Q64,Qry_Rpt_Section_A!$C$2:'Qry_Rpt_Section_A'!$T$1729,7,FALSE)</f>
        <v>0</v>
      </c>
      <c r="R65" s="3" t="str">
        <f>VLOOKUP(R64,Qry_Rpt_Section_A!$C$2:'Qry_Rpt_Section_A'!$T$1729,7,FALSE)</f>
        <v>Bates</v>
      </c>
      <c r="S65" s="3" t="str">
        <f>VLOOKUP(S64,Qry_Rpt_Section_A!$C$2:'Qry_Rpt_Section_A'!$T$1729,7,FALSE)</f>
        <v>Williams</v>
      </c>
      <c r="T65" s="3" t="str">
        <f>VLOOKUP(T64,Qry_Rpt_Section_A!$C$2:'Qry_Rpt_Section_A'!$T$1729,7,FALSE)</f>
        <v>Smith</v>
      </c>
      <c r="U65" s="3" t="str">
        <f>VLOOKUP(U64,Qry_Rpt_Section_A!$C$2:'Qry_Rpt_Section_A'!$T$1729,7,FALSE)</f>
        <v>Smith</v>
      </c>
      <c r="V65" s="3" t="str">
        <f>VLOOKUP(V64,Qry_Rpt_Section_A!$C$2:'Qry_Rpt_Section_A'!$T$1729,7,FALSE)</f>
        <v>Snell</v>
      </c>
      <c r="W65" s="3" t="e">
        <f>VLOOKUP(W64,Qry_Rpt_Section_A!$C$2:'Qry_Rpt_Section_A'!$T$1729,7,FALSE)</f>
        <v>#N/A</v>
      </c>
      <c r="X65" s="3" t="e">
        <f>VLOOKUP(X64,Qry_Rpt_Section_A!$C$2:'Qry_Rpt_Section_A'!$T$1729,7,FALSE)</f>
        <v>#N/A</v>
      </c>
      <c r="Y65" s="3" t="e">
        <f>VLOOKUP(Y64,Qry_Rpt_Section_A!$C$2:'Qry_Rpt_Section_A'!$T$1729,7,FALSE)</f>
        <v>#N/A</v>
      </c>
      <c r="Z65" s="3" t="e">
        <f>VLOOKUP(Z64,Qry_Rpt_Section_A!$C$2:'Qry_Rpt_Section_A'!$T$1729,7,FALSE)</f>
        <v>#N/A</v>
      </c>
      <c r="AA65" s="3" t="e">
        <f>VLOOKUP(AA64,Qry_Rpt_Section_A!$C$2:'Qry_Rpt_Section_A'!$T$1729,7,FALSE)</f>
        <v>#N/A</v>
      </c>
      <c r="AB65" s="3" t="e">
        <f>VLOOKUP(AB64,Qry_Rpt_Section_A!$C$2:'Qry_Rpt_Section_A'!$T$1729,7,FALSE)</f>
        <v>#N/A</v>
      </c>
      <c r="AC65" s="3" t="e">
        <f>VLOOKUP(AC64,Qry_Rpt_Section_A!$C$2:'Qry_Rpt_Section_A'!$T$1729,7,FALSE)</f>
        <v>#N/A</v>
      </c>
      <c r="AD65" s="3" t="e">
        <f>VLOOKUP(AD64,Qry_Rpt_Section_A!$C$2:'Qry_Rpt_Section_A'!$T$1729,7,FALSE)</f>
        <v>#N/A</v>
      </c>
      <c r="AE65" s="3" t="e">
        <f>VLOOKUP(AE64,Qry_Rpt_Section_A!$C$2:'Qry_Rpt_Section_A'!$T$1729,7,FALSE)</f>
        <v>#N/A</v>
      </c>
      <c r="AF65" s="3" t="e">
        <f>VLOOKUP(AF64,Qry_Rpt_Section_A!$C$2:'Qry_Rpt_Section_A'!$T$1729,7,FALSE)</f>
        <v>#N/A</v>
      </c>
      <c r="AG65" s="3" t="e">
        <f>VLOOKUP(AG64,Qry_Rpt_Section_A!$C$2:'Qry_Rpt_Section_A'!$T$1729,7,FALSE)</f>
        <v>#N/A</v>
      </c>
      <c r="AH65" s="3" t="e">
        <f>VLOOKUP(AH64,Qry_Rpt_Section_A!$C$2:'Qry_Rpt_Section_A'!$T$1729,7,FALSE)</f>
        <v>#N/A</v>
      </c>
      <c r="AI65" s="3" t="e">
        <f>VLOOKUP(AI64,Qry_Rpt_Section_A!$C$2:'Qry_Rpt_Section_A'!$T$1729,7,FALSE)</f>
        <v>#N/A</v>
      </c>
      <c r="AJ65" s="3" t="e">
        <f>VLOOKUP(AJ64,Qry_Rpt_Section_A!$C$2:'Qry_Rpt_Section_A'!$T$1729,7,FALSE)</f>
        <v>#N/A</v>
      </c>
      <c r="AK65" s="3" t="e">
        <f>VLOOKUP(AK64,Qry_Rpt_Section_A!$C$2:'Qry_Rpt_Section_A'!$T$1729,7,FALSE)</f>
        <v>#N/A</v>
      </c>
      <c r="AL65" s="3" t="e">
        <f>VLOOKUP(AL64,Qry_Rpt_Section_A!$C$2:'Qry_Rpt_Section_A'!$T$1729,7,FALSE)</f>
        <v>#N/A</v>
      </c>
      <c r="AM65" s="3" t="e">
        <f>VLOOKUP(AM64,Qry_Rpt_Section_A!$C$2:'Qry_Rpt_Section_A'!$T$1729,7,FALSE)</f>
        <v>#N/A</v>
      </c>
      <c r="AN65" s="3" t="e">
        <f>VLOOKUP(AN64,Qry_Rpt_Section_A!$C$2:'Qry_Rpt_Section_A'!$T$1729,7,FALSE)</f>
        <v>#N/A</v>
      </c>
      <c r="AO65" s="3" t="e">
        <f>VLOOKUP(AO64,Qry_Rpt_Section_A!$C$2:'Qry_Rpt_Section_A'!$T$1729,7,FALSE)</f>
        <v>#N/A</v>
      </c>
      <c r="AP65" s="3" t="e">
        <f>VLOOKUP(AP64,Qry_Rpt_Section_A!$C$2:'Qry_Rpt_Section_A'!$T$1729,7,FALSE)</f>
        <v>#N/A</v>
      </c>
      <c r="AQ65" s="3" t="e">
        <f>VLOOKUP(AQ64,Qry_Rpt_Section_A!$C$2:'Qry_Rpt_Section_A'!$T$1729,7,FALSE)</f>
        <v>#N/A</v>
      </c>
      <c r="AR65" s="3" t="e">
        <f>VLOOKUP(AR64,Qry_Rpt_Section_A!$C$2:'Qry_Rpt_Section_A'!$T$1729,7,FALSE)</f>
        <v>#N/A</v>
      </c>
      <c r="AS65" s="3" t="e">
        <f>VLOOKUP(AS64,Qry_Rpt_Section_A!$C$2:'Qry_Rpt_Section_A'!$T$1729,7,FALSE)</f>
        <v>#N/A</v>
      </c>
      <c r="AT65" s="3" t="e">
        <f>VLOOKUP(AT64,Qry_Rpt_Section_A!$C$2:'Qry_Rpt_Section_A'!$T$1729,7,FALSE)</f>
        <v>#N/A</v>
      </c>
      <c r="AU65" s="3" t="e">
        <f>VLOOKUP(AU64,Qry_Rpt_Section_A!$C$2:'Qry_Rpt_Section_A'!$T$1729,7,FALSE)</f>
        <v>#N/A</v>
      </c>
      <c r="AV65" s="3" t="e">
        <f>VLOOKUP(AV64,Qry_Rpt_Section_A!$C$2:'Qry_Rpt_Section_A'!$T$1729,7,FALSE)</f>
        <v>#N/A</v>
      </c>
      <c r="AW65" s="3" t="e">
        <f>VLOOKUP(AW64,Qry_Rpt_Section_A!$C$2:'Qry_Rpt_Section_A'!$T$1729,7,FALSE)</f>
        <v>#N/A</v>
      </c>
      <c r="AX65" s="3" t="e">
        <f>VLOOKUP(AX64,Qry_Rpt_Section_A!$C$2:'Qry_Rpt_Section_A'!$T$1729,7,FALSE)</f>
        <v>#N/A</v>
      </c>
      <c r="AY65" s="3" t="e">
        <f>VLOOKUP(AY64,Qry_Rpt_Section_A!$C$2:'Qry_Rpt_Section_A'!$T$1729,7,FALSE)</f>
        <v>#N/A</v>
      </c>
      <c r="AZ65" s="3" t="e">
        <f>VLOOKUP(AZ64,Qry_Rpt_Section_A!$C$2:'Qry_Rpt_Section_A'!$T$1729,7,FALSE)</f>
        <v>#N/A</v>
      </c>
      <c r="BA65" s="3" t="e">
        <f>VLOOKUP(BA64,Qry_Rpt_Section_A!$C$2:'Qry_Rpt_Section_A'!$T$1729,7,FALSE)</f>
        <v>#N/A</v>
      </c>
      <c r="BB65" s="3" t="e">
        <f>VLOOKUP(BB64,Qry_Rpt_Section_A!$C$2:'Qry_Rpt_Section_A'!$T$1729,7,FALSE)</f>
        <v>#N/A</v>
      </c>
      <c r="BC65" s="3" t="e">
        <f>VLOOKUP(BC64,Qry_Rpt_Section_A!$C$2:'Qry_Rpt_Section_A'!$T$1729,7,FALSE)</f>
        <v>#N/A</v>
      </c>
      <c r="BD65" s="3" t="e">
        <f>VLOOKUP(BD64,Qry_Rpt_Section_A!$C$2:'Qry_Rpt_Section_A'!$T$1729,7,FALSE)</f>
        <v>#N/A</v>
      </c>
      <c r="BE65" s="3" t="e">
        <f>VLOOKUP(BE64,Qry_Rpt_Section_A!$C$2:'Qry_Rpt_Section_A'!$T$1729,7,FALSE)</f>
        <v>#N/A</v>
      </c>
      <c r="BF65" s="3" t="e">
        <f>VLOOKUP(BF64,Qry_Rpt_Section_A!$C$2:'Qry_Rpt_Section_A'!$T$1729,7,FALSE)</f>
        <v>#N/A</v>
      </c>
      <c r="BG65" s="3" t="e">
        <f>VLOOKUP(BG64,Qry_Rpt_Section_A!$C$2:'Qry_Rpt_Section_A'!$T$1729,7,FALSE)</f>
        <v>#N/A</v>
      </c>
      <c r="BH65" s="3" t="e">
        <f>VLOOKUP(BH64,Qry_Rpt_Section_A!$C$2:'Qry_Rpt_Section_A'!$T$1729,7,FALSE)</f>
        <v>#N/A</v>
      </c>
      <c r="BI65" s="3" t="e">
        <f>VLOOKUP(BI64,Qry_Rpt_Section_A!$C$2:'Qry_Rpt_Section_A'!$T$1729,7,FALSE)</f>
        <v>#N/A</v>
      </c>
      <c r="BJ65" s="3" t="e">
        <f>VLOOKUP(BJ64,Qry_Rpt_Section_A!$C$2:'Qry_Rpt_Section_A'!$T$1729,7,FALSE)</f>
        <v>#N/A</v>
      </c>
      <c r="BK65" s="3" t="e">
        <f>VLOOKUP(BK64,Qry_Rpt_Section_A!$C$2:'Qry_Rpt_Section_A'!$T$1729,7,FALSE)</f>
        <v>#N/A</v>
      </c>
      <c r="BL65" s="3" t="e">
        <f>VLOOKUP(BL64,Qry_Rpt_Section_A!$C$2:'Qry_Rpt_Section_A'!$T$1729,7,FALSE)</f>
        <v>#N/A</v>
      </c>
      <c r="BM65" s="3" t="e">
        <f>VLOOKUP(BM64,Qry_Rpt_Section_A!$C$2:'Qry_Rpt_Section_A'!$T$1729,7,FALSE)</f>
        <v>#N/A</v>
      </c>
      <c r="BN65" s="3" t="e">
        <f>VLOOKUP(BN64,Qry_Rpt_Section_A!$C$2:'Qry_Rpt_Section_A'!$T$1729,7,FALSE)</f>
        <v>#N/A</v>
      </c>
      <c r="BO65" s="3" t="e">
        <f>VLOOKUP(BO64,Qry_Rpt_Section_A!$C$2:'Qry_Rpt_Section_A'!$T$1729,7,FALSE)</f>
        <v>#N/A</v>
      </c>
      <c r="BP65" s="3" t="e">
        <f>VLOOKUP(BP64,Qry_Rpt_Section_A!$C$2:'Qry_Rpt_Section_A'!$T$1729,7,FALSE)</f>
        <v>#N/A</v>
      </c>
      <c r="BQ65" s="3" t="e">
        <f>VLOOKUP(BQ64,Qry_Rpt_Section_A!$C$2:'Qry_Rpt_Section_A'!$T$1729,7,FALSE)</f>
        <v>#N/A</v>
      </c>
      <c r="BR65" s="3" t="e">
        <f>VLOOKUP(BR64,Qry_Rpt_Section_A!$C$2:'Qry_Rpt_Section_A'!$T$1729,7,FALSE)</f>
        <v>#N/A</v>
      </c>
      <c r="BS65" s="3" t="e">
        <f>VLOOKUP(BS64,Qry_Rpt_Section_A!$C$2:'Qry_Rpt_Section_A'!$T$1729,7,FALSE)</f>
        <v>#N/A</v>
      </c>
      <c r="BT65" s="3" t="e">
        <f>VLOOKUP(BT64,Qry_Rpt_Section_A!$C$2:'Qry_Rpt_Section_A'!$T$1729,7,FALSE)</f>
        <v>#N/A</v>
      </c>
      <c r="BU65" s="3" t="e">
        <f>VLOOKUP(BU64,Qry_Rpt_Section_A!$C$2:'Qry_Rpt_Section_A'!$T$1729,7,FALSE)</f>
        <v>#N/A</v>
      </c>
      <c r="BV65" s="3" t="e">
        <f>VLOOKUP(BV64,Qry_Rpt_Section_A!$C$2:'Qry_Rpt_Section_A'!$T$1729,7,FALSE)</f>
        <v>#N/A</v>
      </c>
      <c r="BW65" s="3" t="e">
        <f>VLOOKUP(BW64,Qry_Rpt_Section_A!$C$2:'Qry_Rpt_Section_A'!$T$1729,7,FALSE)</f>
        <v>#N/A</v>
      </c>
      <c r="BX65" s="3" t="e">
        <f>VLOOKUP(BX64,Qry_Rpt_Section_A!$C$2:'Qry_Rpt_Section_A'!$T$1729,7,FALSE)</f>
        <v>#N/A</v>
      </c>
      <c r="BY65" s="3" t="e">
        <f>VLOOKUP(BY64,Qry_Rpt_Section_A!$C$2:'Qry_Rpt_Section_A'!$T$1729,7,FALSE)</f>
        <v>#N/A</v>
      </c>
      <c r="CA65" s="34"/>
    </row>
    <row r="66" spans="1:80" ht="15.75" x14ac:dyDescent="0.25">
      <c r="A66" s="8" t="s">
        <v>90</v>
      </c>
      <c r="B66" s="9">
        <f>VLOOKUP(B64,Qry_Rpt_Section_A!$C$2:'Qry_Rpt_Section_A'!$J$1729,2,FALSE)</f>
        <v>35</v>
      </c>
      <c r="C66" s="9">
        <f>VLOOKUP(C64,Qry_Rpt_Section_A!$C$2:'Qry_Rpt_Section_A'!$J$1729,2,FALSE)</f>
        <v>35</v>
      </c>
      <c r="D66" s="9">
        <f>VLOOKUP(D64,Qry_Rpt_Section_A!$C$2:'Qry_Rpt_Section_A'!$J$1729,2,FALSE)</f>
        <v>35</v>
      </c>
      <c r="E66" s="9">
        <f>VLOOKUP(E64,Qry_Rpt_Section_A!$C$2:'Qry_Rpt_Section_A'!$J$1729,2,FALSE)</f>
        <v>35</v>
      </c>
      <c r="F66" s="9">
        <f>VLOOKUP(F64,Qry_Rpt_Section_A!$C$2:'Qry_Rpt_Section_A'!$J$1729,2,FALSE)</f>
        <v>34</v>
      </c>
      <c r="G66" s="9">
        <f>VLOOKUP(G64,Qry_Rpt_Section_A!$C$2:'Qry_Rpt_Section_A'!$J$1729,2,FALSE)</f>
        <v>34</v>
      </c>
      <c r="H66" s="9">
        <f>VLOOKUP(H64,Qry_Rpt_Section_A!$C$2:'Qry_Rpt_Section_A'!$J$1729,2,FALSE)</f>
        <v>34</v>
      </c>
      <c r="I66" s="9">
        <f>VLOOKUP(I64,Qry_Rpt_Section_A!$C$2:'Qry_Rpt_Section_A'!$J$1729,2,FALSE)</f>
        <v>34</v>
      </c>
      <c r="J66" s="9">
        <f>VLOOKUP(J64,Qry_Rpt_Section_A!$C$2:'Qry_Rpt_Section_A'!$J$1729,2,FALSE)</f>
        <v>33</v>
      </c>
      <c r="K66" s="9">
        <f>VLOOKUP(K64,Qry_Rpt_Section_A!$C$2:'Qry_Rpt_Section_A'!$J$1729,2,FALSE)</f>
        <v>33</v>
      </c>
      <c r="L66" s="9">
        <f>VLOOKUP(L64,Qry_Rpt_Section_A!$C$2:'Qry_Rpt_Section_A'!$J$1729,2,FALSE)</f>
        <v>33</v>
      </c>
      <c r="M66" s="9">
        <f>VLOOKUP(M64,Qry_Rpt_Section_A!$C$2:'Qry_Rpt_Section_A'!$J$1729,2,FALSE)</f>
        <v>33</v>
      </c>
      <c r="N66" s="9">
        <f>VLOOKUP(N64,Qry_Rpt_Section_A!$C$2:'Qry_Rpt_Section_A'!$J$1729,2,FALSE)</f>
        <v>32</v>
      </c>
      <c r="O66" s="9">
        <f>VLOOKUP(O64,Qry_Rpt_Section_A!$C$2:'Qry_Rpt_Section_A'!$J$1729,2,FALSE)</f>
        <v>32</v>
      </c>
      <c r="P66" s="9">
        <f>VLOOKUP(P64,Qry_Rpt_Section_A!$C$2:'Qry_Rpt_Section_A'!$J$1729,2,FALSE)</f>
        <v>32</v>
      </c>
      <c r="Q66" s="9">
        <f>VLOOKUP(Q64,Qry_Rpt_Section_A!$C$2:'Qry_Rpt_Section_A'!$J$1729,2,FALSE)</f>
        <v>31</v>
      </c>
      <c r="R66" s="9">
        <f>VLOOKUP(R64,Qry_Rpt_Section_A!$C$2:'Qry_Rpt_Section_A'!$J$1729,2,FALSE)</f>
        <v>31</v>
      </c>
      <c r="S66" s="9">
        <f>VLOOKUP(S64,Qry_Rpt_Section_A!$C$2:'Qry_Rpt_Section_A'!$J$1729,2,FALSE)</f>
        <v>31</v>
      </c>
      <c r="T66" s="9">
        <f>VLOOKUP(T64,Qry_Rpt_Section_A!$C$2:'Qry_Rpt_Section_A'!$J$1729,2,FALSE)</f>
        <v>30</v>
      </c>
      <c r="U66" s="9">
        <f>VLOOKUP(U64,Qry_Rpt_Section_A!$C$2:'Qry_Rpt_Section_A'!$J$1729,2,FALSE)</f>
        <v>30</v>
      </c>
      <c r="V66" s="9">
        <f>VLOOKUP(V64,Qry_Rpt_Section_A!$C$2:'Qry_Rpt_Section_A'!$J$1729,2,FALSE)</f>
        <v>30</v>
      </c>
      <c r="W66" s="9" t="e">
        <f>VLOOKUP(W64,Qry_Rpt_Section_A!$C$2:'Qry_Rpt_Section_A'!$J$1729,2,FALSE)</f>
        <v>#N/A</v>
      </c>
      <c r="X66" s="9" t="e">
        <f>VLOOKUP(X64,Qry_Rpt_Section_A!$C$2:'Qry_Rpt_Section_A'!$J$1729,2,FALSE)</f>
        <v>#N/A</v>
      </c>
      <c r="Y66" s="9" t="e">
        <f>VLOOKUP(Y64,Qry_Rpt_Section_A!$C$2:'Qry_Rpt_Section_A'!$J$1729,2,FALSE)</f>
        <v>#N/A</v>
      </c>
      <c r="Z66" s="9" t="e">
        <f>VLOOKUP(Z64,Qry_Rpt_Section_A!$C$2:'Qry_Rpt_Section_A'!$J$1729,2,FALSE)</f>
        <v>#N/A</v>
      </c>
      <c r="AA66" s="9" t="e">
        <f>VLOOKUP(AA64,Qry_Rpt_Section_A!$C$2:'Qry_Rpt_Section_A'!$J$1729,2,FALSE)</f>
        <v>#N/A</v>
      </c>
      <c r="AB66" s="9" t="e">
        <f>VLOOKUP(AB64,Qry_Rpt_Section_A!$C$2:'Qry_Rpt_Section_A'!$J$1729,2,FALSE)</f>
        <v>#N/A</v>
      </c>
      <c r="AC66" s="9" t="e">
        <f>VLOOKUP(AC64,Qry_Rpt_Section_A!$C$2:'Qry_Rpt_Section_A'!$J$1729,2,FALSE)</f>
        <v>#N/A</v>
      </c>
      <c r="AD66" s="9" t="e">
        <f>VLOOKUP(AD64,Qry_Rpt_Section_A!$C$2:'Qry_Rpt_Section_A'!$J$1729,2,FALSE)</f>
        <v>#N/A</v>
      </c>
      <c r="AE66" s="9" t="e">
        <f>VLOOKUP(AE64,Qry_Rpt_Section_A!$C$2:'Qry_Rpt_Section_A'!$J$1729,2,FALSE)</f>
        <v>#N/A</v>
      </c>
      <c r="AF66" s="9" t="e">
        <f>VLOOKUP(AF64,Qry_Rpt_Section_A!$C$2:'Qry_Rpt_Section_A'!$J$1729,2,FALSE)</f>
        <v>#N/A</v>
      </c>
      <c r="AG66" s="9" t="e">
        <f>VLOOKUP(AG64,Qry_Rpt_Section_A!$C$2:'Qry_Rpt_Section_A'!$J$1729,2,FALSE)</f>
        <v>#N/A</v>
      </c>
      <c r="AH66" s="9" t="e">
        <f>VLOOKUP(AH64,Qry_Rpt_Section_A!$C$2:'Qry_Rpt_Section_A'!$J$1729,2,FALSE)</f>
        <v>#N/A</v>
      </c>
      <c r="AI66" s="9" t="e">
        <f>VLOOKUP(AI64,Qry_Rpt_Section_A!$C$2:'Qry_Rpt_Section_A'!$J$1729,2,FALSE)</f>
        <v>#N/A</v>
      </c>
      <c r="AJ66" s="9" t="e">
        <f>VLOOKUP(AJ64,Qry_Rpt_Section_A!$C$2:'Qry_Rpt_Section_A'!$J$1729,2,FALSE)</f>
        <v>#N/A</v>
      </c>
      <c r="AK66" s="9" t="e">
        <f>VLOOKUP(AK64,Qry_Rpt_Section_A!$C$2:'Qry_Rpt_Section_A'!$J$1729,2,FALSE)</f>
        <v>#N/A</v>
      </c>
      <c r="AL66" s="9" t="e">
        <f>VLOOKUP(AL64,Qry_Rpt_Section_A!$C$2:'Qry_Rpt_Section_A'!$J$1729,2,FALSE)</f>
        <v>#N/A</v>
      </c>
      <c r="AM66" s="9" t="e">
        <f>VLOOKUP(AM64,Qry_Rpt_Section_A!$C$2:'Qry_Rpt_Section_A'!$J$1729,2,FALSE)</f>
        <v>#N/A</v>
      </c>
      <c r="AN66" s="9" t="e">
        <f>VLOOKUP(AN64,Qry_Rpt_Section_A!$C$2:'Qry_Rpt_Section_A'!$J$1729,2,FALSE)</f>
        <v>#N/A</v>
      </c>
      <c r="AO66" s="9" t="e">
        <f>VLOOKUP(AO64,Qry_Rpt_Section_A!$C$2:'Qry_Rpt_Section_A'!$J$1729,2,FALSE)</f>
        <v>#N/A</v>
      </c>
      <c r="AP66" s="9" t="e">
        <f>VLOOKUP(AP64,Qry_Rpt_Section_A!$C$2:'Qry_Rpt_Section_A'!$J$1729,2,FALSE)</f>
        <v>#N/A</v>
      </c>
      <c r="AQ66" s="9" t="e">
        <f>VLOOKUP(AQ64,Qry_Rpt_Section_A!$C$2:'Qry_Rpt_Section_A'!$J$1729,2,FALSE)</f>
        <v>#N/A</v>
      </c>
      <c r="AR66" s="9" t="e">
        <f>VLOOKUP(AR64,Qry_Rpt_Section_A!$C$2:'Qry_Rpt_Section_A'!$J$1729,2,FALSE)</f>
        <v>#N/A</v>
      </c>
      <c r="AS66" s="9" t="e">
        <f>VLOOKUP(AS64,Qry_Rpt_Section_A!$C$2:'Qry_Rpt_Section_A'!$J$1729,2,FALSE)</f>
        <v>#N/A</v>
      </c>
      <c r="AT66" s="9" t="e">
        <f>VLOOKUP(AT64,Qry_Rpt_Section_A!$C$2:'Qry_Rpt_Section_A'!$J$1729,2,FALSE)</f>
        <v>#N/A</v>
      </c>
      <c r="AU66" s="9" t="e">
        <f>VLOOKUP(AU64,Qry_Rpt_Section_A!$C$2:'Qry_Rpt_Section_A'!$J$1729,2,FALSE)</f>
        <v>#N/A</v>
      </c>
      <c r="AV66" s="9" t="e">
        <f>VLOOKUP(AV64,Qry_Rpt_Section_A!$C$2:'Qry_Rpt_Section_A'!$J$1729,2,FALSE)</f>
        <v>#N/A</v>
      </c>
      <c r="AW66" s="9" t="e">
        <f>VLOOKUP(AW64,Qry_Rpt_Section_A!$C$2:'Qry_Rpt_Section_A'!$J$1729,2,FALSE)</f>
        <v>#N/A</v>
      </c>
      <c r="AX66" s="9" t="e">
        <f>VLOOKUP(AX64,Qry_Rpt_Section_A!$C$2:'Qry_Rpt_Section_A'!$J$1729,2,FALSE)</f>
        <v>#N/A</v>
      </c>
      <c r="AY66" s="9" t="e">
        <f>VLOOKUP(AY64,Qry_Rpt_Section_A!$C$2:'Qry_Rpt_Section_A'!$J$1729,2,FALSE)</f>
        <v>#N/A</v>
      </c>
      <c r="AZ66" s="9" t="e">
        <f>VLOOKUP(AZ64,Qry_Rpt_Section_A!$C$2:'Qry_Rpt_Section_A'!$J$1729,2,FALSE)</f>
        <v>#N/A</v>
      </c>
      <c r="BA66" s="9" t="e">
        <f>VLOOKUP(BA64,Qry_Rpt_Section_A!$C$2:'Qry_Rpt_Section_A'!$J$1729,2,FALSE)</f>
        <v>#N/A</v>
      </c>
      <c r="BB66" s="9" t="e">
        <f>VLOOKUP(BB64,Qry_Rpt_Section_A!$C$2:'Qry_Rpt_Section_A'!$J$1799,2,FALSE)</f>
        <v>#N/A</v>
      </c>
      <c r="BC66" s="9" t="e">
        <f>VLOOKUP(BC64,Qry_Rpt_Section_A!$C$2:'Qry_Rpt_Section_A'!$J$1799,2,FALSE)</f>
        <v>#N/A</v>
      </c>
      <c r="BD66" s="9" t="e">
        <f>VLOOKUP(BD64,Qry_Rpt_Section_A!$C$2:'Qry_Rpt_Section_A'!$J$1799,2,FALSE)</f>
        <v>#N/A</v>
      </c>
      <c r="BE66" s="9" t="e">
        <f>VLOOKUP(BE64,Qry_Rpt_Section_A!$C$2:'Qry_Rpt_Section_A'!$J$1799,2,FALSE)</f>
        <v>#N/A</v>
      </c>
      <c r="BF66" s="9" t="e">
        <f>VLOOKUP(BF64,Qry_Rpt_Section_A!$C$2:'Qry_Rpt_Section_A'!$J$1799,2,FALSE)</f>
        <v>#N/A</v>
      </c>
      <c r="BG66" s="9" t="e">
        <f>VLOOKUP(BG64,Qry_Rpt_Section_A!$C$2:'Qry_Rpt_Section_A'!$J$1799,2,FALSE)</f>
        <v>#N/A</v>
      </c>
      <c r="BH66" s="9" t="e">
        <f>VLOOKUP(BH64,Qry_Rpt_Section_A!$C$2:'Qry_Rpt_Section_A'!$J$1799,2,FALSE)</f>
        <v>#N/A</v>
      </c>
      <c r="BI66" s="9" t="e">
        <f>VLOOKUP(BI64,Qry_Rpt_Section_A!$C$2:'Qry_Rpt_Section_A'!$J$1799,2,FALSE)</f>
        <v>#N/A</v>
      </c>
      <c r="BJ66" s="9" t="e">
        <f>VLOOKUP(BJ64,Qry_Rpt_Section_A!$C$2:'Qry_Rpt_Section_A'!$J$1799,2,FALSE)</f>
        <v>#N/A</v>
      </c>
      <c r="BK66" s="9" t="e">
        <f>VLOOKUP(BK64,Qry_Rpt_Section_A!$C$2:'Qry_Rpt_Section_A'!$J$1799,2,FALSE)</f>
        <v>#N/A</v>
      </c>
      <c r="BL66" s="9" t="e">
        <f>VLOOKUP(BL64,Qry_Rpt_Section_A!$C$2:'Qry_Rpt_Section_A'!$J$1799,2,FALSE)</f>
        <v>#N/A</v>
      </c>
      <c r="BM66" s="9" t="e">
        <f>VLOOKUP(BM64,Qry_Rpt_Section_A!$C$2:'Qry_Rpt_Section_A'!$J$1799,2,FALSE)</f>
        <v>#N/A</v>
      </c>
      <c r="BN66" s="9" t="e">
        <f>VLOOKUP(BN64,Qry_Rpt_Section_A!$C$2:'Qry_Rpt_Section_A'!$J$1799,2,FALSE)</f>
        <v>#N/A</v>
      </c>
      <c r="BO66" s="9" t="e">
        <f>VLOOKUP(BO64,Qry_Rpt_Section_A!$C$2:'Qry_Rpt_Section_A'!$J$1799,2,FALSE)</f>
        <v>#N/A</v>
      </c>
      <c r="BP66" s="9" t="e">
        <f>VLOOKUP(BP64,Qry_Rpt_Section_A!$C$2:'Qry_Rpt_Section_A'!$J$1799,2,FALSE)</f>
        <v>#N/A</v>
      </c>
      <c r="BQ66" s="9" t="e">
        <f>VLOOKUP(BQ64,Qry_Rpt_Section_A!$C$2:'Qry_Rpt_Section_A'!$J$1799,2,FALSE)</f>
        <v>#N/A</v>
      </c>
      <c r="BR66" s="9" t="e">
        <f>VLOOKUP(BR64,Qry_Rpt_Section_A!$C$2:'Qry_Rpt_Section_A'!$J$1799,2,FALSE)</f>
        <v>#N/A</v>
      </c>
      <c r="BS66" s="9" t="e">
        <f>VLOOKUP(BS64,Qry_Rpt_Section_A!$C$2:'Qry_Rpt_Section_A'!$J$1799,2,FALSE)</f>
        <v>#N/A</v>
      </c>
      <c r="BT66" s="9" t="e">
        <f>VLOOKUP(BT64,Qry_Rpt_Section_A!$C$2:'Qry_Rpt_Section_A'!$J$1799,2,FALSE)</f>
        <v>#N/A</v>
      </c>
      <c r="BU66" s="9" t="e">
        <f>VLOOKUP(BU64,Qry_Rpt_Section_A!$C$2:'Qry_Rpt_Section_A'!$J$1799,2,FALSE)</f>
        <v>#N/A</v>
      </c>
      <c r="BV66" s="9" t="e">
        <f>VLOOKUP(BV64,Qry_Rpt_Section_A!$C$2:'Qry_Rpt_Section_A'!$J$1799,2,FALSE)</f>
        <v>#N/A</v>
      </c>
      <c r="BW66" s="9" t="e">
        <f>VLOOKUP(BW64,Qry_Rpt_Section_A!$C$2:'Qry_Rpt_Section_A'!$J$1799,2,FALSE)</f>
        <v>#N/A</v>
      </c>
      <c r="BX66" s="9" t="e">
        <f>VLOOKUP(BX64,Qry_Rpt_Section_A!$C$2:'Qry_Rpt_Section_A'!$J$1799,2,FALSE)</f>
        <v>#N/A</v>
      </c>
      <c r="BY66" s="9" t="e">
        <f>VLOOKUP(BY64,Qry_Rpt_Section_A!$C$2:'Qry_Rpt_Section_A'!$J$1799,2,FALSE)</f>
        <v>#N/A</v>
      </c>
      <c r="BZ66" s="10"/>
      <c r="CA66" s="36"/>
      <c r="CB66" s="10"/>
    </row>
    <row r="67" spans="1:80" x14ac:dyDescent="0.2">
      <c r="A67" s="11" t="s">
        <v>91</v>
      </c>
      <c r="B67" s="12">
        <f>VLOOKUP(B64,Qry_Rpt_Section_A!$C$2:'Qry_Rpt_Section_A'!$J$1729,3,FALSE)</f>
        <v>1</v>
      </c>
      <c r="C67" s="12">
        <f>VLOOKUP(C64,Qry_Rpt_Section_A!$C$2:'Qry_Rpt_Section_A'!$J$1729,3,FALSE)</f>
        <v>2</v>
      </c>
      <c r="D67" s="12">
        <f>VLOOKUP(D64,Qry_Rpt_Section_A!$C$2:'Qry_Rpt_Section_A'!$J$1729,3,FALSE)</f>
        <v>3</v>
      </c>
      <c r="E67" s="12">
        <f>VLOOKUP(E64,Qry_Rpt_Section_A!$C$2:'Qry_Rpt_Section_A'!$J$1729,3,FALSE)</f>
        <v>4</v>
      </c>
      <c r="F67" s="12">
        <f>VLOOKUP(F64,Qry_Rpt_Section_A!$C$2:'Qry_Rpt_Section_A'!$J$1729,3,FALSE)</f>
        <v>1</v>
      </c>
      <c r="G67" s="12">
        <f>VLOOKUP(G64,Qry_Rpt_Section_A!$C$2:'Qry_Rpt_Section_A'!$J$1729,3,FALSE)</f>
        <v>2</v>
      </c>
      <c r="H67" s="12">
        <f>VLOOKUP(H64,Qry_Rpt_Section_A!$C$2:'Qry_Rpt_Section_A'!$J$1729,3,FALSE)</f>
        <v>3</v>
      </c>
      <c r="I67" s="12">
        <f>VLOOKUP(I64,Qry_Rpt_Section_A!$C$2:'Qry_Rpt_Section_A'!$J$1729,3,FALSE)</f>
        <v>4</v>
      </c>
      <c r="J67" s="12">
        <f>VLOOKUP(J64,Qry_Rpt_Section_A!$C$2:'Qry_Rpt_Section_A'!$J$1729,3,FALSE)</f>
        <v>1</v>
      </c>
      <c r="K67" s="12">
        <f>VLOOKUP(K64,Qry_Rpt_Section_A!$C$2:'Qry_Rpt_Section_A'!$J$1729,3,FALSE)</f>
        <v>2</v>
      </c>
      <c r="L67" s="12">
        <f>VLOOKUP(L64,Qry_Rpt_Section_A!$C$2:'Qry_Rpt_Section_A'!$J$1729,3,FALSE)</f>
        <v>3</v>
      </c>
      <c r="M67" s="12">
        <f>VLOOKUP(M64,Qry_Rpt_Section_A!$C$2:'Qry_Rpt_Section_A'!$J$1729,3,FALSE)</f>
        <v>4</v>
      </c>
      <c r="N67" s="12">
        <f>VLOOKUP(N64,Qry_Rpt_Section_A!$C$2:'Qry_Rpt_Section_A'!$J$1729,3,FALSE)</f>
        <v>1</v>
      </c>
      <c r="O67" s="12">
        <f>VLOOKUP(O64,Qry_Rpt_Section_A!$C$2:'Qry_Rpt_Section_A'!$J$1729,3,FALSE)</f>
        <v>2</v>
      </c>
      <c r="P67" s="12">
        <f>VLOOKUP(P64,Qry_Rpt_Section_A!$C$2:'Qry_Rpt_Section_A'!$J$1729,3,FALSE)</f>
        <v>3</v>
      </c>
      <c r="Q67" s="12">
        <f>VLOOKUP(Q64,Qry_Rpt_Section_A!$C$2:'Qry_Rpt_Section_A'!$J$1729,3,FALSE)</f>
        <v>1</v>
      </c>
      <c r="R67" s="12">
        <f>VLOOKUP(R64,Qry_Rpt_Section_A!$C$2:'Qry_Rpt_Section_A'!$J$1729,3,FALSE)</f>
        <v>2</v>
      </c>
      <c r="S67" s="12">
        <f>VLOOKUP(S64,Qry_Rpt_Section_A!$C$2:'Qry_Rpt_Section_A'!$J$1729,3,FALSE)</f>
        <v>3</v>
      </c>
      <c r="T67" s="12">
        <f>VLOOKUP(T64,Qry_Rpt_Section_A!$C$2:'Qry_Rpt_Section_A'!$J$1729,3,FALSE)</f>
        <v>1</v>
      </c>
      <c r="U67" s="12">
        <f>VLOOKUP(U64,Qry_Rpt_Section_A!$C$2:'Qry_Rpt_Section_A'!$J$1729,3,FALSE)</f>
        <v>2</v>
      </c>
      <c r="V67" s="12">
        <f>VLOOKUP(V64,Qry_Rpt_Section_A!$C$2:'Qry_Rpt_Section_A'!$J$1729,3,FALSE)</f>
        <v>3</v>
      </c>
      <c r="W67" s="12" t="e">
        <f>VLOOKUP(W64,Qry_Rpt_Section_A!$C$2:'Qry_Rpt_Section_A'!$J$1729,3,FALSE)</f>
        <v>#N/A</v>
      </c>
      <c r="X67" s="12" t="e">
        <f>VLOOKUP(X64,Qry_Rpt_Section_A!$C$2:'Qry_Rpt_Section_A'!$J$1729,3,FALSE)</f>
        <v>#N/A</v>
      </c>
      <c r="Y67" s="12" t="e">
        <f>VLOOKUP(Y64,Qry_Rpt_Section_A!$C$2:'Qry_Rpt_Section_A'!$J$1729,3,FALSE)</f>
        <v>#N/A</v>
      </c>
      <c r="Z67" s="12" t="e">
        <f>VLOOKUP(Z64,Qry_Rpt_Section_A!$C$2:'Qry_Rpt_Section_A'!$J$1729,3,FALSE)</f>
        <v>#N/A</v>
      </c>
      <c r="AA67" s="12" t="e">
        <f>VLOOKUP(AA64,Qry_Rpt_Section_A!$C$2:'Qry_Rpt_Section_A'!$J$1729,3,FALSE)</f>
        <v>#N/A</v>
      </c>
      <c r="AB67" s="12" t="e">
        <f>VLOOKUP(AB64,Qry_Rpt_Section_A!$C$2:'Qry_Rpt_Section_A'!$J$1729,3,FALSE)</f>
        <v>#N/A</v>
      </c>
      <c r="AC67" s="12" t="e">
        <f>VLOOKUP(AC64,Qry_Rpt_Section_A!$C$2:'Qry_Rpt_Section_A'!$J$1729,3,FALSE)</f>
        <v>#N/A</v>
      </c>
      <c r="AD67" s="12" t="e">
        <f>VLOOKUP(AD64,Qry_Rpt_Section_A!$C$2:'Qry_Rpt_Section_A'!$J$1729,3,FALSE)</f>
        <v>#N/A</v>
      </c>
      <c r="AE67" s="12" t="e">
        <f>VLOOKUP(AE64,Qry_Rpt_Section_A!$C$2:'Qry_Rpt_Section_A'!$J$1729,3,FALSE)</f>
        <v>#N/A</v>
      </c>
      <c r="AF67" s="12" t="e">
        <f>VLOOKUP(AF64,Qry_Rpt_Section_A!$C$2:'Qry_Rpt_Section_A'!$J$1729,3,FALSE)</f>
        <v>#N/A</v>
      </c>
      <c r="AG67" s="12" t="e">
        <f>VLOOKUP(AG64,Qry_Rpt_Section_A!$C$2:'Qry_Rpt_Section_A'!$J$1729,3,FALSE)</f>
        <v>#N/A</v>
      </c>
      <c r="AH67" s="12" t="e">
        <f>VLOOKUP(AH64,Qry_Rpt_Section_A!$C$2:'Qry_Rpt_Section_A'!$J$1729,3,FALSE)</f>
        <v>#N/A</v>
      </c>
      <c r="AI67" s="12" t="e">
        <f>VLOOKUP(AI64,Qry_Rpt_Section_A!$C$2:'Qry_Rpt_Section_A'!$J$1729,3,FALSE)</f>
        <v>#N/A</v>
      </c>
      <c r="AJ67" s="12" t="e">
        <f>VLOOKUP(AJ64,Qry_Rpt_Section_A!$C$2:'Qry_Rpt_Section_A'!$J$1729,3,FALSE)</f>
        <v>#N/A</v>
      </c>
      <c r="AK67" s="12" t="e">
        <f>VLOOKUP(AK64,Qry_Rpt_Section_A!$C$2:'Qry_Rpt_Section_A'!$J$1729,3,FALSE)</f>
        <v>#N/A</v>
      </c>
      <c r="AL67" s="12" t="e">
        <f>VLOOKUP(AL64,Qry_Rpt_Section_A!$C$2:'Qry_Rpt_Section_A'!$J$1729,3,FALSE)</f>
        <v>#N/A</v>
      </c>
      <c r="AM67" s="12" t="e">
        <f>VLOOKUP(AM64,Qry_Rpt_Section_A!$C$2:'Qry_Rpt_Section_A'!$J$1729,3,FALSE)</f>
        <v>#N/A</v>
      </c>
      <c r="AN67" s="12" t="e">
        <f>VLOOKUP(AN64,Qry_Rpt_Section_A!$C$2:'Qry_Rpt_Section_A'!$J$1729,3,FALSE)</f>
        <v>#N/A</v>
      </c>
      <c r="AO67" s="12" t="e">
        <f>VLOOKUP(AO64,Qry_Rpt_Section_A!$C$2:'Qry_Rpt_Section_A'!$J$1729,3,FALSE)</f>
        <v>#N/A</v>
      </c>
      <c r="AP67" s="12" t="e">
        <f>VLOOKUP(AP64,Qry_Rpt_Section_A!$C$2:'Qry_Rpt_Section_A'!$J$1729,3,FALSE)</f>
        <v>#N/A</v>
      </c>
      <c r="AQ67" s="12" t="e">
        <f>VLOOKUP(AQ64,Qry_Rpt_Section_A!$C$2:'Qry_Rpt_Section_A'!$J$1729,3,FALSE)</f>
        <v>#N/A</v>
      </c>
      <c r="AR67" s="12" t="e">
        <f>VLOOKUP(AR64,Qry_Rpt_Section_A!$C$2:'Qry_Rpt_Section_A'!$J$1729,3,FALSE)</f>
        <v>#N/A</v>
      </c>
      <c r="AS67" s="12" t="e">
        <f>VLOOKUP(AS64,Qry_Rpt_Section_A!$C$2:'Qry_Rpt_Section_A'!$J$1729,3,FALSE)</f>
        <v>#N/A</v>
      </c>
      <c r="AT67" s="12" t="e">
        <f>VLOOKUP(AT64,Qry_Rpt_Section_A!$C$2:'Qry_Rpt_Section_A'!$J$1729,3,FALSE)</f>
        <v>#N/A</v>
      </c>
      <c r="AU67" s="12" t="e">
        <f>VLOOKUP(AU64,Qry_Rpt_Section_A!$C$2:'Qry_Rpt_Section_A'!$J$1729,3,FALSE)</f>
        <v>#N/A</v>
      </c>
      <c r="AV67" s="12" t="e">
        <f>VLOOKUP(AV64,Qry_Rpt_Section_A!$C$2:'Qry_Rpt_Section_A'!$J$1729,3,FALSE)</f>
        <v>#N/A</v>
      </c>
      <c r="AW67" s="12" t="e">
        <f>VLOOKUP(AW64,Qry_Rpt_Section_A!$C$2:'Qry_Rpt_Section_A'!$J$1729,3,FALSE)</f>
        <v>#N/A</v>
      </c>
      <c r="AX67" s="12" t="e">
        <f>VLOOKUP(AX64,Qry_Rpt_Section_A!$C$2:'Qry_Rpt_Section_A'!$J$1729,3,FALSE)</f>
        <v>#N/A</v>
      </c>
      <c r="AY67" s="12" t="e">
        <f>VLOOKUP(AY64,Qry_Rpt_Section_A!$C$2:'Qry_Rpt_Section_A'!$J$1729,3,FALSE)</f>
        <v>#N/A</v>
      </c>
      <c r="AZ67" s="12" t="e">
        <f>VLOOKUP(AZ64,Qry_Rpt_Section_A!$C$2:'Qry_Rpt_Section_A'!$J$1729,3,FALSE)</f>
        <v>#N/A</v>
      </c>
      <c r="BA67" s="12" t="e">
        <f>VLOOKUP(BA64,Qry_Rpt_Section_A!$C$2:'Qry_Rpt_Section_A'!$J$1729,3,FALSE)</f>
        <v>#N/A</v>
      </c>
      <c r="BB67" s="12" t="e">
        <f>VLOOKUP(BB64,Qry_Rpt_Section_A!$C$2:'Qry_Rpt_Section_A'!$J$1799,3,FALSE)</f>
        <v>#N/A</v>
      </c>
      <c r="BC67" s="12" t="e">
        <f>VLOOKUP(BC64,Qry_Rpt_Section_A!$C$2:'Qry_Rpt_Section_A'!$J$1799,3,FALSE)</f>
        <v>#N/A</v>
      </c>
      <c r="BD67" s="12" t="e">
        <f>VLOOKUP(BD64,Qry_Rpt_Section_A!$C$2:'Qry_Rpt_Section_A'!$J$1799,3,FALSE)</f>
        <v>#N/A</v>
      </c>
      <c r="BE67" s="12" t="e">
        <f>VLOOKUP(BE64,Qry_Rpt_Section_A!$C$2:'Qry_Rpt_Section_A'!$J$1799,3,FALSE)</f>
        <v>#N/A</v>
      </c>
      <c r="BF67" s="12" t="e">
        <f>VLOOKUP(BF64,Qry_Rpt_Section_A!$C$2:'Qry_Rpt_Section_A'!$J$1799,3,FALSE)</f>
        <v>#N/A</v>
      </c>
      <c r="BG67" s="12" t="e">
        <f>VLOOKUP(BG64,Qry_Rpt_Section_A!$C$2:'Qry_Rpt_Section_A'!$J$1799,3,FALSE)</f>
        <v>#N/A</v>
      </c>
      <c r="BH67" s="12" t="e">
        <f>VLOOKUP(BH64,Qry_Rpt_Section_A!$C$2:'Qry_Rpt_Section_A'!$J$1799,3,FALSE)</f>
        <v>#N/A</v>
      </c>
      <c r="BI67" s="12" t="e">
        <f>VLOOKUP(BI64,Qry_Rpt_Section_A!$C$2:'Qry_Rpt_Section_A'!$J$1799,3,FALSE)</f>
        <v>#N/A</v>
      </c>
      <c r="BJ67" s="12" t="e">
        <f>VLOOKUP(BJ64,Qry_Rpt_Section_A!$C$2:'Qry_Rpt_Section_A'!$J$1799,3,FALSE)</f>
        <v>#N/A</v>
      </c>
      <c r="BK67" s="12" t="e">
        <f>VLOOKUP(BK64,Qry_Rpt_Section_A!$C$2:'Qry_Rpt_Section_A'!$J$1799,3,FALSE)</f>
        <v>#N/A</v>
      </c>
      <c r="BL67" s="12" t="e">
        <f>VLOOKUP(BL64,Qry_Rpt_Section_A!$C$2:'Qry_Rpt_Section_A'!$J$1799,3,FALSE)</f>
        <v>#N/A</v>
      </c>
      <c r="BM67" s="12" t="e">
        <f>VLOOKUP(BM64,Qry_Rpt_Section_A!$C$2:'Qry_Rpt_Section_A'!$J$1799,3,FALSE)</f>
        <v>#N/A</v>
      </c>
      <c r="BN67" s="12" t="e">
        <f>VLOOKUP(BN64,Qry_Rpt_Section_A!$C$2:'Qry_Rpt_Section_A'!$J$1799,3,FALSE)</f>
        <v>#N/A</v>
      </c>
      <c r="BO67" s="12" t="e">
        <f>VLOOKUP(BO64,Qry_Rpt_Section_A!$C$2:'Qry_Rpt_Section_A'!$J$1799,3,FALSE)</f>
        <v>#N/A</v>
      </c>
      <c r="BP67" s="12" t="e">
        <f>VLOOKUP(BP64,Qry_Rpt_Section_A!$C$2:'Qry_Rpt_Section_A'!$J$1799,3,FALSE)</f>
        <v>#N/A</v>
      </c>
      <c r="BQ67" s="12" t="e">
        <f>VLOOKUP(BQ64,Qry_Rpt_Section_A!$C$2:'Qry_Rpt_Section_A'!$J$1799,3,FALSE)</f>
        <v>#N/A</v>
      </c>
      <c r="BR67" s="12" t="e">
        <f>VLOOKUP(BR64,Qry_Rpt_Section_A!$C$2:'Qry_Rpt_Section_A'!$J$1799,3,FALSE)</f>
        <v>#N/A</v>
      </c>
      <c r="BS67" s="12" t="e">
        <f>VLOOKUP(BS64,Qry_Rpt_Section_A!$C$2:'Qry_Rpt_Section_A'!$J$1799,3,FALSE)</f>
        <v>#N/A</v>
      </c>
      <c r="BT67" s="12" t="e">
        <f>VLOOKUP(BT64,Qry_Rpt_Section_A!$C$2:'Qry_Rpt_Section_A'!$J$1799,3,FALSE)</f>
        <v>#N/A</v>
      </c>
      <c r="BU67" s="12" t="e">
        <f>VLOOKUP(BU64,Qry_Rpt_Section_A!$C$2:'Qry_Rpt_Section_A'!$J$1799,3,FALSE)</f>
        <v>#N/A</v>
      </c>
      <c r="BV67" s="12" t="e">
        <f>VLOOKUP(BV64,Qry_Rpt_Section_A!$C$2:'Qry_Rpt_Section_A'!$J$1799,3,FALSE)</f>
        <v>#N/A</v>
      </c>
      <c r="BW67" s="12" t="e">
        <f>VLOOKUP(BW64,Qry_Rpt_Section_A!$C$2:'Qry_Rpt_Section_A'!$J$1799,3,FALSE)</f>
        <v>#N/A</v>
      </c>
      <c r="BX67" s="12" t="e">
        <f>VLOOKUP(BX64,Qry_Rpt_Section_A!$C$2:'Qry_Rpt_Section_A'!$J$1799,3,FALSE)</f>
        <v>#N/A</v>
      </c>
      <c r="BY67" s="12" t="e">
        <f>VLOOKUP(BY64,Qry_Rpt_Section_A!$C$2:'Qry_Rpt_Section_A'!$J$1799,3,FALSE)</f>
        <v>#N/A</v>
      </c>
      <c r="BZ67" s="13"/>
      <c r="CA67" s="37"/>
      <c r="CB67" s="13"/>
    </row>
    <row r="68" spans="1:80" x14ac:dyDescent="0.2">
      <c r="A68" s="20" t="s">
        <v>92</v>
      </c>
      <c r="B68" s="21">
        <v>4065</v>
      </c>
      <c r="C68" s="21">
        <v>4066</v>
      </c>
      <c r="D68" s="21">
        <v>4067</v>
      </c>
      <c r="E68" s="21">
        <v>4068</v>
      </c>
      <c r="F68" s="21">
        <v>4069</v>
      </c>
      <c r="G68" s="21">
        <v>4070</v>
      </c>
      <c r="H68" s="21">
        <v>4071</v>
      </c>
      <c r="I68" s="21">
        <v>4072</v>
      </c>
      <c r="J68" s="21">
        <v>4073</v>
      </c>
      <c r="K68" s="21">
        <v>4074</v>
      </c>
      <c r="L68" s="21">
        <v>4075</v>
      </c>
      <c r="M68" s="21">
        <v>4076</v>
      </c>
      <c r="N68" s="21">
        <v>4077</v>
      </c>
      <c r="O68" s="21">
        <v>4078</v>
      </c>
      <c r="P68" s="21">
        <v>4079</v>
      </c>
      <c r="Q68" s="21">
        <v>4080</v>
      </c>
      <c r="R68" s="21">
        <v>4081</v>
      </c>
      <c r="S68" s="21">
        <v>4082</v>
      </c>
      <c r="T68" s="21">
        <v>4083</v>
      </c>
      <c r="U68" s="21">
        <v>4084</v>
      </c>
      <c r="V68" s="21">
        <v>4085</v>
      </c>
      <c r="W68" s="21">
        <v>4086</v>
      </c>
      <c r="X68" s="21">
        <v>4087</v>
      </c>
      <c r="Y68" s="21">
        <v>4088</v>
      </c>
      <c r="Z68" s="21">
        <v>4089</v>
      </c>
      <c r="AA68" s="21">
        <v>4090</v>
      </c>
      <c r="AB68" s="21">
        <v>4091</v>
      </c>
      <c r="AC68" s="21">
        <v>4092</v>
      </c>
      <c r="AD68" s="21">
        <v>4093</v>
      </c>
      <c r="AE68" s="21">
        <v>4094</v>
      </c>
      <c r="AF68" s="21">
        <v>4095</v>
      </c>
      <c r="AG68" s="21">
        <v>4096</v>
      </c>
      <c r="AH68" s="21">
        <v>4097</v>
      </c>
      <c r="AI68" s="21">
        <v>4098</v>
      </c>
      <c r="AJ68" s="21">
        <v>4099</v>
      </c>
      <c r="AK68" s="21">
        <v>4100</v>
      </c>
      <c r="AL68" s="21">
        <v>4101</v>
      </c>
      <c r="AM68" s="21">
        <v>4102</v>
      </c>
      <c r="AN68" s="21">
        <v>4103</v>
      </c>
      <c r="AO68" s="21">
        <v>4104</v>
      </c>
      <c r="AP68" s="21">
        <v>4105</v>
      </c>
      <c r="AQ68" s="21">
        <v>4106</v>
      </c>
      <c r="AR68" s="21">
        <v>4107</v>
      </c>
      <c r="AS68" s="21">
        <v>4108</v>
      </c>
      <c r="AT68" s="21">
        <v>4109</v>
      </c>
      <c r="AU68" s="21">
        <v>4110</v>
      </c>
      <c r="AV68" s="21">
        <v>4111</v>
      </c>
      <c r="AW68" s="21">
        <v>4112</v>
      </c>
      <c r="AX68" s="21">
        <v>4113</v>
      </c>
      <c r="AY68" s="21">
        <v>4114</v>
      </c>
      <c r="AZ68" s="21">
        <v>4115</v>
      </c>
      <c r="BA68" s="21">
        <v>4116</v>
      </c>
      <c r="BB68" s="21">
        <v>4117</v>
      </c>
      <c r="BC68" s="21">
        <v>4118</v>
      </c>
      <c r="BD68" s="21">
        <v>4119</v>
      </c>
      <c r="BE68" s="21">
        <v>4120</v>
      </c>
      <c r="BF68" s="21">
        <v>4121</v>
      </c>
      <c r="BG68" s="21">
        <v>4122</v>
      </c>
      <c r="BH68" s="21">
        <v>4123</v>
      </c>
      <c r="BI68" s="21">
        <v>4124</v>
      </c>
      <c r="BJ68" s="21">
        <v>4125</v>
      </c>
      <c r="BK68" s="21">
        <v>4126</v>
      </c>
      <c r="BL68" s="21">
        <v>4127</v>
      </c>
      <c r="BM68" s="21">
        <v>4128</v>
      </c>
      <c r="BN68" s="21">
        <v>4129</v>
      </c>
      <c r="BO68" s="21">
        <v>4130</v>
      </c>
      <c r="BP68" s="21">
        <v>4131</v>
      </c>
      <c r="BQ68" s="21">
        <v>4132</v>
      </c>
      <c r="BR68" s="21">
        <v>4133</v>
      </c>
      <c r="BS68" s="21">
        <v>4134</v>
      </c>
      <c r="BT68" s="21">
        <v>4135</v>
      </c>
      <c r="BU68" s="21">
        <v>4136</v>
      </c>
      <c r="BV68" s="21">
        <v>4137</v>
      </c>
      <c r="BW68" s="21">
        <v>4138</v>
      </c>
      <c r="BX68" s="21">
        <v>4139</v>
      </c>
      <c r="BY68" s="21">
        <v>4140</v>
      </c>
      <c r="BZ68" s="7"/>
      <c r="CA68" s="34"/>
    </row>
    <row r="69" spans="1:80" x14ac:dyDescent="0.2">
      <c r="A69" s="33" t="s">
        <v>295</v>
      </c>
      <c r="B69" s="3" t="e">
        <f>VLOOKUP(B68,Qry_Rpt_Section_A!$C$2:'Qry_Rpt_Section_A'!$T$1729,7,FALSE)</f>
        <v>#N/A</v>
      </c>
      <c r="C69" s="3" t="e">
        <f>VLOOKUP(C68,Qry_Rpt_Section_A!$C$2:'Qry_Rpt_Section_A'!$T$1729,7,FALSE)</f>
        <v>#N/A</v>
      </c>
      <c r="D69" s="3" t="e">
        <f>VLOOKUP(D68,Qry_Rpt_Section_A!$C$2:'Qry_Rpt_Section_A'!$T$1729,7,FALSE)</f>
        <v>#N/A</v>
      </c>
      <c r="E69" s="3" t="e">
        <f>VLOOKUP(E68,Qry_Rpt_Section_A!$C$2:'Qry_Rpt_Section_A'!$T$1729,7,FALSE)</f>
        <v>#N/A</v>
      </c>
      <c r="F69" s="3" t="str">
        <f>VLOOKUP(F68,Qry_Rpt_Section_A!$C$2:'Qry_Rpt_Section_A'!$T$1729,7,FALSE)</f>
        <v>Jackson</v>
      </c>
      <c r="G69" s="3" t="e">
        <f>VLOOKUP(G68,Qry_Rpt_Section_A!$C$2:'Qry_Rpt_Section_A'!$T$1729,7,FALSE)</f>
        <v>#N/A</v>
      </c>
      <c r="H69" s="3" t="e">
        <f>VLOOKUP(H68,Qry_Rpt_Section_A!$C$2:'Qry_Rpt_Section_A'!$T$1729,7,FALSE)</f>
        <v>#N/A</v>
      </c>
      <c r="I69" s="3" t="e">
        <f>VLOOKUP(I68,Qry_Rpt_Section_A!$C$2:'Qry_Rpt_Section_A'!$T$1729,7,FALSE)</f>
        <v>#N/A</v>
      </c>
      <c r="J69" s="3" t="e">
        <f>VLOOKUP(J68,Qry_Rpt_Section_A!$C$2:'Qry_Rpt_Section_A'!$T$1729,7,FALSE)</f>
        <v>#N/A</v>
      </c>
      <c r="K69" s="3" t="e">
        <f>VLOOKUP(K68,Qry_Rpt_Section_A!$C$2:'Qry_Rpt_Section_A'!$T$1729,7,FALSE)</f>
        <v>#N/A</v>
      </c>
      <c r="L69" s="3" t="e">
        <f>VLOOKUP(L68,Qry_Rpt_Section_A!$C$2:'Qry_Rpt_Section_A'!$T$1729,7,FALSE)</f>
        <v>#N/A</v>
      </c>
      <c r="M69" s="3" t="e">
        <f>VLOOKUP(M68,Qry_Rpt_Section_A!$C$2:'Qry_Rpt_Section_A'!$T$1729,7,FALSE)</f>
        <v>#N/A</v>
      </c>
      <c r="N69" s="3">
        <f>VLOOKUP(N68,Qry_Rpt_Section_A!$C$2:'Qry_Rpt_Section_A'!$T$1729,7,FALSE)</f>
        <v>0</v>
      </c>
      <c r="O69" s="3" t="e">
        <f>VLOOKUP(O68,Qry_Rpt_Section_A!$C$2:'Qry_Rpt_Section_A'!$T$1729,7,FALSE)</f>
        <v>#N/A</v>
      </c>
      <c r="P69" s="3" t="e">
        <f>VLOOKUP(P68,Qry_Rpt_Section_A!$C$2:'Qry_Rpt_Section_A'!$T$1729,7,FALSE)</f>
        <v>#N/A</v>
      </c>
      <c r="Q69" s="3">
        <f>VLOOKUP(Q68,Qry_Rpt_Section_A!$C$2:'Qry_Rpt_Section_A'!$T$1729,7,FALSE)</f>
        <v>0</v>
      </c>
      <c r="R69" s="3" t="e">
        <f>VLOOKUP(R68,Qry_Rpt_Section_A!$C$2:'Qry_Rpt_Section_A'!$T$1729,7,FALSE)</f>
        <v>#N/A</v>
      </c>
      <c r="S69" s="3" t="e">
        <f>VLOOKUP(S68,Qry_Rpt_Section_A!$C$2:'Qry_Rpt_Section_A'!$T$1729,7,FALSE)</f>
        <v>#N/A</v>
      </c>
      <c r="T69" s="3">
        <f>VLOOKUP(T68,Qry_Rpt_Section_A!$C$2:'Qry_Rpt_Section_A'!$T$1729,7,FALSE)</f>
        <v>0</v>
      </c>
      <c r="U69" s="3" t="e">
        <f>VLOOKUP(U68,Qry_Rpt_Section_A!$C$2:'Qry_Rpt_Section_A'!$T$1729,7,FALSE)</f>
        <v>#N/A</v>
      </c>
      <c r="V69" s="3" t="e">
        <f>VLOOKUP(V68,Qry_Rpt_Section_A!$C$2:'Qry_Rpt_Section_A'!$T$1729,7,FALSE)</f>
        <v>#N/A</v>
      </c>
      <c r="W69" s="3" t="e">
        <f>VLOOKUP(W68,Qry_Rpt_Section_A!$C$2:'Qry_Rpt_Section_A'!$T$1729,7,FALSE)</f>
        <v>#N/A</v>
      </c>
      <c r="X69" s="3" t="e">
        <f>VLOOKUP(X68,Qry_Rpt_Section_A!$C$2:'Qry_Rpt_Section_A'!$T$1729,7,FALSE)</f>
        <v>#N/A</v>
      </c>
      <c r="Y69" s="3" t="e">
        <f>VLOOKUP(Y68,Qry_Rpt_Section_A!$C$2:'Qry_Rpt_Section_A'!$T$1729,7,FALSE)</f>
        <v>#N/A</v>
      </c>
      <c r="Z69" s="3" t="e">
        <f>VLOOKUP(Z68,Qry_Rpt_Section_A!$C$2:'Qry_Rpt_Section_A'!$T$1729,7,FALSE)</f>
        <v>#N/A</v>
      </c>
      <c r="AA69" s="3" t="e">
        <f>VLOOKUP(AA68,Qry_Rpt_Section_A!$C$2:'Qry_Rpt_Section_A'!$T$1729,7,FALSE)</f>
        <v>#N/A</v>
      </c>
      <c r="AB69" s="3" t="e">
        <f>VLOOKUP(AB68,Qry_Rpt_Section_A!$C$2:'Qry_Rpt_Section_A'!$T$1729,7,FALSE)</f>
        <v>#N/A</v>
      </c>
      <c r="AC69" s="3" t="e">
        <f>VLOOKUP(AC68,Qry_Rpt_Section_A!$C$2:'Qry_Rpt_Section_A'!$T$1729,7,FALSE)</f>
        <v>#N/A</v>
      </c>
      <c r="AD69" s="3" t="e">
        <f>VLOOKUP(AD68,Qry_Rpt_Section_A!$C$2:'Qry_Rpt_Section_A'!$T$1729,7,FALSE)</f>
        <v>#N/A</v>
      </c>
      <c r="AE69" s="3" t="e">
        <f>VLOOKUP(AE68,Qry_Rpt_Section_A!$C$2:'Qry_Rpt_Section_A'!$T$1729,7,FALSE)</f>
        <v>#N/A</v>
      </c>
      <c r="AF69" s="3" t="e">
        <f>VLOOKUP(AF68,Qry_Rpt_Section_A!$C$2:'Qry_Rpt_Section_A'!$T$1729,7,FALSE)</f>
        <v>#N/A</v>
      </c>
      <c r="AG69" s="3" t="e">
        <f>VLOOKUP(AG68,Qry_Rpt_Section_A!$C$2:'Qry_Rpt_Section_A'!$T$1729,7,FALSE)</f>
        <v>#N/A</v>
      </c>
      <c r="AH69" s="3" t="e">
        <f>VLOOKUP(AH68,Qry_Rpt_Section_A!$C$2:'Qry_Rpt_Section_A'!$T$1729,7,FALSE)</f>
        <v>#N/A</v>
      </c>
      <c r="AI69" s="3" t="e">
        <f>VLOOKUP(AI68,Qry_Rpt_Section_A!$C$2:'Qry_Rpt_Section_A'!$T$1729,7,FALSE)</f>
        <v>#N/A</v>
      </c>
      <c r="AJ69" s="3" t="e">
        <f>VLOOKUP(AJ68,Qry_Rpt_Section_A!$C$2:'Qry_Rpt_Section_A'!$T$1729,7,FALSE)</f>
        <v>#N/A</v>
      </c>
      <c r="AK69" s="3" t="e">
        <f>VLOOKUP(AK68,Qry_Rpt_Section_A!$C$2:'Qry_Rpt_Section_A'!$T$1729,7,FALSE)</f>
        <v>#N/A</v>
      </c>
      <c r="AL69" s="3" t="e">
        <f>VLOOKUP(AL68,Qry_Rpt_Section_A!$C$2:'Qry_Rpt_Section_A'!$T$1729,7,FALSE)</f>
        <v>#N/A</v>
      </c>
      <c r="AM69" s="3" t="e">
        <f>VLOOKUP(AM68,Qry_Rpt_Section_A!$C$2:'Qry_Rpt_Section_A'!$T$1729,7,FALSE)</f>
        <v>#N/A</v>
      </c>
      <c r="AN69" s="3" t="e">
        <f>VLOOKUP(AN68,Qry_Rpt_Section_A!$C$2:'Qry_Rpt_Section_A'!$T$1729,7,FALSE)</f>
        <v>#N/A</v>
      </c>
      <c r="AO69" s="3" t="e">
        <f>VLOOKUP(AO68,Qry_Rpt_Section_A!$C$2:'Qry_Rpt_Section_A'!$T$1729,7,FALSE)</f>
        <v>#N/A</v>
      </c>
      <c r="AP69" s="3" t="e">
        <f>VLOOKUP(AP68,Qry_Rpt_Section_A!$C$2:'Qry_Rpt_Section_A'!$T$1729,7,FALSE)</f>
        <v>#N/A</v>
      </c>
      <c r="AQ69" s="3" t="e">
        <f>VLOOKUP(AQ68,Qry_Rpt_Section_A!$C$2:'Qry_Rpt_Section_A'!$T$1729,7,FALSE)</f>
        <v>#N/A</v>
      </c>
      <c r="AR69" s="3" t="e">
        <f>VLOOKUP(AR68,Qry_Rpt_Section_A!$C$2:'Qry_Rpt_Section_A'!$T$1729,7,FALSE)</f>
        <v>#N/A</v>
      </c>
      <c r="AS69" s="3" t="e">
        <f>VLOOKUP(AS68,Qry_Rpt_Section_A!$C$2:'Qry_Rpt_Section_A'!$T$1729,7,FALSE)</f>
        <v>#N/A</v>
      </c>
      <c r="AT69" s="3" t="e">
        <f>VLOOKUP(AT68,Qry_Rpt_Section_A!$C$2:'Qry_Rpt_Section_A'!$T$1729,7,FALSE)</f>
        <v>#N/A</v>
      </c>
      <c r="AU69" s="3" t="e">
        <f>VLOOKUP(AU68,Qry_Rpt_Section_A!$C$2:'Qry_Rpt_Section_A'!$T$1729,7,FALSE)</f>
        <v>#N/A</v>
      </c>
      <c r="AV69" s="3" t="e">
        <f>VLOOKUP(AV68,Qry_Rpt_Section_A!$C$2:'Qry_Rpt_Section_A'!$T$1729,7,FALSE)</f>
        <v>#N/A</v>
      </c>
      <c r="AW69" s="3" t="e">
        <f>VLOOKUP(AW68,Qry_Rpt_Section_A!$C$2:'Qry_Rpt_Section_A'!$T$1729,7,FALSE)</f>
        <v>#N/A</v>
      </c>
      <c r="AX69" s="3" t="e">
        <f>VLOOKUP(AX68,Qry_Rpt_Section_A!$C$2:'Qry_Rpt_Section_A'!$T$1729,7,FALSE)</f>
        <v>#N/A</v>
      </c>
      <c r="AY69" s="3" t="e">
        <f>VLOOKUP(AY68,Qry_Rpt_Section_A!$C$2:'Qry_Rpt_Section_A'!$T$1729,7,FALSE)</f>
        <v>#N/A</v>
      </c>
      <c r="AZ69" s="3" t="e">
        <f>VLOOKUP(AZ68,Qry_Rpt_Section_A!$C$2:'Qry_Rpt_Section_A'!$T$1729,7,FALSE)</f>
        <v>#N/A</v>
      </c>
      <c r="BA69" s="3" t="e">
        <f>VLOOKUP(BA68,Qry_Rpt_Section_A!$C$2:'Qry_Rpt_Section_A'!$T$1729,7,FALSE)</f>
        <v>#N/A</v>
      </c>
      <c r="BB69" s="3" t="e">
        <f>VLOOKUP(BB68,Qry_Rpt_Section_A!$C$2:'Qry_Rpt_Section_A'!$T$1729,7,FALSE)</f>
        <v>#N/A</v>
      </c>
      <c r="BC69" s="3" t="e">
        <f>VLOOKUP(BC68,Qry_Rpt_Section_A!$C$2:'Qry_Rpt_Section_A'!$T$1729,7,FALSE)</f>
        <v>#N/A</v>
      </c>
      <c r="BD69" s="3" t="e">
        <f>VLOOKUP(BD68,Qry_Rpt_Section_A!$C$2:'Qry_Rpt_Section_A'!$T$1729,7,FALSE)</f>
        <v>#N/A</v>
      </c>
      <c r="BE69" s="3" t="e">
        <f>VLOOKUP(BE68,Qry_Rpt_Section_A!$C$2:'Qry_Rpt_Section_A'!$T$1729,7,FALSE)</f>
        <v>#N/A</v>
      </c>
      <c r="BF69" s="3" t="e">
        <f>VLOOKUP(BF68,Qry_Rpt_Section_A!$C$2:'Qry_Rpt_Section_A'!$T$1729,7,FALSE)</f>
        <v>#N/A</v>
      </c>
      <c r="BG69" s="3" t="e">
        <f>VLOOKUP(BG68,Qry_Rpt_Section_A!$C$2:'Qry_Rpt_Section_A'!$T$1729,7,FALSE)</f>
        <v>#N/A</v>
      </c>
      <c r="BH69" s="3" t="e">
        <f>VLOOKUP(BH68,Qry_Rpt_Section_A!$C$2:'Qry_Rpt_Section_A'!$T$1729,7,FALSE)</f>
        <v>#N/A</v>
      </c>
      <c r="BI69" s="3" t="e">
        <f>VLOOKUP(BI68,Qry_Rpt_Section_A!$C$2:'Qry_Rpt_Section_A'!$T$1729,7,FALSE)</f>
        <v>#N/A</v>
      </c>
      <c r="BJ69" s="3" t="e">
        <f>VLOOKUP(BJ68,Qry_Rpt_Section_A!$C$2:'Qry_Rpt_Section_A'!$T$1729,7,FALSE)</f>
        <v>#N/A</v>
      </c>
      <c r="BK69" s="3" t="e">
        <f>VLOOKUP(BK68,Qry_Rpt_Section_A!$C$2:'Qry_Rpt_Section_A'!$T$1729,7,FALSE)</f>
        <v>#N/A</v>
      </c>
      <c r="BL69" s="3" t="e">
        <f>VLOOKUP(BL68,Qry_Rpt_Section_A!$C$2:'Qry_Rpt_Section_A'!$T$1729,7,FALSE)</f>
        <v>#N/A</v>
      </c>
      <c r="BM69" s="3" t="e">
        <f>VLOOKUP(BM68,Qry_Rpt_Section_A!$C$2:'Qry_Rpt_Section_A'!$T$1729,7,FALSE)</f>
        <v>#N/A</v>
      </c>
      <c r="BN69" s="3" t="e">
        <f>VLOOKUP(BN68,Qry_Rpt_Section_A!$C$2:'Qry_Rpt_Section_A'!$T$1729,7,FALSE)</f>
        <v>#N/A</v>
      </c>
      <c r="BO69" s="3" t="e">
        <f>VLOOKUP(BO68,Qry_Rpt_Section_A!$C$2:'Qry_Rpt_Section_A'!$T$1729,7,FALSE)</f>
        <v>#N/A</v>
      </c>
      <c r="BP69" s="3" t="e">
        <f>VLOOKUP(BP68,Qry_Rpt_Section_A!$C$2:'Qry_Rpt_Section_A'!$T$1729,7,FALSE)</f>
        <v>#N/A</v>
      </c>
      <c r="BQ69" s="3" t="e">
        <f>VLOOKUP(BQ68,Qry_Rpt_Section_A!$C$2:'Qry_Rpt_Section_A'!$T$1729,7,FALSE)</f>
        <v>#N/A</v>
      </c>
      <c r="BR69" s="3" t="e">
        <f>VLOOKUP(BR68,Qry_Rpt_Section_A!$C$2:'Qry_Rpt_Section_A'!$T$1729,7,FALSE)</f>
        <v>#N/A</v>
      </c>
      <c r="BS69" s="3" t="e">
        <f>VLOOKUP(BS68,Qry_Rpt_Section_A!$C$2:'Qry_Rpt_Section_A'!$T$1729,7,FALSE)</f>
        <v>#N/A</v>
      </c>
      <c r="BT69" s="3" t="e">
        <f>VLOOKUP(BT68,Qry_Rpt_Section_A!$C$2:'Qry_Rpt_Section_A'!$T$1729,7,FALSE)</f>
        <v>#N/A</v>
      </c>
      <c r="BU69" s="3" t="e">
        <f>VLOOKUP(BU68,Qry_Rpt_Section_A!$C$2:'Qry_Rpt_Section_A'!$T$1729,7,FALSE)</f>
        <v>#N/A</v>
      </c>
      <c r="BV69" s="3" t="e">
        <f>VLOOKUP(BV68,Qry_Rpt_Section_A!$C$2:'Qry_Rpt_Section_A'!$T$1729,7,FALSE)</f>
        <v>#N/A</v>
      </c>
      <c r="BW69" s="3" t="e">
        <f>VLOOKUP(BW68,Qry_Rpt_Section_A!$C$2:'Qry_Rpt_Section_A'!$T$1729,7,FALSE)</f>
        <v>#N/A</v>
      </c>
      <c r="BX69" s="3" t="e">
        <f>VLOOKUP(BX68,Qry_Rpt_Section_A!$C$2:'Qry_Rpt_Section_A'!$T$1729,7,FALSE)</f>
        <v>#N/A</v>
      </c>
      <c r="BY69" s="3" t="e">
        <f>VLOOKUP(BY68,Qry_Rpt_Section_A!$C$2:'Qry_Rpt_Section_A'!$T$1729,7,FALSE)</f>
        <v>#N/A</v>
      </c>
      <c r="CA69" s="34"/>
    </row>
    <row r="70" spans="1:80" ht="15.75" x14ac:dyDescent="0.25">
      <c r="A70" s="8" t="s">
        <v>90</v>
      </c>
      <c r="B70" s="9" t="e">
        <f>VLOOKUP(B68,Qry_Rpt_Section_A!$C$2:'Qry_Rpt_Section_A'!$J$1729,2,FALSE)</f>
        <v>#N/A</v>
      </c>
      <c r="C70" s="9" t="e">
        <f>VLOOKUP(C68,Qry_Rpt_Section_A!$C$2:'Qry_Rpt_Section_A'!$J$1729,2,FALSE)</f>
        <v>#N/A</v>
      </c>
      <c r="D70" s="9" t="e">
        <f>VLOOKUP(D68,Qry_Rpt_Section_A!$C$2:'Qry_Rpt_Section_A'!$J$1729,2,FALSE)</f>
        <v>#N/A</v>
      </c>
      <c r="E70" s="9" t="e">
        <f>VLOOKUP(E68,Qry_Rpt_Section_A!$C$2:'Qry_Rpt_Section_A'!$J$1729,2,FALSE)</f>
        <v>#N/A</v>
      </c>
      <c r="F70" s="9">
        <f>VLOOKUP(F68,Qry_Rpt_Section_A!$C$2:'Qry_Rpt_Section_A'!$J$1729,2,FALSE)</f>
        <v>34</v>
      </c>
      <c r="G70" s="9" t="e">
        <f>VLOOKUP(G68,Qry_Rpt_Section_A!$C$2:'Qry_Rpt_Section_A'!$J$1729,2,FALSE)</f>
        <v>#N/A</v>
      </c>
      <c r="H70" s="9" t="e">
        <f>VLOOKUP(H68,Qry_Rpt_Section_A!$C$2:'Qry_Rpt_Section_A'!$J$1729,2,FALSE)</f>
        <v>#N/A</v>
      </c>
      <c r="I70" s="9" t="e">
        <f>VLOOKUP(I68,Qry_Rpt_Section_A!$C$2:'Qry_Rpt_Section_A'!$J$1729,2,FALSE)</f>
        <v>#N/A</v>
      </c>
      <c r="J70" s="9" t="e">
        <f>VLOOKUP(J68,Qry_Rpt_Section_A!$C$2:'Qry_Rpt_Section_A'!$J$1729,2,FALSE)</f>
        <v>#N/A</v>
      </c>
      <c r="K70" s="9" t="e">
        <f>VLOOKUP(K68,Qry_Rpt_Section_A!$C$2:'Qry_Rpt_Section_A'!$J$1729,2,FALSE)</f>
        <v>#N/A</v>
      </c>
      <c r="L70" s="9" t="e">
        <f>VLOOKUP(L68,Qry_Rpt_Section_A!$C$2:'Qry_Rpt_Section_A'!$J$1729,2,FALSE)</f>
        <v>#N/A</v>
      </c>
      <c r="M70" s="9" t="e">
        <f>VLOOKUP(M68,Qry_Rpt_Section_A!$C$2:'Qry_Rpt_Section_A'!$J$1729,2,FALSE)</f>
        <v>#N/A</v>
      </c>
      <c r="N70" s="9">
        <f>VLOOKUP(N68,Qry_Rpt_Section_A!$C$2:'Qry_Rpt_Section_A'!$J$1729,2,FALSE)</f>
        <v>32</v>
      </c>
      <c r="O70" s="9" t="e">
        <f>VLOOKUP(O68,Qry_Rpt_Section_A!$C$2:'Qry_Rpt_Section_A'!$J$1729,2,FALSE)</f>
        <v>#N/A</v>
      </c>
      <c r="P70" s="9" t="e">
        <f>VLOOKUP(P68,Qry_Rpt_Section_A!$C$2:'Qry_Rpt_Section_A'!$J$1729,2,FALSE)</f>
        <v>#N/A</v>
      </c>
      <c r="Q70" s="9">
        <f>VLOOKUP(Q68,Qry_Rpt_Section_A!$C$2:'Qry_Rpt_Section_A'!$J$1729,2,FALSE)</f>
        <v>31</v>
      </c>
      <c r="R70" s="9" t="e">
        <f>VLOOKUP(R68,Qry_Rpt_Section_A!$C$2:'Qry_Rpt_Section_A'!$J$1729,2,FALSE)</f>
        <v>#N/A</v>
      </c>
      <c r="S70" s="9" t="e">
        <f>VLOOKUP(S68,Qry_Rpt_Section_A!$C$2:'Qry_Rpt_Section_A'!$J$1729,2,FALSE)</f>
        <v>#N/A</v>
      </c>
      <c r="T70" s="9">
        <f>VLOOKUP(T68,Qry_Rpt_Section_A!$C$2:'Qry_Rpt_Section_A'!$J$1729,2,FALSE)</f>
        <v>30</v>
      </c>
      <c r="U70" s="9" t="e">
        <f>VLOOKUP(U68,Qry_Rpt_Section_A!$C$2:'Qry_Rpt_Section_A'!$J$1729,2,FALSE)</f>
        <v>#N/A</v>
      </c>
      <c r="V70" s="9" t="e">
        <f>VLOOKUP(V68,Qry_Rpt_Section_A!$C$2:'Qry_Rpt_Section_A'!$J$1729,2,FALSE)</f>
        <v>#N/A</v>
      </c>
      <c r="W70" s="9" t="e">
        <f>VLOOKUP(W68,Qry_Rpt_Section_A!$C$2:'Qry_Rpt_Section_A'!$J$1729,2,FALSE)</f>
        <v>#N/A</v>
      </c>
      <c r="X70" s="9" t="e">
        <f>VLOOKUP(X68,Qry_Rpt_Section_A!$C$2:'Qry_Rpt_Section_A'!$J$1729,2,FALSE)</f>
        <v>#N/A</v>
      </c>
      <c r="Y70" s="9" t="e">
        <f>VLOOKUP(Y68,Qry_Rpt_Section_A!$C$2:'Qry_Rpt_Section_A'!$J$1729,2,FALSE)</f>
        <v>#N/A</v>
      </c>
      <c r="Z70" s="9" t="e">
        <f>VLOOKUP(Z68,Qry_Rpt_Section_A!$C$2:'Qry_Rpt_Section_A'!$J$1729,2,FALSE)</f>
        <v>#N/A</v>
      </c>
      <c r="AA70" s="9" t="e">
        <f>VLOOKUP(AA68,Qry_Rpt_Section_A!$C$2:'Qry_Rpt_Section_A'!$J$1729,2,FALSE)</f>
        <v>#N/A</v>
      </c>
      <c r="AB70" s="9" t="e">
        <f>VLOOKUP(AB68,Qry_Rpt_Section_A!$C$2:'Qry_Rpt_Section_A'!$J$1729,2,FALSE)</f>
        <v>#N/A</v>
      </c>
      <c r="AC70" s="9" t="e">
        <f>VLOOKUP(AC68,Qry_Rpt_Section_A!$C$2:'Qry_Rpt_Section_A'!$J$1729,2,FALSE)</f>
        <v>#N/A</v>
      </c>
      <c r="AD70" s="9" t="e">
        <f>VLOOKUP(AD68,Qry_Rpt_Section_A!$C$2:'Qry_Rpt_Section_A'!$J$1729,2,FALSE)</f>
        <v>#N/A</v>
      </c>
      <c r="AE70" s="9" t="e">
        <f>VLOOKUP(AE68,Qry_Rpt_Section_A!$C$2:'Qry_Rpt_Section_A'!$J$1729,2,FALSE)</f>
        <v>#N/A</v>
      </c>
      <c r="AF70" s="9" t="e">
        <f>VLOOKUP(AF68,Qry_Rpt_Section_A!$C$2:'Qry_Rpt_Section_A'!$J$1729,2,FALSE)</f>
        <v>#N/A</v>
      </c>
      <c r="AG70" s="9" t="e">
        <f>VLOOKUP(AG68,Qry_Rpt_Section_A!$C$2:'Qry_Rpt_Section_A'!$J$1729,2,FALSE)</f>
        <v>#N/A</v>
      </c>
      <c r="AH70" s="9" t="e">
        <f>VLOOKUP(AH68,Qry_Rpt_Section_A!$C$2:'Qry_Rpt_Section_A'!$J$1729,2,FALSE)</f>
        <v>#N/A</v>
      </c>
      <c r="AI70" s="9" t="e">
        <f>VLOOKUP(AI68,Qry_Rpt_Section_A!$C$2:'Qry_Rpt_Section_A'!$J$1729,2,FALSE)</f>
        <v>#N/A</v>
      </c>
      <c r="AJ70" s="9" t="e">
        <f>VLOOKUP(AJ68,Qry_Rpt_Section_A!$C$2:'Qry_Rpt_Section_A'!$J$1729,2,FALSE)</f>
        <v>#N/A</v>
      </c>
      <c r="AK70" s="9" t="e">
        <f>VLOOKUP(AK68,Qry_Rpt_Section_A!$C$2:'Qry_Rpt_Section_A'!$J$1729,2,FALSE)</f>
        <v>#N/A</v>
      </c>
      <c r="AL70" s="9" t="e">
        <f>VLOOKUP(AL68,Qry_Rpt_Section_A!$C$2:'Qry_Rpt_Section_A'!$J$1729,2,FALSE)</f>
        <v>#N/A</v>
      </c>
      <c r="AM70" s="9" t="e">
        <f>VLOOKUP(AM68,Qry_Rpt_Section_A!$C$2:'Qry_Rpt_Section_A'!$J$1729,2,FALSE)</f>
        <v>#N/A</v>
      </c>
      <c r="AN70" s="9" t="e">
        <f>VLOOKUP(AN68,Qry_Rpt_Section_A!$C$2:'Qry_Rpt_Section_A'!$J$1729,2,FALSE)</f>
        <v>#N/A</v>
      </c>
      <c r="AO70" s="9" t="e">
        <f>VLOOKUP(AO68,Qry_Rpt_Section_A!$C$2:'Qry_Rpt_Section_A'!$J$1729,2,FALSE)</f>
        <v>#N/A</v>
      </c>
      <c r="AP70" s="9" t="e">
        <f>VLOOKUP(AP68,Qry_Rpt_Section_A!$C$2:'Qry_Rpt_Section_A'!$J$1729,2,FALSE)</f>
        <v>#N/A</v>
      </c>
      <c r="AQ70" s="9" t="e">
        <f>VLOOKUP(AQ68,Qry_Rpt_Section_A!$C$2:'Qry_Rpt_Section_A'!$J$1729,2,FALSE)</f>
        <v>#N/A</v>
      </c>
      <c r="AR70" s="9" t="e">
        <f>VLOOKUP(AR68,Qry_Rpt_Section_A!$C$2:'Qry_Rpt_Section_A'!$J$1729,2,FALSE)</f>
        <v>#N/A</v>
      </c>
      <c r="AS70" s="9" t="e">
        <f>VLOOKUP(AS68,Qry_Rpt_Section_A!$C$2:'Qry_Rpt_Section_A'!$J$1729,2,FALSE)</f>
        <v>#N/A</v>
      </c>
      <c r="AT70" s="9" t="e">
        <f>VLOOKUP(AT68,Qry_Rpt_Section_A!$C$2:'Qry_Rpt_Section_A'!$J$1729,2,FALSE)</f>
        <v>#N/A</v>
      </c>
      <c r="AU70" s="9" t="e">
        <f>VLOOKUP(AU68,Qry_Rpt_Section_A!$C$2:'Qry_Rpt_Section_A'!$J$1729,2,FALSE)</f>
        <v>#N/A</v>
      </c>
      <c r="AV70" s="9" t="e">
        <f>VLOOKUP(AV68,Qry_Rpt_Section_A!$C$2:'Qry_Rpt_Section_A'!$J$1729,2,FALSE)</f>
        <v>#N/A</v>
      </c>
      <c r="AW70" s="9" t="e">
        <f>VLOOKUP(AW68,Qry_Rpt_Section_A!$C$2:'Qry_Rpt_Section_A'!$J$1729,2,FALSE)</f>
        <v>#N/A</v>
      </c>
      <c r="AX70" s="9" t="e">
        <f>VLOOKUP(AX68,Qry_Rpt_Section_A!$C$2:'Qry_Rpt_Section_A'!$J$1729,2,FALSE)</f>
        <v>#N/A</v>
      </c>
      <c r="AY70" s="9" t="e">
        <f>VLOOKUP(AY68,Qry_Rpt_Section_A!$C$2:'Qry_Rpt_Section_A'!$J$1729,2,FALSE)</f>
        <v>#N/A</v>
      </c>
      <c r="AZ70" s="9" t="e">
        <f>VLOOKUP(AZ68,Qry_Rpt_Section_A!$C$2:'Qry_Rpt_Section_A'!$J$1729,2,FALSE)</f>
        <v>#N/A</v>
      </c>
      <c r="BA70" s="9" t="e">
        <f>VLOOKUP(BA68,Qry_Rpt_Section_A!$C$2:'Qry_Rpt_Section_A'!$J$1729,2,FALSE)</f>
        <v>#N/A</v>
      </c>
      <c r="BB70" s="9" t="e">
        <f>VLOOKUP(BB68,Qry_Rpt_Section_A!$C$2:'Qry_Rpt_Section_A'!$J$1799,2,FALSE)</f>
        <v>#N/A</v>
      </c>
      <c r="BC70" s="9" t="e">
        <f>VLOOKUP(BC68,Qry_Rpt_Section_A!$C$2:'Qry_Rpt_Section_A'!$J$1799,2,FALSE)</f>
        <v>#N/A</v>
      </c>
      <c r="BD70" s="9" t="e">
        <f>VLOOKUP(BD68,Qry_Rpt_Section_A!$C$2:'Qry_Rpt_Section_A'!$J$1799,2,FALSE)</f>
        <v>#N/A</v>
      </c>
      <c r="BE70" s="9" t="e">
        <f>VLOOKUP(BE68,Qry_Rpt_Section_A!$C$2:'Qry_Rpt_Section_A'!$J$1799,2,FALSE)</f>
        <v>#N/A</v>
      </c>
      <c r="BF70" s="9" t="e">
        <f>VLOOKUP(BF68,Qry_Rpt_Section_A!$C$2:'Qry_Rpt_Section_A'!$J$1799,2,FALSE)</f>
        <v>#N/A</v>
      </c>
      <c r="BG70" s="9" t="e">
        <f>VLOOKUP(BG68,Qry_Rpt_Section_A!$C$2:'Qry_Rpt_Section_A'!$J$1799,2,FALSE)</f>
        <v>#N/A</v>
      </c>
      <c r="BH70" s="9" t="e">
        <f>VLOOKUP(BH68,Qry_Rpt_Section_A!$C$2:'Qry_Rpt_Section_A'!$J$1799,2,FALSE)</f>
        <v>#N/A</v>
      </c>
      <c r="BI70" s="9" t="e">
        <f>VLOOKUP(BI68,Qry_Rpt_Section_A!$C$2:'Qry_Rpt_Section_A'!$J$1799,2,FALSE)</f>
        <v>#N/A</v>
      </c>
      <c r="BJ70" s="9" t="e">
        <f>VLOOKUP(BJ68,Qry_Rpt_Section_A!$C$2:'Qry_Rpt_Section_A'!$J$1799,2,FALSE)</f>
        <v>#N/A</v>
      </c>
      <c r="BK70" s="9" t="e">
        <f>VLOOKUP(BK68,Qry_Rpt_Section_A!$C$2:'Qry_Rpt_Section_A'!$J$1799,2,FALSE)</f>
        <v>#N/A</v>
      </c>
      <c r="BL70" s="9" t="e">
        <f>VLOOKUP(BL68,Qry_Rpt_Section_A!$C$2:'Qry_Rpt_Section_A'!$J$1799,2,FALSE)</f>
        <v>#N/A</v>
      </c>
      <c r="BM70" s="9" t="e">
        <f>VLOOKUP(BM68,Qry_Rpt_Section_A!$C$2:'Qry_Rpt_Section_A'!$J$1799,2,FALSE)</f>
        <v>#N/A</v>
      </c>
      <c r="BN70" s="9" t="e">
        <f>VLOOKUP(BN68,Qry_Rpt_Section_A!$C$2:'Qry_Rpt_Section_A'!$J$1799,2,FALSE)</f>
        <v>#N/A</v>
      </c>
      <c r="BO70" s="9" t="e">
        <f>VLOOKUP(BO68,Qry_Rpt_Section_A!$C$2:'Qry_Rpt_Section_A'!$J$1799,2,FALSE)</f>
        <v>#N/A</v>
      </c>
      <c r="BP70" s="9" t="e">
        <f>VLOOKUP(BP68,Qry_Rpt_Section_A!$C$2:'Qry_Rpt_Section_A'!$J$1799,2,FALSE)</f>
        <v>#N/A</v>
      </c>
      <c r="BQ70" s="9" t="e">
        <f>VLOOKUP(BQ68,Qry_Rpt_Section_A!$C$2:'Qry_Rpt_Section_A'!$J$1799,2,FALSE)</f>
        <v>#N/A</v>
      </c>
      <c r="BR70" s="9" t="e">
        <f>VLOOKUP(BR68,Qry_Rpt_Section_A!$C$2:'Qry_Rpt_Section_A'!$J$1799,2,FALSE)</f>
        <v>#N/A</v>
      </c>
      <c r="BS70" s="9" t="e">
        <f>VLOOKUP(BS68,Qry_Rpt_Section_A!$C$2:'Qry_Rpt_Section_A'!$J$1799,2,FALSE)</f>
        <v>#N/A</v>
      </c>
      <c r="BT70" s="9" t="e">
        <f>VLOOKUP(BT68,Qry_Rpt_Section_A!$C$2:'Qry_Rpt_Section_A'!$J$1799,2,FALSE)</f>
        <v>#N/A</v>
      </c>
      <c r="BU70" s="9" t="e">
        <f>VLOOKUP(BU68,Qry_Rpt_Section_A!$C$2:'Qry_Rpt_Section_A'!$J$1799,2,FALSE)</f>
        <v>#N/A</v>
      </c>
      <c r="BV70" s="9" t="e">
        <f>VLOOKUP(BV68,Qry_Rpt_Section_A!$C$2:'Qry_Rpt_Section_A'!$J$1799,2,FALSE)</f>
        <v>#N/A</v>
      </c>
      <c r="BW70" s="9" t="e">
        <f>VLOOKUP(BW68,Qry_Rpt_Section_A!$C$2:'Qry_Rpt_Section_A'!$J$1799,2,FALSE)</f>
        <v>#N/A</v>
      </c>
      <c r="BX70" s="9" t="e">
        <f>VLOOKUP(BX68,Qry_Rpt_Section_A!$C$2:'Qry_Rpt_Section_A'!$J$1799,2,FALSE)</f>
        <v>#N/A</v>
      </c>
      <c r="BY70" s="9" t="e">
        <f>VLOOKUP(BY68,Qry_Rpt_Section_A!$C$2:'Qry_Rpt_Section_A'!$J$1799,2,FALSE)</f>
        <v>#N/A</v>
      </c>
      <c r="BZ70" s="10"/>
      <c r="CA70" s="36"/>
      <c r="CB70" s="10"/>
    </row>
    <row r="71" spans="1:80" x14ac:dyDescent="0.2">
      <c r="A71" s="11" t="s">
        <v>91</v>
      </c>
      <c r="B71" s="12" t="e">
        <f>VLOOKUP(B68,Qry_Rpt_Section_A!$C$2:'Qry_Rpt_Section_A'!$J$1729,3,FALSE)</f>
        <v>#N/A</v>
      </c>
      <c r="C71" s="12" t="e">
        <f>VLOOKUP(C68,Qry_Rpt_Section_A!$C$2:'Qry_Rpt_Section_A'!$J$1729,3,FALSE)</f>
        <v>#N/A</v>
      </c>
      <c r="D71" s="12" t="e">
        <f>VLOOKUP(D68,Qry_Rpt_Section_A!$C$2:'Qry_Rpt_Section_A'!$J$1729,3,FALSE)</f>
        <v>#N/A</v>
      </c>
      <c r="E71" s="12" t="e">
        <f>VLOOKUP(E68,Qry_Rpt_Section_A!$C$2:'Qry_Rpt_Section_A'!$J$1729,3,FALSE)</f>
        <v>#N/A</v>
      </c>
      <c r="F71" s="12">
        <f>VLOOKUP(F68,Qry_Rpt_Section_A!$C$2:'Qry_Rpt_Section_A'!$J$1729,3,FALSE)</f>
        <v>5</v>
      </c>
      <c r="G71" s="12" t="e">
        <f>VLOOKUP(G68,Qry_Rpt_Section_A!$C$2:'Qry_Rpt_Section_A'!$J$1729,3,FALSE)</f>
        <v>#N/A</v>
      </c>
      <c r="H71" s="12" t="e">
        <f>VLOOKUP(H68,Qry_Rpt_Section_A!$C$2:'Qry_Rpt_Section_A'!$J$1729,3,FALSE)</f>
        <v>#N/A</v>
      </c>
      <c r="I71" s="12" t="e">
        <f>VLOOKUP(I68,Qry_Rpt_Section_A!$C$2:'Qry_Rpt_Section_A'!$J$1729,3,FALSE)</f>
        <v>#N/A</v>
      </c>
      <c r="J71" s="12" t="e">
        <f>VLOOKUP(J68,Qry_Rpt_Section_A!$C$2:'Qry_Rpt_Section_A'!$J$1729,3,FALSE)</f>
        <v>#N/A</v>
      </c>
      <c r="K71" s="12" t="e">
        <f>VLOOKUP(K68,Qry_Rpt_Section_A!$C$2:'Qry_Rpt_Section_A'!$J$1729,3,FALSE)</f>
        <v>#N/A</v>
      </c>
      <c r="L71" s="12" t="e">
        <f>VLOOKUP(L68,Qry_Rpt_Section_A!$C$2:'Qry_Rpt_Section_A'!$J$1729,3,FALSE)</f>
        <v>#N/A</v>
      </c>
      <c r="M71" s="12" t="e">
        <f>VLOOKUP(M68,Qry_Rpt_Section_A!$C$2:'Qry_Rpt_Section_A'!$J$1729,3,FALSE)</f>
        <v>#N/A</v>
      </c>
      <c r="N71" s="12">
        <f>VLOOKUP(N68,Qry_Rpt_Section_A!$C$2:'Qry_Rpt_Section_A'!$J$1729,3,FALSE)</f>
        <v>4</v>
      </c>
      <c r="O71" s="12" t="e">
        <f>VLOOKUP(O68,Qry_Rpt_Section_A!$C$2:'Qry_Rpt_Section_A'!$J$1729,3,FALSE)</f>
        <v>#N/A</v>
      </c>
      <c r="P71" s="12" t="e">
        <f>VLOOKUP(P68,Qry_Rpt_Section_A!$C$2:'Qry_Rpt_Section_A'!$J$1729,3,FALSE)</f>
        <v>#N/A</v>
      </c>
      <c r="Q71" s="12">
        <f>VLOOKUP(Q68,Qry_Rpt_Section_A!$C$2:'Qry_Rpt_Section_A'!$J$1729,3,FALSE)</f>
        <v>4</v>
      </c>
      <c r="R71" s="12" t="e">
        <f>VLOOKUP(R68,Qry_Rpt_Section_A!$C$2:'Qry_Rpt_Section_A'!$J$1729,3,FALSE)</f>
        <v>#N/A</v>
      </c>
      <c r="S71" s="12" t="e">
        <f>VLOOKUP(S68,Qry_Rpt_Section_A!$C$2:'Qry_Rpt_Section_A'!$J$1729,3,FALSE)</f>
        <v>#N/A</v>
      </c>
      <c r="T71" s="12">
        <f>VLOOKUP(T68,Qry_Rpt_Section_A!$C$2:'Qry_Rpt_Section_A'!$J$1729,3,FALSE)</f>
        <v>4</v>
      </c>
      <c r="U71" s="12" t="e">
        <f>VLOOKUP(U68,Qry_Rpt_Section_A!$C$2:'Qry_Rpt_Section_A'!$J$1729,3,FALSE)</f>
        <v>#N/A</v>
      </c>
      <c r="V71" s="12" t="e">
        <f>VLOOKUP(V68,Qry_Rpt_Section_A!$C$2:'Qry_Rpt_Section_A'!$J$1729,3,FALSE)</f>
        <v>#N/A</v>
      </c>
      <c r="W71" s="12" t="e">
        <f>VLOOKUP(W68,Qry_Rpt_Section_A!$C$2:'Qry_Rpt_Section_A'!$J$1729,3,FALSE)</f>
        <v>#N/A</v>
      </c>
      <c r="X71" s="12" t="e">
        <f>VLOOKUP(X68,Qry_Rpt_Section_A!$C$2:'Qry_Rpt_Section_A'!$J$1729,3,FALSE)</f>
        <v>#N/A</v>
      </c>
      <c r="Y71" s="12" t="e">
        <f>VLOOKUP(Y68,Qry_Rpt_Section_A!$C$2:'Qry_Rpt_Section_A'!$J$1729,3,FALSE)</f>
        <v>#N/A</v>
      </c>
      <c r="Z71" s="12" t="e">
        <f>VLOOKUP(Z68,Qry_Rpt_Section_A!$C$2:'Qry_Rpt_Section_A'!$J$1729,3,FALSE)</f>
        <v>#N/A</v>
      </c>
      <c r="AA71" s="12" t="e">
        <f>VLOOKUP(AA68,Qry_Rpt_Section_A!$C$2:'Qry_Rpt_Section_A'!$J$1729,3,FALSE)</f>
        <v>#N/A</v>
      </c>
      <c r="AB71" s="12" t="e">
        <f>VLOOKUP(AB68,Qry_Rpt_Section_A!$C$2:'Qry_Rpt_Section_A'!$J$1729,3,FALSE)</f>
        <v>#N/A</v>
      </c>
      <c r="AC71" s="12" t="e">
        <f>VLOOKUP(AC68,Qry_Rpt_Section_A!$C$2:'Qry_Rpt_Section_A'!$J$1729,3,FALSE)</f>
        <v>#N/A</v>
      </c>
      <c r="AD71" s="12" t="e">
        <f>VLOOKUP(AD68,Qry_Rpt_Section_A!$C$2:'Qry_Rpt_Section_A'!$J$1729,3,FALSE)</f>
        <v>#N/A</v>
      </c>
      <c r="AE71" s="12" t="e">
        <f>VLOOKUP(AE68,Qry_Rpt_Section_A!$C$2:'Qry_Rpt_Section_A'!$J$1729,3,FALSE)</f>
        <v>#N/A</v>
      </c>
      <c r="AF71" s="12" t="e">
        <f>VLOOKUP(AF68,Qry_Rpt_Section_A!$C$2:'Qry_Rpt_Section_A'!$J$1729,3,FALSE)</f>
        <v>#N/A</v>
      </c>
      <c r="AG71" s="12" t="e">
        <f>VLOOKUP(AG68,Qry_Rpt_Section_A!$C$2:'Qry_Rpt_Section_A'!$J$1729,3,FALSE)</f>
        <v>#N/A</v>
      </c>
      <c r="AH71" s="12" t="e">
        <f>VLOOKUP(AH68,Qry_Rpt_Section_A!$C$2:'Qry_Rpt_Section_A'!$J$1729,3,FALSE)</f>
        <v>#N/A</v>
      </c>
      <c r="AI71" s="12" t="e">
        <f>VLOOKUP(AI68,Qry_Rpt_Section_A!$C$2:'Qry_Rpt_Section_A'!$J$1729,3,FALSE)</f>
        <v>#N/A</v>
      </c>
      <c r="AJ71" s="12" t="e">
        <f>VLOOKUP(AJ68,Qry_Rpt_Section_A!$C$2:'Qry_Rpt_Section_A'!$J$1729,3,FALSE)</f>
        <v>#N/A</v>
      </c>
      <c r="AK71" s="12" t="e">
        <f>VLOOKUP(AK68,Qry_Rpt_Section_A!$C$2:'Qry_Rpt_Section_A'!$J$1729,3,FALSE)</f>
        <v>#N/A</v>
      </c>
      <c r="AL71" s="12" t="e">
        <f>VLOOKUP(AL68,Qry_Rpt_Section_A!$C$2:'Qry_Rpt_Section_A'!$J$1729,3,FALSE)</f>
        <v>#N/A</v>
      </c>
      <c r="AM71" s="12" t="e">
        <f>VLOOKUP(AM68,Qry_Rpt_Section_A!$C$2:'Qry_Rpt_Section_A'!$J$1729,3,FALSE)</f>
        <v>#N/A</v>
      </c>
      <c r="AN71" s="12" t="e">
        <f>VLOOKUP(AN68,Qry_Rpt_Section_A!$C$2:'Qry_Rpt_Section_A'!$J$1729,3,FALSE)</f>
        <v>#N/A</v>
      </c>
      <c r="AO71" s="12" t="e">
        <f>VLOOKUP(AO68,Qry_Rpt_Section_A!$C$2:'Qry_Rpt_Section_A'!$J$1729,3,FALSE)</f>
        <v>#N/A</v>
      </c>
      <c r="AP71" s="12" t="e">
        <f>VLOOKUP(AP68,Qry_Rpt_Section_A!$C$2:'Qry_Rpt_Section_A'!$J$1729,3,FALSE)</f>
        <v>#N/A</v>
      </c>
      <c r="AQ71" s="12" t="e">
        <f>VLOOKUP(AQ68,Qry_Rpt_Section_A!$C$2:'Qry_Rpt_Section_A'!$J$1729,3,FALSE)</f>
        <v>#N/A</v>
      </c>
      <c r="AR71" s="12" t="e">
        <f>VLOOKUP(AR68,Qry_Rpt_Section_A!$C$2:'Qry_Rpt_Section_A'!$J$1729,3,FALSE)</f>
        <v>#N/A</v>
      </c>
      <c r="AS71" s="12" t="e">
        <f>VLOOKUP(AS68,Qry_Rpt_Section_A!$C$2:'Qry_Rpt_Section_A'!$J$1729,3,FALSE)</f>
        <v>#N/A</v>
      </c>
      <c r="AT71" s="12" t="e">
        <f>VLOOKUP(AT68,Qry_Rpt_Section_A!$C$2:'Qry_Rpt_Section_A'!$J$1729,3,FALSE)</f>
        <v>#N/A</v>
      </c>
      <c r="AU71" s="12" t="e">
        <f>VLOOKUP(AU68,Qry_Rpt_Section_A!$C$2:'Qry_Rpt_Section_A'!$J$1729,3,FALSE)</f>
        <v>#N/A</v>
      </c>
      <c r="AV71" s="12" t="e">
        <f>VLOOKUP(AV68,Qry_Rpt_Section_A!$C$2:'Qry_Rpt_Section_A'!$J$1729,3,FALSE)</f>
        <v>#N/A</v>
      </c>
      <c r="AW71" s="12" t="e">
        <f>VLOOKUP(AW68,Qry_Rpt_Section_A!$C$2:'Qry_Rpt_Section_A'!$J$1729,3,FALSE)</f>
        <v>#N/A</v>
      </c>
      <c r="AX71" s="12" t="e">
        <f>VLOOKUP(AX68,Qry_Rpt_Section_A!$C$2:'Qry_Rpt_Section_A'!$J$1729,3,FALSE)</f>
        <v>#N/A</v>
      </c>
      <c r="AY71" s="12" t="e">
        <f>VLOOKUP(AY68,Qry_Rpt_Section_A!$C$2:'Qry_Rpt_Section_A'!$J$1729,3,FALSE)</f>
        <v>#N/A</v>
      </c>
      <c r="AZ71" s="12" t="e">
        <f>VLOOKUP(AZ68,Qry_Rpt_Section_A!$C$2:'Qry_Rpt_Section_A'!$J$1729,3,FALSE)</f>
        <v>#N/A</v>
      </c>
      <c r="BA71" s="12" t="e">
        <f>VLOOKUP(BA68,Qry_Rpt_Section_A!$C$2:'Qry_Rpt_Section_A'!$J$1729,3,FALSE)</f>
        <v>#N/A</v>
      </c>
      <c r="BB71" s="12" t="e">
        <f>VLOOKUP(BB68,Qry_Rpt_Section_A!$C$2:'Qry_Rpt_Section_A'!$J$1799,3,FALSE)</f>
        <v>#N/A</v>
      </c>
      <c r="BC71" s="12" t="e">
        <f>VLOOKUP(BC68,Qry_Rpt_Section_A!$C$2:'Qry_Rpt_Section_A'!$J$1799,3,FALSE)</f>
        <v>#N/A</v>
      </c>
      <c r="BD71" s="12" t="e">
        <f>VLOOKUP(BD68,Qry_Rpt_Section_A!$C$2:'Qry_Rpt_Section_A'!$J$1799,3,FALSE)</f>
        <v>#N/A</v>
      </c>
      <c r="BE71" s="12" t="e">
        <f>VLOOKUP(BE68,Qry_Rpt_Section_A!$C$2:'Qry_Rpt_Section_A'!$J$1799,3,FALSE)</f>
        <v>#N/A</v>
      </c>
      <c r="BF71" s="12" t="e">
        <f>VLOOKUP(BF68,Qry_Rpt_Section_A!$C$2:'Qry_Rpt_Section_A'!$J$1799,3,FALSE)</f>
        <v>#N/A</v>
      </c>
      <c r="BG71" s="12" t="e">
        <f>VLOOKUP(BG68,Qry_Rpt_Section_A!$C$2:'Qry_Rpt_Section_A'!$J$1799,3,FALSE)</f>
        <v>#N/A</v>
      </c>
      <c r="BH71" s="12" t="e">
        <f>VLOOKUP(BH68,Qry_Rpt_Section_A!$C$2:'Qry_Rpt_Section_A'!$J$1799,3,FALSE)</f>
        <v>#N/A</v>
      </c>
      <c r="BI71" s="12" t="e">
        <f>VLOOKUP(BI68,Qry_Rpt_Section_A!$C$2:'Qry_Rpt_Section_A'!$J$1799,3,FALSE)</f>
        <v>#N/A</v>
      </c>
      <c r="BJ71" s="12" t="e">
        <f>VLOOKUP(BJ68,Qry_Rpt_Section_A!$C$2:'Qry_Rpt_Section_A'!$J$1799,3,FALSE)</f>
        <v>#N/A</v>
      </c>
      <c r="BK71" s="12" t="e">
        <f>VLOOKUP(BK68,Qry_Rpt_Section_A!$C$2:'Qry_Rpt_Section_A'!$J$1799,3,FALSE)</f>
        <v>#N/A</v>
      </c>
      <c r="BL71" s="12" t="e">
        <f>VLOOKUP(BL68,Qry_Rpt_Section_A!$C$2:'Qry_Rpt_Section_A'!$J$1799,3,FALSE)</f>
        <v>#N/A</v>
      </c>
      <c r="BM71" s="12" t="e">
        <f>VLOOKUP(BM68,Qry_Rpt_Section_A!$C$2:'Qry_Rpt_Section_A'!$J$1799,3,FALSE)</f>
        <v>#N/A</v>
      </c>
      <c r="BN71" s="12" t="e">
        <f>VLOOKUP(BN68,Qry_Rpt_Section_A!$C$2:'Qry_Rpt_Section_A'!$J$1799,3,FALSE)</f>
        <v>#N/A</v>
      </c>
      <c r="BO71" s="12" t="e">
        <f>VLOOKUP(BO68,Qry_Rpt_Section_A!$C$2:'Qry_Rpt_Section_A'!$J$1799,3,FALSE)</f>
        <v>#N/A</v>
      </c>
      <c r="BP71" s="12" t="e">
        <f>VLOOKUP(BP68,Qry_Rpt_Section_A!$C$2:'Qry_Rpt_Section_A'!$J$1799,3,FALSE)</f>
        <v>#N/A</v>
      </c>
      <c r="BQ71" s="12" t="e">
        <f>VLOOKUP(BQ68,Qry_Rpt_Section_A!$C$2:'Qry_Rpt_Section_A'!$J$1799,3,FALSE)</f>
        <v>#N/A</v>
      </c>
      <c r="BR71" s="12" t="e">
        <f>VLOOKUP(BR68,Qry_Rpt_Section_A!$C$2:'Qry_Rpt_Section_A'!$J$1799,3,FALSE)</f>
        <v>#N/A</v>
      </c>
      <c r="BS71" s="12" t="e">
        <f>VLOOKUP(BS68,Qry_Rpt_Section_A!$C$2:'Qry_Rpt_Section_A'!$J$1799,3,FALSE)</f>
        <v>#N/A</v>
      </c>
      <c r="BT71" s="12" t="e">
        <f>VLOOKUP(BT68,Qry_Rpt_Section_A!$C$2:'Qry_Rpt_Section_A'!$J$1799,3,FALSE)</f>
        <v>#N/A</v>
      </c>
      <c r="BU71" s="12" t="e">
        <f>VLOOKUP(BU68,Qry_Rpt_Section_A!$C$2:'Qry_Rpt_Section_A'!$J$1799,3,FALSE)</f>
        <v>#N/A</v>
      </c>
      <c r="BV71" s="12" t="e">
        <f>VLOOKUP(BV68,Qry_Rpt_Section_A!$C$2:'Qry_Rpt_Section_A'!$J$1799,3,FALSE)</f>
        <v>#N/A</v>
      </c>
      <c r="BW71" s="12" t="e">
        <f>VLOOKUP(BW68,Qry_Rpt_Section_A!$C$2:'Qry_Rpt_Section_A'!$J$1799,3,FALSE)</f>
        <v>#N/A</v>
      </c>
      <c r="BX71" s="12" t="e">
        <f>VLOOKUP(BX68,Qry_Rpt_Section_A!$C$2:'Qry_Rpt_Section_A'!$J$1799,3,FALSE)</f>
        <v>#N/A</v>
      </c>
      <c r="BY71" s="12" t="e">
        <f>VLOOKUP(BY68,Qry_Rpt_Section_A!$C$2:'Qry_Rpt_Section_A'!$J$1799,3,FALSE)</f>
        <v>#N/A</v>
      </c>
      <c r="BZ71" s="13"/>
      <c r="CA71" s="37"/>
      <c r="CB71" s="13"/>
    </row>
    <row r="72" spans="1:80" x14ac:dyDescent="0.2">
      <c r="A72" s="20" t="s">
        <v>92</v>
      </c>
      <c r="B72" s="61">
        <v>5065</v>
      </c>
      <c r="C72" s="61">
        <v>5066</v>
      </c>
      <c r="D72" s="61">
        <v>5067</v>
      </c>
      <c r="E72" s="61">
        <v>5068</v>
      </c>
      <c r="F72" s="21">
        <v>5069</v>
      </c>
      <c r="G72" s="21">
        <v>5070</v>
      </c>
      <c r="H72" s="21">
        <v>5071</v>
      </c>
      <c r="I72" s="21">
        <v>5072</v>
      </c>
      <c r="J72" s="21">
        <v>5073</v>
      </c>
      <c r="K72" s="21">
        <v>5074</v>
      </c>
      <c r="L72" s="21">
        <v>5075</v>
      </c>
      <c r="M72" s="21">
        <v>5076</v>
      </c>
      <c r="N72" s="21">
        <v>5077</v>
      </c>
      <c r="O72" s="21">
        <v>5078</v>
      </c>
      <c r="P72" s="21">
        <v>5079</v>
      </c>
      <c r="Q72" s="21">
        <v>5080</v>
      </c>
      <c r="R72" s="21">
        <v>5081</v>
      </c>
      <c r="S72" s="21">
        <v>5082</v>
      </c>
      <c r="T72" s="21">
        <v>5083</v>
      </c>
      <c r="U72" s="21">
        <v>5084</v>
      </c>
      <c r="V72" s="21">
        <v>5085</v>
      </c>
      <c r="W72" s="21">
        <v>5086</v>
      </c>
      <c r="X72" s="21">
        <v>5087</v>
      </c>
      <c r="Y72" s="21">
        <v>5088</v>
      </c>
      <c r="Z72" s="21">
        <v>5089</v>
      </c>
      <c r="AA72" s="21">
        <v>5090</v>
      </c>
      <c r="AB72" s="21">
        <v>5091</v>
      </c>
      <c r="AC72" s="21">
        <v>5092</v>
      </c>
      <c r="AD72" s="21">
        <v>5093</v>
      </c>
      <c r="AE72" s="21">
        <v>5094</v>
      </c>
      <c r="AF72" s="21">
        <v>5095</v>
      </c>
      <c r="AG72" s="21">
        <v>5096</v>
      </c>
      <c r="AH72" s="21">
        <v>5097</v>
      </c>
      <c r="AI72" s="21">
        <v>5098</v>
      </c>
      <c r="AJ72" s="21">
        <v>5099</v>
      </c>
      <c r="AK72" s="21">
        <v>5100</v>
      </c>
      <c r="AL72" s="21">
        <v>5101</v>
      </c>
      <c r="AM72" s="21">
        <v>5102</v>
      </c>
      <c r="AN72" s="21">
        <v>5103</v>
      </c>
      <c r="AO72" s="21">
        <v>5104</v>
      </c>
      <c r="AP72" s="21">
        <v>5105</v>
      </c>
      <c r="AQ72" s="21">
        <v>5106</v>
      </c>
      <c r="AR72" s="21">
        <v>5107</v>
      </c>
      <c r="AS72" s="21">
        <v>5108</v>
      </c>
      <c r="AT72" s="21">
        <v>5109</v>
      </c>
      <c r="AU72" s="21">
        <v>5110</v>
      </c>
      <c r="AV72" s="21">
        <v>5111</v>
      </c>
      <c r="AW72" s="21">
        <v>5112</v>
      </c>
      <c r="AX72" s="21">
        <v>5113</v>
      </c>
      <c r="AY72" s="21">
        <v>5114</v>
      </c>
      <c r="AZ72" s="21">
        <v>5115</v>
      </c>
      <c r="BA72" s="21">
        <v>5116</v>
      </c>
      <c r="BB72" s="21">
        <v>5117</v>
      </c>
      <c r="BC72" s="21">
        <v>5118</v>
      </c>
      <c r="BD72" s="21">
        <v>5119</v>
      </c>
      <c r="BE72" s="21">
        <v>5120</v>
      </c>
      <c r="BF72" s="21">
        <v>5121</v>
      </c>
      <c r="BG72" s="21">
        <v>5122</v>
      </c>
      <c r="BH72" s="21">
        <v>5123</v>
      </c>
      <c r="BI72" s="21">
        <v>5124</v>
      </c>
      <c r="BJ72" s="21">
        <v>5125</v>
      </c>
      <c r="BK72" s="21">
        <v>5126</v>
      </c>
      <c r="BL72" s="21">
        <v>5127</v>
      </c>
      <c r="BM72" s="21">
        <v>5128</v>
      </c>
      <c r="BN72" s="21">
        <v>5129</v>
      </c>
      <c r="BO72" s="21">
        <v>5130</v>
      </c>
      <c r="BP72" s="21">
        <v>5131</v>
      </c>
      <c r="BQ72" s="21">
        <v>5132</v>
      </c>
      <c r="BR72" s="21">
        <v>5133</v>
      </c>
      <c r="BS72" s="21">
        <v>5134</v>
      </c>
      <c r="BT72" s="21">
        <v>5135</v>
      </c>
      <c r="BU72" s="21">
        <v>5136</v>
      </c>
      <c r="BV72" s="21">
        <v>5137</v>
      </c>
      <c r="BW72" s="21">
        <v>5138</v>
      </c>
      <c r="BX72" s="21">
        <v>5139</v>
      </c>
      <c r="BY72" s="21">
        <v>5140</v>
      </c>
      <c r="BZ72" s="7"/>
      <c r="CA72" s="34"/>
    </row>
    <row r="73" spans="1:80" x14ac:dyDescent="0.2">
      <c r="A73" s="33" t="s">
        <v>295</v>
      </c>
      <c r="B73" s="61"/>
      <c r="C73" s="61"/>
      <c r="D73" s="61"/>
      <c r="E73" s="61"/>
      <c r="F73" s="3" t="str">
        <f>VLOOKUP(F72,Qry_Rpt_Section_A!$C$2:'Qry_Rpt_Section_A'!$T$1729,7,FALSE)</f>
        <v>Leggett</v>
      </c>
      <c r="G73" s="3" t="str">
        <f>VLOOKUP(G72,Qry_Rpt_Section_A!$C$2:'Qry_Rpt_Section_A'!$T$1729,7,FALSE)</f>
        <v>Leggett</v>
      </c>
      <c r="H73" s="3" t="str">
        <f>VLOOKUP(H72,Qry_Rpt_Section_A!$C$2:'Qry_Rpt_Section_A'!$T$1729,7,FALSE)</f>
        <v>Brininstool</v>
      </c>
      <c r="I73" s="3" t="str">
        <f>VLOOKUP(I72,Qry_Rpt_Section_A!$C$2:'Qry_Rpt_Section_A'!$T$1729,7,FALSE)</f>
        <v>Brininstool</v>
      </c>
      <c r="J73" s="3" t="str">
        <f>VLOOKUP(J72,Qry_Rpt_Section_A!$C$2:'Qry_Rpt_Section_A'!$T$1729,7,FALSE)</f>
        <v>Senn</v>
      </c>
      <c r="K73" s="3" t="str">
        <f>VLOOKUP(K72,Qry_Rpt_Section_A!$C$2:'Qry_Rpt_Section_A'!$T$1729,7,FALSE)</f>
        <v>Senn</v>
      </c>
      <c r="L73" s="3" t="str">
        <f>VLOOKUP(L72,Qry_Rpt_Section_A!$C$2:'Qry_Rpt_Section_A'!$T$1729,7,FALSE)</f>
        <v>Senn</v>
      </c>
      <c r="M73" s="3">
        <f>VLOOKUP(M72,Qry_Rpt_Section_A!$C$2:'Qry_Rpt_Section_A'!$T$1729,7,FALSE)</f>
        <v>0</v>
      </c>
      <c r="N73" s="3" t="str">
        <f>VLOOKUP(N72,Qry_Rpt_Section_A!$C$2:'Qry_Rpt_Section_A'!$T$1729,7,FALSE)</f>
        <v>Legg</v>
      </c>
      <c r="O73" s="3" t="str">
        <f>VLOOKUP(O72,Qry_Rpt_Section_A!$C$2:'Qry_Rpt_Section_A'!$T$1729,7,FALSE)</f>
        <v>Legg</v>
      </c>
      <c r="P73" s="3" t="str">
        <f>VLOOKUP(P72,Qry_Rpt_Section_A!$C$2:'Qry_Rpt_Section_A'!$T$1729,7,FALSE)</f>
        <v>Legg</v>
      </c>
      <c r="Q73" s="3">
        <f>VLOOKUP(Q72,Qry_Rpt_Section_A!$C$2:'Qry_Rpt_Section_A'!$T$1729,7,FALSE)</f>
        <v>0</v>
      </c>
      <c r="R73" s="3" t="e">
        <f>VLOOKUP(R72,Qry_Rpt_Section_A!$C$2:'Qry_Rpt_Section_A'!$T$1729,7,FALSE)</f>
        <v>#N/A</v>
      </c>
      <c r="S73" s="3" t="e">
        <f>VLOOKUP(S72,Qry_Rpt_Section_A!$C$2:'Qry_Rpt_Section_A'!$T$1729,7,FALSE)</f>
        <v>#N/A</v>
      </c>
      <c r="T73" s="3" t="str">
        <f>VLOOKUP(T72,Qry_Rpt_Section_A!$C$2:'Qry_Rpt_Section_A'!$T$1729,7,FALSE)</f>
        <v>Gilbert</v>
      </c>
      <c r="U73" s="3">
        <f>VLOOKUP(U72,Qry_Rpt_Section_A!$C$2:'Qry_Rpt_Section_A'!$T$1729,7,FALSE)</f>
        <v>0</v>
      </c>
      <c r="V73" s="3">
        <f>VLOOKUP(V72,Qry_Rpt_Section_A!$C$2:'Qry_Rpt_Section_A'!$T$1729,7,FALSE)</f>
        <v>0</v>
      </c>
      <c r="W73" s="3">
        <f>VLOOKUP(W72,Qry_Rpt_Section_A!$C$2:'Qry_Rpt_Section_A'!$T$1729,7,FALSE)</f>
        <v>0</v>
      </c>
      <c r="X73" s="3" t="e">
        <f>VLOOKUP(X72,Qry_Rpt_Section_A!$C$2:'Qry_Rpt_Section_A'!$T$1729,7,FALSE)</f>
        <v>#N/A</v>
      </c>
      <c r="Y73" s="3" t="e">
        <f>VLOOKUP(Y72,Qry_Rpt_Section_A!$C$2:'Qry_Rpt_Section_A'!$T$1729,7,FALSE)</f>
        <v>#N/A</v>
      </c>
      <c r="Z73" s="3" t="e">
        <f>VLOOKUP(Z72,Qry_Rpt_Section_A!$C$2:'Qry_Rpt_Section_A'!$T$1729,7,FALSE)</f>
        <v>#N/A</v>
      </c>
      <c r="AA73" s="3" t="e">
        <f>VLOOKUP(AA72,Qry_Rpt_Section_A!$C$2:'Qry_Rpt_Section_A'!$T$1729,7,FALSE)</f>
        <v>#N/A</v>
      </c>
      <c r="AB73" s="3" t="e">
        <f>VLOOKUP(AB72,Qry_Rpt_Section_A!$C$2:'Qry_Rpt_Section_A'!$T$1729,7,FALSE)</f>
        <v>#N/A</v>
      </c>
      <c r="AC73" s="3" t="e">
        <f>VLOOKUP(AC72,Qry_Rpt_Section_A!$C$2:'Qry_Rpt_Section_A'!$T$1729,7,FALSE)</f>
        <v>#N/A</v>
      </c>
      <c r="AD73" s="3" t="e">
        <f>VLOOKUP(AD72,Qry_Rpt_Section_A!$C$2:'Qry_Rpt_Section_A'!$T$1729,7,FALSE)</f>
        <v>#N/A</v>
      </c>
      <c r="AE73" s="3" t="e">
        <f>VLOOKUP(AE72,Qry_Rpt_Section_A!$C$2:'Qry_Rpt_Section_A'!$T$1729,7,FALSE)</f>
        <v>#N/A</v>
      </c>
      <c r="AF73" s="3" t="e">
        <f>VLOOKUP(AF72,Qry_Rpt_Section_A!$C$2:'Qry_Rpt_Section_A'!$T$1729,7,FALSE)</f>
        <v>#N/A</v>
      </c>
      <c r="AG73" s="3" t="e">
        <f>VLOOKUP(AG72,Qry_Rpt_Section_A!$C$2:'Qry_Rpt_Section_A'!$T$1729,7,FALSE)</f>
        <v>#N/A</v>
      </c>
      <c r="AH73" s="3" t="e">
        <f>VLOOKUP(AH72,Qry_Rpt_Section_A!$C$2:'Qry_Rpt_Section_A'!$T$1729,7,FALSE)</f>
        <v>#N/A</v>
      </c>
      <c r="AI73" s="3" t="e">
        <f>VLOOKUP(AI72,Qry_Rpt_Section_A!$C$2:'Qry_Rpt_Section_A'!$T$1729,7,FALSE)</f>
        <v>#N/A</v>
      </c>
      <c r="AJ73" s="3" t="e">
        <f>VLOOKUP(AJ72,Qry_Rpt_Section_A!$C$2:'Qry_Rpt_Section_A'!$T$1729,7,FALSE)</f>
        <v>#N/A</v>
      </c>
      <c r="AK73" s="3" t="e">
        <f>VLOOKUP(AK72,Qry_Rpt_Section_A!$C$2:'Qry_Rpt_Section_A'!$T$1729,7,FALSE)</f>
        <v>#N/A</v>
      </c>
      <c r="AL73" s="3" t="e">
        <f>VLOOKUP(AL72,Qry_Rpt_Section_A!$C$2:'Qry_Rpt_Section_A'!$T$1729,7,FALSE)</f>
        <v>#N/A</v>
      </c>
      <c r="AM73" s="3" t="e">
        <f>VLOOKUP(AM72,Qry_Rpt_Section_A!$C$2:'Qry_Rpt_Section_A'!$T$1729,7,FALSE)</f>
        <v>#N/A</v>
      </c>
      <c r="AN73" s="3" t="e">
        <f>VLOOKUP(AN72,Qry_Rpt_Section_A!$C$2:'Qry_Rpt_Section_A'!$T$1729,7,FALSE)</f>
        <v>#N/A</v>
      </c>
      <c r="AO73" s="3" t="e">
        <f>VLOOKUP(AO72,Qry_Rpt_Section_A!$C$2:'Qry_Rpt_Section_A'!$T$1729,7,FALSE)</f>
        <v>#N/A</v>
      </c>
      <c r="AP73" s="3" t="e">
        <f>VLOOKUP(AP72,Qry_Rpt_Section_A!$C$2:'Qry_Rpt_Section_A'!$T$1729,7,FALSE)</f>
        <v>#N/A</v>
      </c>
      <c r="AQ73" s="3" t="e">
        <f>VLOOKUP(AQ72,Qry_Rpt_Section_A!$C$2:'Qry_Rpt_Section_A'!$T$1729,7,FALSE)</f>
        <v>#N/A</v>
      </c>
      <c r="AR73" s="3" t="e">
        <f>VLOOKUP(AR72,Qry_Rpt_Section_A!$C$2:'Qry_Rpt_Section_A'!$T$1729,7,FALSE)</f>
        <v>#N/A</v>
      </c>
      <c r="AS73" s="3" t="e">
        <f>VLOOKUP(AS72,Qry_Rpt_Section_A!$C$2:'Qry_Rpt_Section_A'!$T$1729,7,FALSE)</f>
        <v>#N/A</v>
      </c>
      <c r="AT73" s="3" t="e">
        <f>VLOOKUP(AT72,Qry_Rpt_Section_A!$C$2:'Qry_Rpt_Section_A'!$T$1729,7,FALSE)</f>
        <v>#N/A</v>
      </c>
      <c r="AU73" s="3" t="e">
        <f>VLOOKUP(AU72,Qry_Rpt_Section_A!$C$2:'Qry_Rpt_Section_A'!$T$1729,7,FALSE)</f>
        <v>#N/A</v>
      </c>
      <c r="AV73" s="3" t="e">
        <f>VLOOKUP(AV72,Qry_Rpt_Section_A!$C$2:'Qry_Rpt_Section_A'!$T$1729,7,FALSE)</f>
        <v>#N/A</v>
      </c>
      <c r="AW73" s="3" t="e">
        <f>VLOOKUP(AW72,Qry_Rpt_Section_A!$C$2:'Qry_Rpt_Section_A'!$T$1729,7,FALSE)</f>
        <v>#N/A</v>
      </c>
      <c r="AX73" s="3" t="e">
        <f>VLOOKUP(AX72,Qry_Rpt_Section_A!$C$2:'Qry_Rpt_Section_A'!$T$1729,7,FALSE)</f>
        <v>#N/A</v>
      </c>
      <c r="AY73" s="3" t="e">
        <f>VLOOKUP(AY72,Qry_Rpt_Section_A!$C$2:'Qry_Rpt_Section_A'!$T$1729,7,FALSE)</f>
        <v>#N/A</v>
      </c>
      <c r="AZ73" s="3" t="e">
        <f>VLOOKUP(AZ72,Qry_Rpt_Section_A!$C$2:'Qry_Rpt_Section_A'!$T$1729,7,FALSE)</f>
        <v>#N/A</v>
      </c>
      <c r="BA73" s="3" t="e">
        <f>VLOOKUP(BA72,Qry_Rpt_Section_A!$C$2:'Qry_Rpt_Section_A'!$T$1729,7,FALSE)</f>
        <v>#N/A</v>
      </c>
      <c r="BB73" s="3" t="e">
        <f>VLOOKUP(BB72,Qry_Rpt_Section_A!$C$2:'Qry_Rpt_Section_A'!$T$1729,7,FALSE)</f>
        <v>#N/A</v>
      </c>
      <c r="BC73" s="3" t="e">
        <f>VLOOKUP(BC72,Qry_Rpt_Section_A!$C$2:'Qry_Rpt_Section_A'!$T$1729,7,FALSE)</f>
        <v>#N/A</v>
      </c>
      <c r="BD73" s="3" t="e">
        <f>VLOOKUP(BD72,Qry_Rpt_Section_A!$C$2:'Qry_Rpt_Section_A'!$T$1729,7,FALSE)</f>
        <v>#N/A</v>
      </c>
      <c r="BE73" s="3" t="e">
        <f>VLOOKUP(BE72,Qry_Rpt_Section_A!$C$2:'Qry_Rpt_Section_A'!$T$1729,7,FALSE)</f>
        <v>#N/A</v>
      </c>
      <c r="BF73" s="3" t="e">
        <f>VLOOKUP(BF72,Qry_Rpt_Section_A!$C$2:'Qry_Rpt_Section_A'!$T$1729,7,FALSE)</f>
        <v>#N/A</v>
      </c>
      <c r="BG73" s="3" t="e">
        <f>VLOOKUP(BG72,Qry_Rpt_Section_A!$C$2:'Qry_Rpt_Section_A'!$T$1729,7,FALSE)</f>
        <v>#N/A</v>
      </c>
      <c r="BH73" s="3" t="e">
        <f>VLOOKUP(BH72,Qry_Rpt_Section_A!$C$2:'Qry_Rpt_Section_A'!$T$1729,7,FALSE)</f>
        <v>#N/A</v>
      </c>
      <c r="BI73" s="3" t="e">
        <f>VLOOKUP(BI72,Qry_Rpt_Section_A!$C$2:'Qry_Rpt_Section_A'!$T$1729,7,FALSE)</f>
        <v>#N/A</v>
      </c>
      <c r="BJ73" s="3" t="e">
        <f>VLOOKUP(BJ72,Qry_Rpt_Section_A!$C$2:'Qry_Rpt_Section_A'!$T$1729,7,FALSE)</f>
        <v>#N/A</v>
      </c>
      <c r="BK73" s="3" t="e">
        <f>VLOOKUP(BK72,Qry_Rpt_Section_A!$C$2:'Qry_Rpt_Section_A'!$T$1729,7,FALSE)</f>
        <v>#N/A</v>
      </c>
      <c r="BL73" s="3" t="e">
        <f>VLOOKUP(BL72,Qry_Rpt_Section_A!$C$2:'Qry_Rpt_Section_A'!$T$1729,7,FALSE)</f>
        <v>#N/A</v>
      </c>
      <c r="BM73" s="3" t="e">
        <f>VLOOKUP(BM72,Qry_Rpt_Section_A!$C$2:'Qry_Rpt_Section_A'!$T$1729,7,FALSE)</f>
        <v>#N/A</v>
      </c>
      <c r="BN73" s="3" t="e">
        <f>VLOOKUP(BN72,Qry_Rpt_Section_A!$C$2:'Qry_Rpt_Section_A'!$T$1729,7,FALSE)</f>
        <v>#N/A</v>
      </c>
      <c r="BO73" s="3" t="e">
        <f>VLOOKUP(BO72,Qry_Rpt_Section_A!$C$2:'Qry_Rpt_Section_A'!$T$1729,7,FALSE)</f>
        <v>#N/A</v>
      </c>
      <c r="BP73" s="3" t="e">
        <f>VLOOKUP(BP72,Qry_Rpt_Section_A!$C$2:'Qry_Rpt_Section_A'!$T$1729,7,FALSE)</f>
        <v>#N/A</v>
      </c>
      <c r="BQ73" s="3" t="e">
        <f>VLOOKUP(BQ72,Qry_Rpt_Section_A!$C$2:'Qry_Rpt_Section_A'!$T$1729,7,FALSE)</f>
        <v>#N/A</v>
      </c>
      <c r="BR73" s="3" t="e">
        <f>VLOOKUP(BR72,Qry_Rpt_Section_A!$C$2:'Qry_Rpt_Section_A'!$T$1729,7,FALSE)</f>
        <v>#N/A</v>
      </c>
      <c r="BS73" s="3" t="e">
        <f>VLOOKUP(BS72,Qry_Rpt_Section_A!$C$2:'Qry_Rpt_Section_A'!$T$1729,7,FALSE)</f>
        <v>#N/A</v>
      </c>
      <c r="BT73" s="3" t="e">
        <f>VLOOKUP(BT72,Qry_Rpt_Section_A!$C$2:'Qry_Rpt_Section_A'!$T$1729,7,FALSE)</f>
        <v>#N/A</v>
      </c>
      <c r="BU73" s="3" t="e">
        <f>VLOOKUP(BU72,Qry_Rpt_Section_A!$C$2:'Qry_Rpt_Section_A'!$T$1729,7,FALSE)</f>
        <v>#N/A</v>
      </c>
      <c r="BV73" s="3" t="e">
        <f>VLOOKUP(BV72,Qry_Rpt_Section_A!$C$2:'Qry_Rpt_Section_A'!$T$1729,7,FALSE)</f>
        <v>#N/A</v>
      </c>
      <c r="BW73" s="3" t="e">
        <f>VLOOKUP(BW72,Qry_Rpt_Section_A!$C$2:'Qry_Rpt_Section_A'!$T$1729,7,FALSE)</f>
        <v>#N/A</v>
      </c>
      <c r="BX73" s="3" t="e">
        <f>VLOOKUP(BX72,Qry_Rpt_Section_A!$C$2:'Qry_Rpt_Section_A'!$T$1729,7,FALSE)</f>
        <v>#N/A</v>
      </c>
      <c r="BY73" s="3" t="e">
        <f>VLOOKUP(BY72,Qry_Rpt_Section_A!$C$2:'Qry_Rpt_Section_A'!$T$1729,7,FALSE)</f>
        <v>#N/A</v>
      </c>
      <c r="CA73" s="34"/>
    </row>
    <row r="74" spans="1:80" ht="15.75" x14ac:dyDescent="0.25">
      <c r="A74" s="8" t="s">
        <v>90</v>
      </c>
      <c r="B74" s="62">
        <f>VLOOKUP(B72,Qry_Rpt_Section_A!$C$2:'Qry_Rpt_Section_A'!$J$1729,2,FALSE)</f>
        <v>86</v>
      </c>
      <c r="C74" s="62">
        <f>VLOOKUP(C72,Qry_Rpt_Section_A!$C$2:'Qry_Rpt_Section_A'!$J$1729,2,FALSE)</f>
        <v>86</v>
      </c>
      <c r="D74" s="62">
        <f>VLOOKUP(D72,Qry_Rpt_Section_A!$C$2:'Qry_Rpt_Section_A'!$J$1729,2,FALSE)</f>
        <v>86</v>
      </c>
      <c r="E74" s="62">
        <f>VLOOKUP(E72,Qry_Rpt_Section_A!$C$2:'Qry_Rpt_Section_A'!$J$1729,2,FALSE)</f>
        <v>86</v>
      </c>
      <c r="F74" s="9">
        <f>VLOOKUP(F72,Qry_Rpt_Section_A!$C$2:'Qry_Rpt_Section_A'!$J$1729,2,FALSE)</f>
        <v>87</v>
      </c>
      <c r="G74" s="9">
        <f>VLOOKUP(G72,Qry_Rpt_Section_A!$C$2:'Qry_Rpt_Section_A'!$J$1729,2,FALSE)</f>
        <v>87</v>
      </c>
      <c r="H74" s="9">
        <f>VLOOKUP(H72,Qry_Rpt_Section_A!$C$2:'Qry_Rpt_Section_A'!$J$1729,2,FALSE)</f>
        <v>87</v>
      </c>
      <c r="I74" s="9">
        <f>VLOOKUP(I72,Qry_Rpt_Section_A!$C$2:'Qry_Rpt_Section_A'!$J$1729,2,FALSE)</f>
        <v>87</v>
      </c>
      <c r="J74" s="9">
        <f>VLOOKUP(J72,Qry_Rpt_Section_A!$C$2:'Qry_Rpt_Section_A'!$J$1729,2,FALSE)</f>
        <v>88</v>
      </c>
      <c r="K74" s="9">
        <f>VLOOKUP(K72,Qry_Rpt_Section_A!$C$2:'Qry_Rpt_Section_A'!$J$1729,2,FALSE)</f>
        <v>88</v>
      </c>
      <c r="L74" s="9">
        <f>VLOOKUP(L72,Qry_Rpt_Section_A!$C$2:'Qry_Rpt_Section_A'!$J$1729,2,FALSE)</f>
        <v>88</v>
      </c>
      <c r="M74" s="9">
        <f>VLOOKUP(M72,Qry_Rpt_Section_A!$C$2:'Qry_Rpt_Section_A'!$J$1729,2,FALSE)</f>
        <v>88</v>
      </c>
      <c r="N74" s="9">
        <f>VLOOKUP(N72,Qry_Rpt_Section_A!$C$2:'Qry_Rpt_Section_A'!$J$1729,2,FALSE)</f>
        <v>89</v>
      </c>
      <c r="O74" s="9">
        <f>VLOOKUP(O72,Qry_Rpt_Section_A!$C$2:'Qry_Rpt_Section_A'!$J$1729,2,FALSE)</f>
        <v>89</v>
      </c>
      <c r="P74" s="9">
        <f>VLOOKUP(P72,Qry_Rpt_Section_A!$C$2:'Qry_Rpt_Section_A'!$J$1729,2,FALSE)</f>
        <v>89</v>
      </c>
      <c r="Q74" s="9">
        <f>VLOOKUP(Q72,Qry_Rpt_Section_A!$C$2:'Qry_Rpt_Section_A'!$J$1729,2,FALSE)</f>
        <v>89</v>
      </c>
      <c r="R74" s="9" t="e">
        <f>VLOOKUP(R72,Qry_Rpt_Section_A!$C$2:'Qry_Rpt_Section_A'!$J$1729,2,FALSE)</f>
        <v>#N/A</v>
      </c>
      <c r="S74" s="9" t="e">
        <f>VLOOKUP(S72,Qry_Rpt_Section_A!$C$2:'Qry_Rpt_Section_A'!$J$1729,2,FALSE)</f>
        <v>#N/A</v>
      </c>
      <c r="T74" s="9">
        <f>VLOOKUP(T72,Qry_Rpt_Section_A!$C$2:'Qry_Rpt_Section_A'!$J$1729,2,FALSE)</f>
        <v>90</v>
      </c>
      <c r="U74" s="9">
        <f>VLOOKUP(U72,Qry_Rpt_Section_A!$C$2:'Qry_Rpt_Section_A'!$J$1729,2,FALSE)</f>
        <v>90</v>
      </c>
      <c r="V74" s="9">
        <f>VLOOKUP(V72,Qry_Rpt_Section_A!$C$2:'Qry_Rpt_Section_A'!$J$1729,2,FALSE)</f>
        <v>90</v>
      </c>
      <c r="W74" s="9">
        <f>VLOOKUP(W72,Qry_Rpt_Section_A!$C$2:'Qry_Rpt_Section_A'!$J$1729,2,FALSE)</f>
        <v>90</v>
      </c>
      <c r="X74" s="9" t="e">
        <f>VLOOKUP(X72,Qry_Rpt_Section_A!$C$2:'Qry_Rpt_Section_A'!$J$1729,2,FALSE)</f>
        <v>#N/A</v>
      </c>
      <c r="Y74" s="9" t="e">
        <f>VLOOKUP(Y72,Qry_Rpt_Section_A!$C$2:'Qry_Rpt_Section_A'!$J$1729,2,FALSE)</f>
        <v>#N/A</v>
      </c>
      <c r="Z74" s="9" t="e">
        <f>VLOOKUP(Z72,Qry_Rpt_Section_A!$C$2:'Qry_Rpt_Section_A'!$J$1729,2,FALSE)</f>
        <v>#N/A</v>
      </c>
      <c r="AA74" s="9" t="e">
        <f>VLOOKUP(AA72,Qry_Rpt_Section_A!$C$2:'Qry_Rpt_Section_A'!$J$1729,2,FALSE)</f>
        <v>#N/A</v>
      </c>
      <c r="AB74" s="9" t="e">
        <f>VLOOKUP(AB72,Qry_Rpt_Section_A!$C$2:'Qry_Rpt_Section_A'!$J$1729,2,FALSE)</f>
        <v>#N/A</v>
      </c>
      <c r="AC74" s="9" t="e">
        <f>VLOOKUP(AC72,Qry_Rpt_Section_A!$C$2:'Qry_Rpt_Section_A'!$J$1729,2,FALSE)</f>
        <v>#N/A</v>
      </c>
      <c r="AD74" s="9" t="e">
        <f>VLOOKUP(AD72,Qry_Rpt_Section_A!$C$2:'Qry_Rpt_Section_A'!$J$1729,2,FALSE)</f>
        <v>#N/A</v>
      </c>
      <c r="AE74" s="9" t="e">
        <f>VLOOKUP(AE72,Qry_Rpt_Section_A!$C$2:'Qry_Rpt_Section_A'!$J$1729,2,FALSE)</f>
        <v>#N/A</v>
      </c>
      <c r="AF74" s="9" t="e">
        <f>VLOOKUP(AF72,Qry_Rpt_Section_A!$C$2:'Qry_Rpt_Section_A'!$J$1729,2,FALSE)</f>
        <v>#N/A</v>
      </c>
      <c r="AG74" s="9" t="e">
        <f>VLOOKUP(AG72,Qry_Rpt_Section_A!$C$2:'Qry_Rpt_Section_A'!$J$1729,2,FALSE)</f>
        <v>#N/A</v>
      </c>
      <c r="AH74" s="9" t="e">
        <f>VLOOKUP(AH72,Qry_Rpt_Section_A!$C$2:'Qry_Rpt_Section_A'!$J$1729,2,FALSE)</f>
        <v>#N/A</v>
      </c>
      <c r="AI74" s="9" t="e">
        <f>VLOOKUP(AI72,Qry_Rpt_Section_A!$C$2:'Qry_Rpt_Section_A'!$J$1729,2,FALSE)</f>
        <v>#N/A</v>
      </c>
      <c r="AJ74" s="9" t="e">
        <f>VLOOKUP(AJ72,Qry_Rpt_Section_A!$C$2:'Qry_Rpt_Section_A'!$J$1729,2,FALSE)</f>
        <v>#N/A</v>
      </c>
      <c r="AK74" s="9" t="e">
        <f>VLOOKUP(AK72,Qry_Rpt_Section_A!$C$2:'Qry_Rpt_Section_A'!$J$1729,2,FALSE)</f>
        <v>#N/A</v>
      </c>
      <c r="AL74" s="9" t="e">
        <f>VLOOKUP(AL72,Qry_Rpt_Section_A!$C$2:'Qry_Rpt_Section_A'!$J$1729,2,FALSE)</f>
        <v>#N/A</v>
      </c>
      <c r="AM74" s="9" t="e">
        <f>VLOOKUP(AM72,Qry_Rpt_Section_A!$C$2:'Qry_Rpt_Section_A'!$J$1729,2,FALSE)</f>
        <v>#N/A</v>
      </c>
      <c r="AN74" s="9" t="e">
        <f>VLOOKUP(AN72,Qry_Rpt_Section_A!$C$2:'Qry_Rpt_Section_A'!$J$1729,2,FALSE)</f>
        <v>#N/A</v>
      </c>
      <c r="AO74" s="9" t="e">
        <f>VLOOKUP(AO72,Qry_Rpt_Section_A!$C$2:'Qry_Rpt_Section_A'!$J$1729,2,FALSE)</f>
        <v>#N/A</v>
      </c>
      <c r="AP74" s="9" t="e">
        <f>VLOOKUP(AP72,Qry_Rpt_Section_A!$C$2:'Qry_Rpt_Section_A'!$J$1729,2,FALSE)</f>
        <v>#N/A</v>
      </c>
      <c r="AQ74" s="9" t="e">
        <f>VLOOKUP(AQ72,Qry_Rpt_Section_A!$C$2:'Qry_Rpt_Section_A'!$J$1729,2,FALSE)</f>
        <v>#N/A</v>
      </c>
      <c r="AR74" s="9" t="e">
        <f>VLOOKUP(AR72,Qry_Rpt_Section_A!$C$2:'Qry_Rpt_Section_A'!$J$1729,2,FALSE)</f>
        <v>#N/A</v>
      </c>
      <c r="AS74" s="9" t="e">
        <f>VLOOKUP(AS72,Qry_Rpt_Section_A!$C$2:'Qry_Rpt_Section_A'!$J$1729,2,FALSE)</f>
        <v>#N/A</v>
      </c>
      <c r="AT74" s="9" t="e">
        <f>VLOOKUP(AT72,Qry_Rpt_Section_A!$C$2:'Qry_Rpt_Section_A'!$J$1729,2,FALSE)</f>
        <v>#N/A</v>
      </c>
      <c r="AU74" s="9" t="e">
        <f>VLOOKUP(AU72,Qry_Rpt_Section_A!$C$2:'Qry_Rpt_Section_A'!$J$1729,2,FALSE)</f>
        <v>#N/A</v>
      </c>
      <c r="AV74" s="9" t="e">
        <f>VLOOKUP(AV72,Qry_Rpt_Section_A!$C$2:'Qry_Rpt_Section_A'!$J$1729,2,FALSE)</f>
        <v>#N/A</v>
      </c>
      <c r="AW74" s="9" t="e">
        <f>VLOOKUP(AW72,Qry_Rpt_Section_A!$C$2:'Qry_Rpt_Section_A'!$J$1729,2,FALSE)</f>
        <v>#N/A</v>
      </c>
      <c r="AX74" s="9" t="e">
        <f>VLOOKUP(AX72,Qry_Rpt_Section_A!$C$2:'Qry_Rpt_Section_A'!$J$1729,2,FALSE)</f>
        <v>#N/A</v>
      </c>
      <c r="AY74" s="9" t="e">
        <f>VLOOKUP(AY72,Qry_Rpt_Section_A!$C$2:'Qry_Rpt_Section_A'!$J$1729,2,FALSE)</f>
        <v>#N/A</v>
      </c>
      <c r="AZ74" s="9" t="e">
        <f>VLOOKUP(AZ72,Qry_Rpt_Section_A!$C$2:'Qry_Rpt_Section_A'!$J$1729,2,FALSE)</f>
        <v>#N/A</v>
      </c>
      <c r="BA74" s="9" t="e">
        <f>VLOOKUP(BA72,Qry_Rpt_Section_A!$C$2:'Qry_Rpt_Section_A'!$J$1729,2,FALSE)</f>
        <v>#N/A</v>
      </c>
      <c r="BB74" s="9" t="e">
        <f>VLOOKUP(BB72,Qry_Rpt_Section_A!$C$2:'Qry_Rpt_Section_A'!$J$1799,2,FALSE)</f>
        <v>#N/A</v>
      </c>
      <c r="BC74" s="9" t="e">
        <f>VLOOKUP(BC72,Qry_Rpt_Section_A!$C$2:'Qry_Rpt_Section_A'!$J$1799,2,FALSE)</f>
        <v>#N/A</v>
      </c>
      <c r="BD74" s="9" t="e">
        <f>VLOOKUP(BD72,Qry_Rpt_Section_A!$C$2:'Qry_Rpt_Section_A'!$J$1799,2,FALSE)</f>
        <v>#N/A</v>
      </c>
      <c r="BE74" s="9" t="e">
        <f>VLOOKUP(BE72,Qry_Rpt_Section_A!$C$2:'Qry_Rpt_Section_A'!$J$1799,2,FALSE)</f>
        <v>#N/A</v>
      </c>
      <c r="BF74" s="9" t="e">
        <f>VLOOKUP(BF72,Qry_Rpt_Section_A!$C$2:'Qry_Rpt_Section_A'!$J$1799,2,FALSE)</f>
        <v>#N/A</v>
      </c>
      <c r="BG74" s="9" t="e">
        <f>VLOOKUP(BG72,Qry_Rpt_Section_A!$C$2:'Qry_Rpt_Section_A'!$J$1799,2,FALSE)</f>
        <v>#N/A</v>
      </c>
      <c r="BH74" s="9" t="e">
        <f>VLOOKUP(BH72,Qry_Rpt_Section_A!$C$2:'Qry_Rpt_Section_A'!$J$1799,2,FALSE)</f>
        <v>#N/A</v>
      </c>
      <c r="BI74" s="9" t="e">
        <f>VLOOKUP(BI72,Qry_Rpt_Section_A!$C$2:'Qry_Rpt_Section_A'!$J$1799,2,FALSE)</f>
        <v>#N/A</v>
      </c>
      <c r="BJ74" s="9" t="e">
        <f>VLOOKUP(BJ72,Qry_Rpt_Section_A!$C$2:'Qry_Rpt_Section_A'!$J$1799,2,FALSE)</f>
        <v>#N/A</v>
      </c>
      <c r="BK74" s="9" t="e">
        <f>VLOOKUP(BK72,Qry_Rpt_Section_A!$C$2:'Qry_Rpt_Section_A'!$J$1799,2,FALSE)</f>
        <v>#N/A</v>
      </c>
      <c r="BL74" s="9" t="e">
        <f>VLOOKUP(BL72,Qry_Rpt_Section_A!$C$2:'Qry_Rpt_Section_A'!$J$1799,2,FALSE)</f>
        <v>#N/A</v>
      </c>
      <c r="BM74" s="9" t="e">
        <f>VLOOKUP(BM72,Qry_Rpt_Section_A!$C$2:'Qry_Rpt_Section_A'!$J$1799,2,FALSE)</f>
        <v>#N/A</v>
      </c>
      <c r="BN74" s="9" t="e">
        <f>VLOOKUP(BN72,Qry_Rpt_Section_A!$C$2:'Qry_Rpt_Section_A'!$J$1799,2,FALSE)</f>
        <v>#N/A</v>
      </c>
      <c r="BO74" s="9" t="e">
        <f>VLOOKUP(BO72,Qry_Rpt_Section_A!$C$2:'Qry_Rpt_Section_A'!$J$1799,2,FALSE)</f>
        <v>#N/A</v>
      </c>
      <c r="BP74" s="9" t="e">
        <f>VLOOKUP(BP72,Qry_Rpt_Section_A!$C$2:'Qry_Rpt_Section_A'!$J$1799,2,FALSE)</f>
        <v>#N/A</v>
      </c>
      <c r="BQ74" s="9" t="e">
        <f>VLOOKUP(BQ72,Qry_Rpt_Section_A!$C$2:'Qry_Rpt_Section_A'!$J$1799,2,FALSE)</f>
        <v>#N/A</v>
      </c>
      <c r="BR74" s="9" t="e">
        <f>VLOOKUP(BR72,Qry_Rpt_Section_A!$C$2:'Qry_Rpt_Section_A'!$J$1799,2,FALSE)</f>
        <v>#N/A</v>
      </c>
      <c r="BS74" s="9" t="e">
        <f>VLOOKUP(BS72,Qry_Rpt_Section_A!$C$2:'Qry_Rpt_Section_A'!$J$1799,2,FALSE)</f>
        <v>#N/A</v>
      </c>
      <c r="BT74" s="9" t="e">
        <f>VLOOKUP(BT72,Qry_Rpt_Section_A!$C$2:'Qry_Rpt_Section_A'!$J$1799,2,FALSE)</f>
        <v>#N/A</v>
      </c>
      <c r="BU74" s="9" t="e">
        <f>VLOOKUP(BU72,Qry_Rpt_Section_A!$C$2:'Qry_Rpt_Section_A'!$J$1799,2,FALSE)</f>
        <v>#N/A</v>
      </c>
      <c r="BV74" s="9" t="e">
        <f>VLOOKUP(BV72,Qry_Rpt_Section_A!$C$2:'Qry_Rpt_Section_A'!$J$1799,2,FALSE)</f>
        <v>#N/A</v>
      </c>
      <c r="BW74" s="9" t="e">
        <f>VLOOKUP(BW72,Qry_Rpt_Section_A!$C$2:'Qry_Rpt_Section_A'!$J$1799,2,FALSE)</f>
        <v>#N/A</v>
      </c>
      <c r="BX74" s="9" t="e">
        <f>VLOOKUP(BX72,Qry_Rpt_Section_A!$C$2:'Qry_Rpt_Section_A'!$J$1799,2,FALSE)</f>
        <v>#N/A</v>
      </c>
      <c r="BY74" s="9" t="e">
        <f>VLOOKUP(BY72,Qry_Rpt_Section_A!$C$2:'Qry_Rpt_Section_A'!$J$1799,2,FALSE)</f>
        <v>#N/A</v>
      </c>
      <c r="BZ74" s="10"/>
      <c r="CA74" s="36"/>
      <c r="CB74" s="10"/>
    </row>
    <row r="75" spans="1:80" x14ac:dyDescent="0.2">
      <c r="A75" s="11" t="s">
        <v>91</v>
      </c>
      <c r="B75" s="63">
        <f>VLOOKUP(B72,Qry_Rpt_Section_A!$C$2:'Qry_Rpt_Section_A'!$J$1729,3,FALSE)</f>
        <v>1</v>
      </c>
      <c r="C75" s="63">
        <f>VLOOKUP(C72,Qry_Rpt_Section_A!$C$2:'Qry_Rpt_Section_A'!$J$1729,3,FALSE)</f>
        <v>2</v>
      </c>
      <c r="D75" s="63">
        <f>VLOOKUP(D72,Qry_Rpt_Section_A!$C$2:'Qry_Rpt_Section_A'!$J$1729,3,FALSE)</f>
        <v>3</v>
      </c>
      <c r="E75" s="63">
        <f>VLOOKUP(E72,Qry_Rpt_Section_A!$C$2:'Qry_Rpt_Section_A'!$J$1729,3,FALSE)</f>
        <v>4</v>
      </c>
      <c r="F75" s="12">
        <f>VLOOKUP(F72,Qry_Rpt_Section_A!$C$2:'Qry_Rpt_Section_A'!$J$1729,3,FALSE)</f>
        <v>1</v>
      </c>
      <c r="G75" s="12">
        <f>VLOOKUP(G72,Qry_Rpt_Section_A!$C$2:'Qry_Rpt_Section_A'!$J$1729,3,FALSE)</f>
        <v>2</v>
      </c>
      <c r="H75" s="12">
        <f>VLOOKUP(H72,Qry_Rpt_Section_A!$C$2:'Qry_Rpt_Section_A'!$J$1729,3,FALSE)</f>
        <v>3</v>
      </c>
      <c r="I75" s="12">
        <f>VLOOKUP(I72,Qry_Rpt_Section_A!$C$2:'Qry_Rpt_Section_A'!$J$1729,3,FALSE)</f>
        <v>4</v>
      </c>
      <c r="J75" s="12">
        <f>VLOOKUP(J72,Qry_Rpt_Section_A!$C$2:'Qry_Rpt_Section_A'!$J$1729,3,FALSE)</f>
        <v>1</v>
      </c>
      <c r="K75" s="12">
        <f>VLOOKUP(K72,Qry_Rpt_Section_A!$C$2:'Qry_Rpt_Section_A'!$J$1729,3,FALSE)</f>
        <v>2</v>
      </c>
      <c r="L75" s="12">
        <f>VLOOKUP(L72,Qry_Rpt_Section_A!$C$2:'Qry_Rpt_Section_A'!$J$1729,3,FALSE)</f>
        <v>3</v>
      </c>
      <c r="M75" s="12">
        <f>VLOOKUP(M72,Qry_Rpt_Section_A!$C$2:'Qry_Rpt_Section_A'!$J$1729,3,FALSE)</f>
        <v>4</v>
      </c>
      <c r="N75" s="12">
        <f>VLOOKUP(N72,Qry_Rpt_Section_A!$C$2:'Qry_Rpt_Section_A'!$J$1729,3,FALSE)</f>
        <v>1</v>
      </c>
      <c r="O75" s="12">
        <f>VLOOKUP(O72,Qry_Rpt_Section_A!$C$2:'Qry_Rpt_Section_A'!$J$1729,3,FALSE)</f>
        <v>2</v>
      </c>
      <c r="P75" s="12">
        <f>VLOOKUP(P72,Qry_Rpt_Section_A!$C$2:'Qry_Rpt_Section_A'!$J$1729,3,FALSE)</f>
        <v>3</v>
      </c>
      <c r="Q75" s="12">
        <f>VLOOKUP(Q72,Qry_Rpt_Section_A!$C$2:'Qry_Rpt_Section_A'!$J$1729,3,FALSE)</f>
        <v>4</v>
      </c>
      <c r="R75" s="12" t="e">
        <f>VLOOKUP(R72,Qry_Rpt_Section_A!$C$2:'Qry_Rpt_Section_A'!$J$1729,3,FALSE)</f>
        <v>#N/A</v>
      </c>
      <c r="S75" s="12" t="e">
        <f>VLOOKUP(S72,Qry_Rpt_Section_A!$C$2:'Qry_Rpt_Section_A'!$J$1729,3,FALSE)</f>
        <v>#N/A</v>
      </c>
      <c r="T75" s="12">
        <f>VLOOKUP(T72,Qry_Rpt_Section_A!$C$2:'Qry_Rpt_Section_A'!$J$1729,3,FALSE)</f>
        <v>1</v>
      </c>
      <c r="U75" s="12">
        <f>VLOOKUP(U72,Qry_Rpt_Section_A!$C$2:'Qry_Rpt_Section_A'!$J$1729,3,FALSE)</f>
        <v>2</v>
      </c>
      <c r="V75" s="12">
        <f>VLOOKUP(V72,Qry_Rpt_Section_A!$C$2:'Qry_Rpt_Section_A'!$J$1729,3,FALSE)</f>
        <v>3</v>
      </c>
      <c r="W75" s="12">
        <f>VLOOKUP(W72,Qry_Rpt_Section_A!$C$2:'Qry_Rpt_Section_A'!$J$1729,3,FALSE)</f>
        <v>4</v>
      </c>
      <c r="X75" s="12" t="e">
        <f>VLOOKUP(X72,Qry_Rpt_Section_A!$C$2:'Qry_Rpt_Section_A'!$J$1729,3,FALSE)</f>
        <v>#N/A</v>
      </c>
      <c r="Y75" s="12" t="e">
        <f>VLOOKUP(Y72,Qry_Rpt_Section_A!$C$2:'Qry_Rpt_Section_A'!$J$1729,3,FALSE)</f>
        <v>#N/A</v>
      </c>
      <c r="Z75" s="12" t="e">
        <f>VLOOKUP(Z72,Qry_Rpt_Section_A!$C$2:'Qry_Rpt_Section_A'!$J$1729,3,FALSE)</f>
        <v>#N/A</v>
      </c>
      <c r="AA75" s="12" t="e">
        <f>VLOOKUP(AA72,Qry_Rpt_Section_A!$C$2:'Qry_Rpt_Section_A'!$J$1729,3,FALSE)</f>
        <v>#N/A</v>
      </c>
      <c r="AB75" s="12" t="e">
        <f>VLOOKUP(AB72,Qry_Rpt_Section_A!$C$2:'Qry_Rpt_Section_A'!$J$1729,3,FALSE)</f>
        <v>#N/A</v>
      </c>
      <c r="AC75" s="12" t="e">
        <f>VLOOKUP(AC72,Qry_Rpt_Section_A!$C$2:'Qry_Rpt_Section_A'!$J$1729,3,FALSE)</f>
        <v>#N/A</v>
      </c>
      <c r="AD75" s="12" t="e">
        <f>VLOOKUP(AD72,Qry_Rpt_Section_A!$C$2:'Qry_Rpt_Section_A'!$J$1729,3,FALSE)</f>
        <v>#N/A</v>
      </c>
      <c r="AE75" s="12" t="e">
        <f>VLOOKUP(AE72,Qry_Rpt_Section_A!$C$2:'Qry_Rpt_Section_A'!$J$1729,3,FALSE)</f>
        <v>#N/A</v>
      </c>
      <c r="AF75" s="12" t="e">
        <f>VLOOKUP(AF72,Qry_Rpt_Section_A!$C$2:'Qry_Rpt_Section_A'!$J$1729,3,FALSE)</f>
        <v>#N/A</v>
      </c>
      <c r="AG75" s="12" t="e">
        <f>VLOOKUP(AG72,Qry_Rpt_Section_A!$C$2:'Qry_Rpt_Section_A'!$J$1729,3,FALSE)</f>
        <v>#N/A</v>
      </c>
      <c r="AH75" s="12" t="e">
        <f>VLOOKUP(AH72,Qry_Rpt_Section_A!$C$2:'Qry_Rpt_Section_A'!$J$1729,3,FALSE)</f>
        <v>#N/A</v>
      </c>
      <c r="AI75" s="12" t="e">
        <f>VLOOKUP(AI72,Qry_Rpt_Section_A!$C$2:'Qry_Rpt_Section_A'!$J$1729,3,FALSE)</f>
        <v>#N/A</v>
      </c>
      <c r="AJ75" s="12" t="e">
        <f>VLOOKUP(AJ72,Qry_Rpt_Section_A!$C$2:'Qry_Rpt_Section_A'!$J$1729,3,FALSE)</f>
        <v>#N/A</v>
      </c>
      <c r="AK75" s="12" t="e">
        <f>VLOOKUP(AK72,Qry_Rpt_Section_A!$C$2:'Qry_Rpt_Section_A'!$J$1729,3,FALSE)</f>
        <v>#N/A</v>
      </c>
      <c r="AL75" s="12" t="e">
        <f>VLOOKUP(AL72,Qry_Rpt_Section_A!$C$2:'Qry_Rpt_Section_A'!$J$1729,3,FALSE)</f>
        <v>#N/A</v>
      </c>
      <c r="AM75" s="12" t="e">
        <f>VLOOKUP(AM72,Qry_Rpt_Section_A!$C$2:'Qry_Rpt_Section_A'!$J$1729,3,FALSE)</f>
        <v>#N/A</v>
      </c>
      <c r="AN75" s="12" t="e">
        <f>VLOOKUP(AN72,Qry_Rpt_Section_A!$C$2:'Qry_Rpt_Section_A'!$J$1729,3,FALSE)</f>
        <v>#N/A</v>
      </c>
      <c r="AO75" s="12" t="e">
        <f>VLOOKUP(AO72,Qry_Rpt_Section_A!$C$2:'Qry_Rpt_Section_A'!$J$1729,3,FALSE)</f>
        <v>#N/A</v>
      </c>
      <c r="AP75" s="12" t="e">
        <f>VLOOKUP(AP72,Qry_Rpt_Section_A!$C$2:'Qry_Rpt_Section_A'!$J$1729,3,FALSE)</f>
        <v>#N/A</v>
      </c>
      <c r="AQ75" s="12" t="e">
        <f>VLOOKUP(AQ72,Qry_Rpt_Section_A!$C$2:'Qry_Rpt_Section_A'!$J$1729,3,FALSE)</f>
        <v>#N/A</v>
      </c>
      <c r="AR75" s="12" t="e">
        <f>VLOOKUP(AR72,Qry_Rpt_Section_A!$C$2:'Qry_Rpt_Section_A'!$J$1729,3,FALSE)</f>
        <v>#N/A</v>
      </c>
      <c r="AS75" s="12" t="e">
        <f>VLOOKUP(AS72,Qry_Rpt_Section_A!$C$2:'Qry_Rpt_Section_A'!$J$1729,3,FALSE)</f>
        <v>#N/A</v>
      </c>
      <c r="AT75" s="12" t="e">
        <f>VLOOKUP(AT72,Qry_Rpt_Section_A!$C$2:'Qry_Rpt_Section_A'!$J$1729,3,FALSE)</f>
        <v>#N/A</v>
      </c>
      <c r="AU75" s="12" t="e">
        <f>VLOOKUP(AU72,Qry_Rpt_Section_A!$C$2:'Qry_Rpt_Section_A'!$J$1729,3,FALSE)</f>
        <v>#N/A</v>
      </c>
      <c r="AV75" s="12" t="e">
        <f>VLOOKUP(AV72,Qry_Rpt_Section_A!$C$2:'Qry_Rpt_Section_A'!$J$1729,3,FALSE)</f>
        <v>#N/A</v>
      </c>
      <c r="AW75" s="12" t="e">
        <f>VLOOKUP(AW72,Qry_Rpt_Section_A!$C$2:'Qry_Rpt_Section_A'!$J$1729,3,FALSE)</f>
        <v>#N/A</v>
      </c>
      <c r="AX75" s="12" t="e">
        <f>VLOOKUP(AX72,Qry_Rpt_Section_A!$C$2:'Qry_Rpt_Section_A'!$J$1729,3,FALSE)</f>
        <v>#N/A</v>
      </c>
      <c r="AY75" s="12" t="e">
        <f>VLOOKUP(AY72,Qry_Rpt_Section_A!$C$2:'Qry_Rpt_Section_A'!$J$1729,3,FALSE)</f>
        <v>#N/A</v>
      </c>
      <c r="AZ75" s="12" t="e">
        <f>VLOOKUP(AZ72,Qry_Rpt_Section_A!$C$2:'Qry_Rpt_Section_A'!$J$1729,3,FALSE)</f>
        <v>#N/A</v>
      </c>
      <c r="BA75" s="12" t="e">
        <f>VLOOKUP(BA72,Qry_Rpt_Section_A!$C$2:'Qry_Rpt_Section_A'!$J$1729,3,FALSE)</f>
        <v>#N/A</v>
      </c>
      <c r="BB75" s="12" t="e">
        <f>VLOOKUP(BB72,Qry_Rpt_Section_A!$C$2:'Qry_Rpt_Section_A'!$J$1799,3,FALSE)</f>
        <v>#N/A</v>
      </c>
      <c r="BC75" s="12" t="e">
        <f>VLOOKUP(BC72,Qry_Rpt_Section_A!$C$2:'Qry_Rpt_Section_A'!$J$1799,3,FALSE)</f>
        <v>#N/A</v>
      </c>
      <c r="BD75" s="12" t="e">
        <f>VLOOKUP(BD72,Qry_Rpt_Section_A!$C$2:'Qry_Rpt_Section_A'!$J$1799,3,FALSE)</f>
        <v>#N/A</v>
      </c>
      <c r="BE75" s="12" t="e">
        <f>VLOOKUP(BE72,Qry_Rpt_Section_A!$C$2:'Qry_Rpt_Section_A'!$J$1799,3,FALSE)</f>
        <v>#N/A</v>
      </c>
      <c r="BF75" s="12" t="e">
        <f>VLOOKUP(BF72,Qry_Rpt_Section_A!$C$2:'Qry_Rpt_Section_A'!$J$1799,3,FALSE)</f>
        <v>#N/A</v>
      </c>
      <c r="BG75" s="12" t="e">
        <f>VLOOKUP(BG72,Qry_Rpt_Section_A!$C$2:'Qry_Rpt_Section_A'!$J$1799,3,FALSE)</f>
        <v>#N/A</v>
      </c>
      <c r="BH75" s="12" t="e">
        <f>VLOOKUP(BH72,Qry_Rpt_Section_A!$C$2:'Qry_Rpt_Section_A'!$J$1799,3,FALSE)</f>
        <v>#N/A</v>
      </c>
      <c r="BI75" s="12" t="e">
        <f>VLOOKUP(BI72,Qry_Rpt_Section_A!$C$2:'Qry_Rpt_Section_A'!$J$1799,3,FALSE)</f>
        <v>#N/A</v>
      </c>
      <c r="BJ75" s="12" t="e">
        <f>VLOOKUP(BJ72,Qry_Rpt_Section_A!$C$2:'Qry_Rpt_Section_A'!$J$1799,3,FALSE)</f>
        <v>#N/A</v>
      </c>
      <c r="BK75" s="12" t="e">
        <f>VLOOKUP(BK72,Qry_Rpt_Section_A!$C$2:'Qry_Rpt_Section_A'!$J$1799,3,FALSE)</f>
        <v>#N/A</v>
      </c>
      <c r="BL75" s="12" t="e">
        <f>VLOOKUP(BL72,Qry_Rpt_Section_A!$C$2:'Qry_Rpt_Section_A'!$J$1799,3,FALSE)</f>
        <v>#N/A</v>
      </c>
      <c r="BM75" s="12" t="e">
        <f>VLOOKUP(BM72,Qry_Rpt_Section_A!$C$2:'Qry_Rpt_Section_A'!$J$1799,3,FALSE)</f>
        <v>#N/A</v>
      </c>
      <c r="BN75" s="12" t="e">
        <f>VLOOKUP(BN72,Qry_Rpt_Section_A!$C$2:'Qry_Rpt_Section_A'!$J$1799,3,FALSE)</f>
        <v>#N/A</v>
      </c>
      <c r="BO75" s="12" t="e">
        <f>VLOOKUP(BO72,Qry_Rpt_Section_A!$C$2:'Qry_Rpt_Section_A'!$J$1799,3,FALSE)</f>
        <v>#N/A</v>
      </c>
      <c r="BP75" s="12" t="e">
        <f>VLOOKUP(BP72,Qry_Rpt_Section_A!$C$2:'Qry_Rpt_Section_A'!$J$1799,3,FALSE)</f>
        <v>#N/A</v>
      </c>
      <c r="BQ75" s="12" t="e">
        <f>VLOOKUP(BQ72,Qry_Rpt_Section_A!$C$2:'Qry_Rpt_Section_A'!$J$1799,3,FALSE)</f>
        <v>#N/A</v>
      </c>
      <c r="BR75" s="12" t="e">
        <f>VLOOKUP(BR72,Qry_Rpt_Section_A!$C$2:'Qry_Rpt_Section_A'!$J$1799,3,FALSE)</f>
        <v>#N/A</v>
      </c>
      <c r="BS75" s="12" t="e">
        <f>VLOOKUP(BS72,Qry_Rpt_Section_A!$C$2:'Qry_Rpt_Section_A'!$J$1799,3,FALSE)</f>
        <v>#N/A</v>
      </c>
      <c r="BT75" s="12" t="e">
        <f>VLOOKUP(BT72,Qry_Rpt_Section_A!$C$2:'Qry_Rpt_Section_A'!$J$1799,3,FALSE)</f>
        <v>#N/A</v>
      </c>
      <c r="BU75" s="12" t="e">
        <f>VLOOKUP(BU72,Qry_Rpt_Section_A!$C$2:'Qry_Rpt_Section_A'!$J$1799,3,FALSE)</f>
        <v>#N/A</v>
      </c>
      <c r="BV75" s="12" t="e">
        <f>VLOOKUP(BV72,Qry_Rpt_Section_A!$C$2:'Qry_Rpt_Section_A'!$J$1799,3,FALSE)</f>
        <v>#N/A</v>
      </c>
      <c r="BW75" s="12" t="e">
        <f>VLOOKUP(BW72,Qry_Rpt_Section_A!$C$2:'Qry_Rpt_Section_A'!$J$1799,3,FALSE)</f>
        <v>#N/A</v>
      </c>
      <c r="BX75" s="12" t="e">
        <f>VLOOKUP(BX72,Qry_Rpt_Section_A!$C$2:'Qry_Rpt_Section_A'!$J$1799,3,FALSE)</f>
        <v>#N/A</v>
      </c>
      <c r="BY75" s="12" t="e">
        <f>VLOOKUP(BY72,Qry_Rpt_Section_A!$C$2:'Qry_Rpt_Section_A'!$J$1799,3,FALSE)</f>
        <v>#N/A</v>
      </c>
      <c r="BZ75" s="13"/>
      <c r="CA75" s="37"/>
      <c r="CB75" s="13"/>
    </row>
    <row r="76" spans="1:80" x14ac:dyDescent="0.2">
      <c r="A76" s="20" t="s">
        <v>92</v>
      </c>
      <c r="B76" s="61">
        <v>6065</v>
      </c>
      <c r="C76" s="61">
        <v>6066</v>
      </c>
      <c r="D76" s="61">
        <v>6067</v>
      </c>
      <c r="E76" s="61">
        <v>6068</v>
      </c>
      <c r="F76" s="21">
        <v>6069</v>
      </c>
      <c r="G76" s="21">
        <v>6070</v>
      </c>
      <c r="H76" s="21">
        <v>6071</v>
      </c>
      <c r="I76" s="21">
        <v>6072</v>
      </c>
      <c r="J76" s="21">
        <v>6073</v>
      </c>
      <c r="K76" s="21">
        <v>6074</v>
      </c>
      <c r="L76" s="21">
        <v>6075</v>
      </c>
      <c r="M76" s="21">
        <v>6076</v>
      </c>
      <c r="N76" s="21">
        <v>6077</v>
      </c>
      <c r="O76" s="21">
        <v>6078</v>
      </c>
      <c r="P76" s="21">
        <v>6079</v>
      </c>
      <c r="Q76" s="21">
        <v>6080</v>
      </c>
      <c r="R76" s="21">
        <v>6081</v>
      </c>
      <c r="S76" s="21">
        <v>6082</v>
      </c>
      <c r="T76" s="21">
        <v>6083</v>
      </c>
      <c r="U76" s="21">
        <v>6084</v>
      </c>
      <c r="V76" s="21">
        <v>6085</v>
      </c>
      <c r="W76" s="21">
        <v>6086</v>
      </c>
      <c r="X76" s="21">
        <v>6087</v>
      </c>
      <c r="Y76" s="21">
        <v>6088</v>
      </c>
      <c r="Z76" s="21">
        <v>6089</v>
      </c>
      <c r="AA76" s="21">
        <v>6090</v>
      </c>
      <c r="AB76" s="21">
        <v>6091</v>
      </c>
      <c r="AC76" s="21">
        <v>6092</v>
      </c>
      <c r="AD76" s="21">
        <v>6093</v>
      </c>
      <c r="AE76" s="21">
        <v>6094</v>
      </c>
      <c r="AF76" s="21">
        <v>6095</v>
      </c>
      <c r="AG76" s="21">
        <v>6096</v>
      </c>
      <c r="AH76" s="21">
        <v>6097</v>
      </c>
      <c r="AI76" s="21">
        <v>6098</v>
      </c>
      <c r="AJ76" s="21">
        <v>6099</v>
      </c>
      <c r="AK76" s="21">
        <v>6100</v>
      </c>
      <c r="AL76" s="21">
        <v>6101</v>
      </c>
      <c r="AM76" s="21">
        <v>6102</v>
      </c>
      <c r="AN76" s="21">
        <v>6103</v>
      </c>
      <c r="AO76" s="21">
        <v>6104</v>
      </c>
      <c r="AP76" s="21">
        <v>6105</v>
      </c>
      <c r="AQ76" s="21">
        <v>6106</v>
      </c>
      <c r="AR76" s="21">
        <v>6107</v>
      </c>
      <c r="AS76" s="21">
        <v>6108</v>
      </c>
      <c r="AT76" s="21">
        <v>6109</v>
      </c>
      <c r="AU76" s="21">
        <v>6110</v>
      </c>
      <c r="AV76" s="21">
        <v>6111</v>
      </c>
      <c r="AW76" s="21">
        <v>6112</v>
      </c>
      <c r="AX76" s="21">
        <v>6113</v>
      </c>
      <c r="AY76" s="21">
        <v>6114</v>
      </c>
      <c r="AZ76" s="21">
        <v>6115</v>
      </c>
      <c r="BA76" s="21">
        <v>6116</v>
      </c>
      <c r="BB76" s="21">
        <v>6117</v>
      </c>
      <c r="BC76" s="21">
        <v>6118</v>
      </c>
      <c r="BD76" s="21">
        <v>6119</v>
      </c>
      <c r="BE76" s="21">
        <v>6120</v>
      </c>
      <c r="BF76" s="21">
        <v>6121</v>
      </c>
      <c r="BG76" s="21">
        <v>6122</v>
      </c>
      <c r="BH76" s="21">
        <v>6123</v>
      </c>
      <c r="BI76" s="21">
        <v>6124</v>
      </c>
      <c r="BJ76" s="21">
        <v>6125</v>
      </c>
      <c r="BK76" s="21">
        <v>6126</v>
      </c>
      <c r="BL76" s="21">
        <v>6127</v>
      </c>
      <c r="BM76" s="21">
        <v>6128</v>
      </c>
      <c r="BN76" s="21">
        <v>6129</v>
      </c>
      <c r="BO76" s="21">
        <v>6130</v>
      </c>
      <c r="BP76" s="21">
        <v>6131</v>
      </c>
      <c r="BQ76" s="21">
        <v>6132</v>
      </c>
      <c r="BR76" s="21">
        <v>6133</v>
      </c>
      <c r="BS76" s="21">
        <v>6134</v>
      </c>
      <c r="BT76" s="21">
        <v>6135</v>
      </c>
      <c r="BU76" s="21">
        <v>6136</v>
      </c>
      <c r="BV76" s="21">
        <v>6137</v>
      </c>
      <c r="BW76" s="21">
        <v>6138</v>
      </c>
      <c r="BX76" s="21">
        <v>6139</v>
      </c>
      <c r="BY76" s="21">
        <v>6140</v>
      </c>
      <c r="BZ76" s="7"/>
      <c r="CA76" s="34"/>
    </row>
    <row r="77" spans="1:80" x14ac:dyDescent="0.2">
      <c r="A77" s="33" t="s">
        <v>295</v>
      </c>
      <c r="B77" s="61"/>
      <c r="C77" s="61"/>
      <c r="D77" s="61"/>
      <c r="E77" s="61"/>
      <c r="F77" s="3" t="e">
        <f>VLOOKUP(F76,Qry_Rpt_Section_A!$C$2:'Qry_Rpt_Section_A'!$T$1729,7,FALSE)</f>
        <v>#N/A</v>
      </c>
      <c r="G77" s="3" t="e">
        <f>VLOOKUP(G76,Qry_Rpt_Section_A!$C$2:'Qry_Rpt_Section_A'!$T$1729,7,FALSE)</f>
        <v>#N/A</v>
      </c>
      <c r="H77" s="3" t="e">
        <f>VLOOKUP(H76,Qry_Rpt_Section_A!$C$2:'Qry_Rpt_Section_A'!$T$1729,7,FALSE)</f>
        <v>#N/A</v>
      </c>
      <c r="I77" s="3" t="e">
        <f>VLOOKUP(I76,Qry_Rpt_Section_A!$C$2:'Qry_Rpt_Section_A'!$T$1729,7,FALSE)</f>
        <v>#N/A</v>
      </c>
      <c r="J77" s="3" t="e">
        <f>VLOOKUP(J76,Qry_Rpt_Section_A!$C$2:'Qry_Rpt_Section_A'!$T$1729,7,FALSE)</f>
        <v>#N/A</v>
      </c>
      <c r="K77" s="3" t="e">
        <f>VLOOKUP(K76,Qry_Rpt_Section_A!$C$2:'Qry_Rpt_Section_A'!$T$1729,7,FALSE)</f>
        <v>#N/A</v>
      </c>
      <c r="L77" s="3" t="e">
        <f>VLOOKUP(L76,Qry_Rpt_Section_A!$C$2:'Qry_Rpt_Section_A'!$T$1729,7,FALSE)</f>
        <v>#N/A</v>
      </c>
      <c r="M77" s="3" t="e">
        <f>VLOOKUP(M76,Qry_Rpt_Section_A!$C$2:'Qry_Rpt_Section_A'!$T$1729,7,FALSE)</f>
        <v>#N/A</v>
      </c>
      <c r="N77" s="3" t="e">
        <f>VLOOKUP(N76,Qry_Rpt_Section_A!$C$2:'Qry_Rpt_Section_A'!$T$1729,7,FALSE)</f>
        <v>#N/A</v>
      </c>
      <c r="O77" s="3" t="e">
        <f>VLOOKUP(O76,Qry_Rpt_Section_A!$C$2:'Qry_Rpt_Section_A'!$T$1729,7,FALSE)</f>
        <v>#N/A</v>
      </c>
      <c r="P77" s="3" t="e">
        <f>VLOOKUP(P76,Qry_Rpt_Section_A!$C$2:'Qry_Rpt_Section_A'!$T$1729,7,FALSE)</f>
        <v>#N/A</v>
      </c>
      <c r="Q77" s="3" t="e">
        <f>VLOOKUP(Q76,Qry_Rpt_Section_A!$C$2:'Qry_Rpt_Section_A'!$T$1729,7,FALSE)</f>
        <v>#N/A</v>
      </c>
      <c r="R77" s="3" t="e">
        <f>VLOOKUP(R76,Qry_Rpt_Section_A!$C$2:'Qry_Rpt_Section_A'!$T$1729,7,FALSE)</f>
        <v>#N/A</v>
      </c>
      <c r="S77" s="3" t="e">
        <f>VLOOKUP(S76,Qry_Rpt_Section_A!$C$2:'Qry_Rpt_Section_A'!$T$1729,7,FALSE)</f>
        <v>#N/A</v>
      </c>
      <c r="T77" s="3" t="e">
        <f>VLOOKUP(T76,Qry_Rpt_Section_A!$C$2:'Qry_Rpt_Section_A'!$T$1729,7,FALSE)</f>
        <v>#N/A</v>
      </c>
      <c r="U77" s="3" t="e">
        <f>VLOOKUP(U76,Qry_Rpt_Section_A!$C$2:'Qry_Rpt_Section_A'!$T$1729,7,FALSE)</f>
        <v>#N/A</v>
      </c>
      <c r="V77" s="3" t="e">
        <f>VLOOKUP(V76,Qry_Rpt_Section_A!$C$2:'Qry_Rpt_Section_A'!$T$1729,7,FALSE)</f>
        <v>#N/A</v>
      </c>
      <c r="W77" s="3" t="e">
        <f>VLOOKUP(W76,Qry_Rpt_Section_A!$C$2:'Qry_Rpt_Section_A'!$T$1729,7,FALSE)</f>
        <v>#N/A</v>
      </c>
      <c r="X77" s="3" t="e">
        <f>VLOOKUP(X76,Qry_Rpt_Section_A!$C$2:'Qry_Rpt_Section_A'!$T$1729,7,FALSE)</f>
        <v>#N/A</v>
      </c>
      <c r="Y77" s="3" t="e">
        <f>VLOOKUP(Y76,Qry_Rpt_Section_A!$C$2:'Qry_Rpt_Section_A'!$T$1729,7,FALSE)</f>
        <v>#N/A</v>
      </c>
      <c r="Z77" s="3" t="e">
        <f>VLOOKUP(Z76,Qry_Rpt_Section_A!$C$2:'Qry_Rpt_Section_A'!$T$1729,7,FALSE)</f>
        <v>#N/A</v>
      </c>
      <c r="AA77" s="3" t="e">
        <f>VLOOKUP(AA76,Qry_Rpt_Section_A!$C$2:'Qry_Rpt_Section_A'!$T$1729,7,FALSE)</f>
        <v>#N/A</v>
      </c>
      <c r="AB77" s="3" t="e">
        <f>VLOOKUP(AB76,Qry_Rpt_Section_A!$C$2:'Qry_Rpt_Section_A'!$T$1729,7,FALSE)</f>
        <v>#N/A</v>
      </c>
      <c r="AC77" s="3" t="e">
        <f>VLOOKUP(AC76,Qry_Rpt_Section_A!$C$2:'Qry_Rpt_Section_A'!$T$1729,7,FALSE)</f>
        <v>#N/A</v>
      </c>
      <c r="AD77" s="3" t="e">
        <f>VLOOKUP(AD76,Qry_Rpt_Section_A!$C$2:'Qry_Rpt_Section_A'!$T$1729,7,FALSE)</f>
        <v>#N/A</v>
      </c>
      <c r="AE77" s="3" t="e">
        <f>VLOOKUP(AE76,Qry_Rpt_Section_A!$C$2:'Qry_Rpt_Section_A'!$T$1729,7,FALSE)</f>
        <v>#N/A</v>
      </c>
      <c r="AF77" s="3" t="e">
        <f>VLOOKUP(AF76,Qry_Rpt_Section_A!$C$2:'Qry_Rpt_Section_A'!$T$1729,7,FALSE)</f>
        <v>#N/A</v>
      </c>
      <c r="AG77" s="3" t="e">
        <f>VLOOKUP(AG76,Qry_Rpt_Section_A!$C$2:'Qry_Rpt_Section_A'!$T$1729,7,FALSE)</f>
        <v>#N/A</v>
      </c>
      <c r="AH77" s="3" t="e">
        <f>VLOOKUP(AH76,Qry_Rpt_Section_A!$C$2:'Qry_Rpt_Section_A'!$T$1729,7,FALSE)</f>
        <v>#N/A</v>
      </c>
      <c r="AI77" s="3" t="e">
        <f>VLOOKUP(AI76,Qry_Rpt_Section_A!$C$2:'Qry_Rpt_Section_A'!$T$1729,7,FALSE)</f>
        <v>#N/A</v>
      </c>
      <c r="AJ77" s="3" t="e">
        <f>VLOOKUP(AJ76,Qry_Rpt_Section_A!$C$2:'Qry_Rpt_Section_A'!$T$1729,7,FALSE)</f>
        <v>#N/A</v>
      </c>
      <c r="AK77" s="3" t="e">
        <f>VLOOKUP(AK76,Qry_Rpt_Section_A!$C$2:'Qry_Rpt_Section_A'!$T$1729,7,FALSE)</f>
        <v>#N/A</v>
      </c>
      <c r="AL77" s="3" t="e">
        <f>VLOOKUP(AL76,Qry_Rpt_Section_A!$C$2:'Qry_Rpt_Section_A'!$T$1729,7,FALSE)</f>
        <v>#N/A</v>
      </c>
      <c r="AM77" s="3" t="e">
        <f>VLOOKUP(AM76,Qry_Rpt_Section_A!$C$2:'Qry_Rpt_Section_A'!$T$1729,7,FALSE)</f>
        <v>#N/A</v>
      </c>
      <c r="AN77" s="3" t="e">
        <f>VLOOKUP(AN76,Qry_Rpt_Section_A!$C$2:'Qry_Rpt_Section_A'!$T$1729,7,FALSE)</f>
        <v>#N/A</v>
      </c>
      <c r="AO77" s="3" t="e">
        <f>VLOOKUP(AO76,Qry_Rpt_Section_A!$C$2:'Qry_Rpt_Section_A'!$T$1729,7,FALSE)</f>
        <v>#N/A</v>
      </c>
      <c r="AP77" s="3" t="e">
        <f>VLOOKUP(AP76,Qry_Rpt_Section_A!$C$2:'Qry_Rpt_Section_A'!$T$1729,7,FALSE)</f>
        <v>#N/A</v>
      </c>
      <c r="AQ77" s="3" t="e">
        <f>VLOOKUP(AQ76,Qry_Rpt_Section_A!$C$2:'Qry_Rpt_Section_A'!$T$1729,7,FALSE)</f>
        <v>#N/A</v>
      </c>
      <c r="AR77" s="3" t="e">
        <f>VLOOKUP(AR76,Qry_Rpt_Section_A!$C$2:'Qry_Rpt_Section_A'!$T$1729,7,FALSE)</f>
        <v>#N/A</v>
      </c>
      <c r="AS77" s="3" t="e">
        <f>VLOOKUP(AS76,Qry_Rpt_Section_A!$C$2:'Qry_Rpt_Section_A'!$T$1729,7,FALSE)</f>
        <v>#N/A</v>
      </c>
      <c r="AT77" s="3" t="e">
        <f>VLOOKUP(AT76,Qry_Rpt_Section_A!$C$2:'Qry_Rpt_Section_A'!$T$1729,7,FALSE)</f>
        <v>#N/A</v>
      </c>
      <c r="AU77" s="3" t="e">
        <f>VLOOKUP(AU76,Qry_Rpt_Section_A!$C$2:'Qry_Rpt_Section_A'!$T$1729,7,FALSE)</f>
        <v>#N/A</v>
      </c>
      <c r="AV77" s="3" t="e">
        <f>VLOOKUP(AV76,Qry_Rpt_Section_A!$C$2:'Qry_Rpt_Section_A'!$T$1729,7,FALSE)</f>
        <v>#N/A</v>
      </c>
      <c r="AW77" s="3" t="e">
        <f>VLOOKUP(AW76,Qry_Rpt_Section_A!$C$2:'Qry_Rpt_Section_A'!$T$1729,7,FALSE)</f>
        <v>#N/A</v>
      </c>
      <c r="AX77" s="3" t="e">
        <f>VLOOKUP(AX76,Qry_Rpt_Section_A!$C$2:'Qry_Rpt_Section_A'!$T$1729,7,FALSE)</f>
        <v>#N/A</v>
      </c>
      <c r="AY77" s="3" t="e">
        <f>VLOOKUP(AY76,Qry_Rpt_Section_A!$C$2:'Qry_Rpt_Section_A'!$T$1729,7,FALSE)</f>
        <v>#N/A</v>
      </c>
      <c r="AZ77" s="3" t="e">
        <f>VLOOKUP(AZ76,Qry_Rpt_Section_A!$C$2:'Qry_Rpt_Section_A'!$T$1729,7,FALSE)</f>
        <v>#N/A</v>
      </c>
      <c r="BA77" s="3" t="e">
        <f>VLOOKUP(BA76,Qry_Rpt_Section_A!$C$2:'Qry_Rpt_Section_A'!$T$1729,7,FALSE)</f>
        <v>#N/A</v>
      </c>
      <c r="BB77" s="3" t="e">
        <f>VLOOKUP(BB76,Qry_Rpt_Section_A!$C$2:'Qry_Rpt_Section_A'!$T$1729,7,FALSE)</f>
        <v>#N/A</v>
      </c>
      <c r="BC77" s="3" t="e">
        <f>VLOOKUP(BC76,Qry_Rpt_Section_A!$C$2:'Qry_Rpt_Section_A'!$T$1729,7,FALSE)</f>
        <v>#N/A</v>
      </c>
      <c r="BD77" s="3" t="e">
        <f>VLOOKUP(BD76,Qry_Rpt_Section_A!$C$2:'Qry_Rpt_Section_A'!$T$1729,7,FALSE)</f>
        <v>#N/A</v>
      </c>
      <c r="BE77" s="3" t="e">
        <f>VLOOKUP(BE76,Qry_Rpt_Section_A!$C$2:'Qry_Rpt_Section_A'!$T$1729,7,FALSE)</f>
        <v>#N/A</v>
      </c>
      <c r="BF77" s="3" t="e">
        <f>VLOOKUP(BF76,Qry_Rpt_Section_A!$C$2:'Qry_Rpt_Section_A'!$T$1729,7,FALSE)</f>
        <v>#N/A</v>
      </c>
      <c r="BG77" s="3" t="e">
        <f>VLOOKUP(BG76,Qry_Rpt_Section_A!$C$2:'Qry_Rpt_Section_A'!$T$1729,7,FALSE)</f>
        <v>#N/A</v>
      </c>
      <c r="BH77" s="3" t="e">
        <f>VLOOKUP(BH76,Qry_Rpt_Section_A!$C$2:'Qry_Rpt_Section_A'!$T$1729,7,FALSE)</f>
        <v>#N/A</v>
      </c>
      <c r="BI77" s="3" t="e">
        <f>VLOOKUP(BI76,Qry_Rpt_Section_A!$C$2:'Qry_Rpt_Section_A'!$T$1729,7,FALSE)</f>
        <v>#N/A</v>
      </c>
      <c r="BJ77" s="3" t="e">
        <f>VLOOKUP(BJ76,Qry_Rpt_Section_A!$C$2:'Qry_Rpt_Section_A'!$T$1729,7,FALSE)</f>
        <v>#N/A</v>
      </c>
      <c r="BK77" s="3" t="e">
        <f>VLOOKUP(BK76,Qry_Rpt_Section_A!$C$2:'Qry_Rpt_Section_A'!$T$1729,7,FALSE)</f>
        <v>#N/A</v>
      </c>
      <c r="BL77" s="3" t="e">
        <f>VLOOKUP(BL76,Qry_Rpt_Section_A!$C$2:'Qry_Rpt_Section_A'!$T$1729,7,FALSE)</f>
        <v>#N/A</v>
      </c>
      <c r="BM77" s="3" t="e">
        <f>VLOOKUP(BM76,Qry_Rpt_Section_A!$C$2:'Qry_Rpt_Section_A'!$T$1729,7,FALSE)</f>
        <v>#N/A</v>
      </c>
      <c r="BN77" s="3" t="e">
        <f>VLOOKUP(BN76,Qry_Rpt_Section_A!$C$2:'Qry_Rpt_Section_A'!$T$1729,7,FALSE)</f>
        <v>#N/A</v>
      </c>
      <c r="BO77" s="3" t="e">
        <f>VLOOKUP(BO76,Qry_Rpt_Section_A!$C$2:'Qry_Rpt_Section_A'!$T$1729,7,FALSE)</f>
        <v>#N/A</v>
      </c>
      <c r="BP77" s="3" t="e">
        <f>VLOOKUP(BP76,Qry_Rpt_Section_A!$C$2:'Qry_Rpt_Section_A'!$T$1729,7,FALSE)</f>
        <v>#N/A</v>
      </c>
      <c r="BQ77" s="3" t="e">
        <f>VLOOKUP(BQ76,Qry_Rpt_Section_A!$C$2:'Qry_Rpt_Section_A'!$T$1729,7,FALSE)</f>
        <v>#N/A</v>
      </c>
      <c r="BR77" s="3" t="e">
        <f>VLOOKUP(BR76,Qry_Rpt_Section_A!$C$2:'Qry_Rpt_Section_A'!$T$1729,7,FALSE)</f>
        <v>#N/A</v>
      </c>
      <c r="BS77" s="3" t="e">
        <f>VLOOKUP(BS76,Qry_Rpt_Section_A!$C$2:'Qry_Rpt_Section_A'!$T$1729,7,FALSE)</f>
        <v>#N/A</v>
      </c>
      <c r="BT77" s="3" t="e">
        <f>VLOOKUP(BT76,Qry_Rpt_Section_A!$C$2:'Qry_Rpt_Section_A'!$T$1729,7,FALSE)</f>
        <v>#N/A</v>
      </c>
      <c r="BU77" s="3" t="e">
        <f>VLOOKUP(BU76,Qry_Rpt_Section_A!$C$2:'Qry_Rpt_Section_A'!$T$1729,7,FALSE)</f>
        <v>#N/A</v>
      </c>
      <c r="BV77" s="3" t="e">
        <f>VLOOKUP(BV76,Qry_Rpt_Section_A!$C$2:'Qry_Rpt_Section_A'!$T$1729,7,FALSE)</f>
        <v>#N/A</v>
      </c>
      <c r="BW77" s="3" t="e">
        <f>VLOOKUP(BW76,Qry_Rpt_Section_A!$C$2:'Qry_Rpt_Section_A'!$T$1729,7,FALSE)</f>
        <v>#N/A</v>
      </c>
      <c r="BX77" s="3" t="e">
        <f>VLOOKUP(BX76,Qry_Rpt_Section_A!$C$2:'Qry_Rpt_Section_A'!$T$1729,7,FALSE)</f>
        <v>#N/A</v>
      </c>
      <c r="BY77" s="3" t="e">
        <f>VLOOKUP(BY76,Qry_Rpt_Section_A!$C$2:'Qry_Rpt_Section_A'!$T$1729,7,FALSE)</f>
        <v>#N/A</v>
      </c>
      <c r="CA77" s="34"/>
    </row>
    <row r="78" spans="1:80" ht="18" x14ac:dyDescent="0.25">
      <c r="A78" s="8" t="s">
        <v>90</v>
      </c>
      <c r="B78" s="62">
        <f>VLOOKUP(B76,Qry_Rpt_Section_A!$C$2:'Qry_Rpt_Section_A'!$J$1729,2,FALSE)</f>
        <v>86</v>
      </c>
      <c r="C78" s="64" t="s">
        <v>299</v>
      </c>
      <c r="D78" s="62"/>
      <c r="E78" s="62" t="e">
        <f>VLOOKUP(E76,Qry_Rpt_Section_A!$C$2:'Qry_Rpt_Section_A'!$J$1729,2,FALSE)</f>
        <v>#N/A</v>
      </c>
      <c r="F78" s="9" t="e">
        <f>VLOOKUP(F76,Qry_Rpt_Section_A!$C$2:'Qry_Rpt_Section_A'!$J$1729,2,FALSE)</f>
        <v>#N/A</v>
      </c>
      <c r="G78" s="9" t="e">
        <f>VLOOKUP(G76,Qry_Rpt_Section_A!$C$2:'Qry_Rpt_Section_A'!$J$1729,2,FALSE)</f>
        <v>#N/A</v>
      </c>
      <c r="H78" s="9" t="e">
        <f>VLOOKUP(H76,Qry_Rpt_Section_A!$C$2:'Qry_Rpt_Section_A'!$J$1729,2,FALSE)</f>
        <v>#N/A</v>
      </c>
      <c r="I78" s="9" t="e">
        <f>VLOOKUP(I76,Qry_Rpt_Section_A!$C$2:'Qry_Rpt_Section_A'!$J$1729,2,FALSE)</f>
        <v>#N/A</v>
      </c>
      <c r="J78" s="9" t="e">
        <f>VLOOKUP(J76,Qry_Rpt_Section_A!$C$2:'Qry_Rpt_Section_A'!$J$1729,2,FALSE)</f>
        <v>#N/A</v>
      </c>
      <c r="K78" s="9" t="e">
        <f>VLOOKUP(K76,Qry_Rpt_Section_A!$C$2:'Qry_Rpt_Section_A'!$J$1729,2,FALSE)</f>
        <v>#N/A</v>
      </c>
      <c r="L78" s="9" t="e">
        <f>VLOOKUP(L76,Qry_Rpt_Section_A!$C$2:'Qry_Rpt_Section_A'!$J$1729,2,FALSE)</f>
        <v>#N/A</v>
      </c>
      <c r="M78" s="9" t="e">
        <f>VLOOKUP(M76,Qry_Rpt_Section_A!$C$2:'Qry_Rpt_Section_A'!$J$1729,2,FALSE)</f>
        <v>#N/A</v>
      </c>
      <c r="N78" s="9" t="e">
        <f>VLOOKUP(N76,Qry_Rpt_Section_A!$C$2:'Qry_Rpt_Section_A'!$J$1729,2,FALSE)</f>
        <v>#N/A</v>
      </c>
      <c r="O78" s="9" t="e">
        <f>VLOOKUP(O76,Qry_Rpt_Section_A!$C$2:'Qry_Rpt_Section_A'!$J$1729,2,FALSE)</f>
        <v>#N/A</v>
      </c>
      <c r="P78" s="9" t="e">
        <f>VLOOKUP(P76,Qry_Rpt_Section_A!$C$2:'Qry_Rpt_Section_A'!$J$1729,2,FALSE)</f>
        <v>#N/A</v>
      </c>
      <c r="Q78" s="9" t="e">
        <f>VLOOKUP(Q76,Qry_Rpt_Section_A!$C$2:'Qry_Rpt_Section_A'!$J$1729,2,FALSE)</f>
        <v>#N/A</v>
      </c>
      <c r="R78" s="9" t="e">
        <f>VLOOKUP(R76,Qry_Rpt_Section_A!$C$2:'Qry_Rpt_Section_A'!$J$1729,2,FALSE)</f>
        <v>#N/A</v>
      </c>
      <c r="S78" s="9" t="e">
        <f>VLOOKUP(S76,Qry_Rpt_Section_A!$C$2:'Qry_Rpt_Section_A'!$J$1729,2,FALSE)</f>
        <v>#N/A</v>
      </c>
      <c r="T78" s="9" t="e">
        <f>VLOOKUP(T76,Qry_Rpt_Section_A!$C$2:'Qry_Rpt_Section_A'!$J$1729,2,FALSE)</f>
        <v>#N/A</v>
      </c>
      <c r="U78" s="9" t="e">
        <f>VLOOKUP(U76,Qry_Rpt_Section_A!$C$2:'Qry_Rpt_Section_A'!$J$1729,2,FALSE)</f>
        <v>#N/A</v>
      </c>
      <c r="V78" s="9" t="e">
        <f>VLOOKUP(V76,Qry_Rpt_Section_A!$C$2:'Qry_Rpt_Section_A'!$J$1729,2,FALSE)</f>
        <v>#N/A</v>
      </c>
      <c r="W78" s="9" t="e">
        <f>VLOOKUP(W76,Qry_Rpt_Section_A!$C$2:'Qry_Rpt_Section_A'!$J$1729,2,FALSE)</f>
        <v>#N/A</v>
      </c>
      <c r="X78" s="9" t="e">
        <f>VLOOKUP(X76,Qry_Rpt_Section_A!$C$2:'Qry_Rpt_Section_A'!$J$1729,2,FALSE)</f>
        <v>#N/A</v>
      </c>
      <c r="Y78" s="9" t="e">
        <f>VLOOKUP(Y76,Qry_Rpt_Section_A!$C$2:'Qry_Rpt_Section_A'!$J$1729,2,FALSE)</f>
        <v>#N/A</v>
      </c>
      <c r="Z78" s="9" t="e">
        <f>VLOOKUP(Z76,Qry_Rpt_Section_A!$C$2:'Qry_Rpt_Section_A'!$J$1729,2,FALSE)</f>
        <v>#N/A</v>
      </c>
      <c r="AA78" s="9" t="e">
        <f>VLOOKUP(AA76,Qry_Rpt_Section_A!$C$2:'Qry_Rpt_Section_A'!$J$1729,2,FALSE)</f>
        <v>#N/A</v>
      </c>
      <c r="AB78" s="9" t="e">
        <f>VLOOKUP(AB76,Qry_Rpt_Section_A!$C$2:'Qry_Rpt_Section_A'!$J$1729,2,FALSE)</f>
        <v>#N/A</v>
      </c>
      <c r="AC78" s="9" t="e">
        <f>VLOOKUP(AC76,Qry_Rpt_Section_A!$C$2:'Qry_Rpt_Section_A'!$J$1729,2,FALSE)</f>
        <v>#N/A</v>
      </c>
      <c r="AD78" s="9" t="e">
        <f>VLOOKUP(AD76,Qry_Rpt_Section_A!$C$2:'Qry_Rpt_Section_A'!$J$1729,2,FALSE)</f>
        <v>#N/A</v>
      </c>
      <c r="AE78" s="9" t="e">
        <f>VLOOKUP(AE76,Qry_Rpt_Section_A!$C$2:'Qry_Rpt_Section_A'!$J$1729,2,FALSE)</f>
        <v>#N/A</v>
      </c>
      <c r="AF78" s="9" t="e">
        <f>VLOOKUP(AF76,Qry_Rpt_Section_A!$C$2:'Qry_Rpt_Section_A'!$J$1729,2,FALSE)</f>
        <v>#N/A</v>
      </c>
      <c r="AG78" s="9" t="e">
        <f>VLOOKUP(AG76,Qry_Rpt_Section_A!$C$2:'Qry_Rpt_Section_A'!$J$1729,2,FALSE)</f>
        <v>#N/A</v>
      </c>
      <c r="AH78" s="9" t="e">
        <f>VLOOKUP(AH76,Qry_Rpt_Section_A!$C$2:'Qry_Rpt_Section_A'!$J$1729,2,FALSE)</f>
        <v>#N/A</v>
      </c>
      <c r="AI78" s="9" t="e">
        <f>VLOOKUP(AI76,Qry_Rpt_Section_A!$C$2:'Qry_Rpt_Section_A'!$J$1729,2,FALSE)</f>
        <v>#N/A</v>
      </c>
      <c r="AJ78" s="9" t="e">
        <f>VLOOKUP(AJ76,Qry_Rpt_Section_A!$C$2:'Qry_Rpt_Section_A'!$J$1729,2,FALSE)</f>
        <v>#N/A</v>
      </c>
      <c r="AK78" s="9" t="e">
        <f>VLOOKUP(AK76,Qry_Rpt_Section_A!$C$2:'Qry_Rpt_Section_A'!$J$1729,2,FALSE)</f>
        <v>#N/A</v>
      </c>
      <c r="AL78" s="9" t="e">
        <f>VLOOKUP(AL76,Qry_Rpt_Section_A!$C$2:'Qry_Rpt_Section_A'!$J$1729,2,FALSE)</f>
        <v>#N/A</v>
      </c>
      <c r="AM78" s="9" t="e">
        <f>VLOOKUP(AM76,Qry_Rpt_Section_A!$C$2:'Qry_Rpt_Section_A'!$J$1729,2,FALSE)</f>
        <v>#N/A</v>
      </c>
      <c r="AN78" s="9" t="e">
        <f>VLOOKUP(AN76,Qry_Rpt_Section_A!$C$2:'Qry_Rpt_Section_A'!$J$1729,2,FALSE)</f>
        <v>#N/A</v>
      </c>
      <c r="AO78" s="9" t="e">
        <f>VLOOKUP(AO76,Qry_Rpt_Section_A!$C$2:'Qry_Rpt_Section_A'!$J$1729,2,FALSE)</f>
        <v>#N/A</v>
      </c>
      <c r="AP78" s="9" t="e">
        <f>VLOOKUP(AP76,Qry_Rpt_Section_A!$C$2:'Qry_Rpt_Section_A'!$J$1729,2,FALSE)</f>
        <v>#N/A</v>
      </c>
      <c r="AQ78" s="9" t="e">
        <f>VLOOKUP(AQ76,Qry_Rpt_Section_A!$C$2:'Qry_Rpt_Section_A'!$J$1729,2,FALSE)</f>
        <v>#N/A</v>
      </c>
      <c r="AR78" s="9" t="e">
        <f>VLOOKUP(AR76,Qry_Rpt_Section_A!$C$2:'Qry_Rpt_Section_A'!$J$1729,2,FALSE)</f>
        <v>#N/A</v>
      </c>
      <c r="AS78" s="9" t="e">
        <f>VLOOKUP(AS76,Qry_Rpt_Section_A!$C$2:'Qry_Rpt_Section_A'!$J$1729,2,FALSE)</f>
        <v>#N/A</v>
      </c>
      <c r="AT78" s="9" t="e">
        <f>VLOOKUP(AT76,Qry_Rpt_Section_A!$C$2:'Qry_Rpt_Section_A'!$J$1729,2,FALSE)</f>
        <v>#N/A</v>
      </c>
      <c r="AU78" s="9" t="e">
        <f>VLOOKUP(AU76,Qry_Rpt_Section_A!$C$2:'Qry_Rpt_Section_A'!$J$1729,2,FALSE)</f>
        <v>#N/A</v>
      </c>
      <c r="AV78" s="9" t="e">
        <f>VLOOKUP(AV76,Qry_Rpt_Section_A!$C$2:'Qry_Rpt_Section_A'!$J$1729,2,FALSE)</f>
        <v>#N/A</v>
      </c>
      <c r="AW78" s="9" t="e">
        <f>VLOOKUP(AW76,Qry_Rpt_Section_A!$C$2:'Qry_Rpt_Section_A'!$J$1729,2,FALSE)</f>
        <v>#N/A</v>
      </c>
      <c r="AX78" s="9" t="e">
        <f>VLOOKUP(AX76,Qry_Rpt_Section_A!$C$2:'Qry_Rpt_Section_A'!$J$1729,2,FALSE)</f>
        <v>#N/A</v>
      </c>
      <c r="AY78" s="9" t="e">
        <f>VLOOKUP(AY76,Qry_Rpt_Section_A!$C$2:'Qry_Rpt_Section_A'!$J$1729,2,FALSE)</f>
        <v>#N/A</v>
      </c>
      <c r="AZ78" s="9" t="e">
        <f>VLOOKUP(AZ76,Qry_Rpt_Section_A!$C$2:'Qry_Rpt_Section_A'!$J$1729,2,FALSE)</f>
        <v>#N/A</v>
      </c>
      <c r="BA78" s="9" t="e">
        <f>VLOOKUP(BA76,Qry_Rpt_Section_A!$C$2:'Qry_Rpt_Section_A'!$J$1729,2,FALSE)</f>
        <v>#N/A</v>
      </c>
      <c r="BB78" s="9" t="e">
        <f>VLOOKUP(BB76,Qry_Rpt_Section_A!$C$2:'Qry_Rpt_Section_A'!$J$1799,2,FALSE)</f>
        <v>#N/A</v>
      </c>
      <c r="BC78" s="9" t="e">
        <f>VLOOKUP(BC76,Qry_Rpt_Section_A!$C$2:'Qry_Rpt_Section_A'!$J$1799,2,FALSE)</f>
        <v>#N/A</v>
      </c>
      <c r="BD78" s="9" t="e">
        <f>VLOOKUP(BD76,Qry_Rpt_Section_A!$C$2:'Qry_Rpt_Section_A'!$J$1799,2,FALSE)</f>
        <v>#N/A</v>
      </c>
      <c r="BE78" s="9" t="e">
        <f>VLOOKUP(BE76,Qry_Rpt_Section_A!$C$2:'Qry_Rpt_Section_A'!$J$1799,2,FALSE)</f>
        <v>#N/A</v>
      </c>
      <c r="BF78" s="9" t="e">
        <f>VLOOKUP(BF76,Qry_Rpt_Section_A!$C$2:'Qry_Rpt_Section_A'!$J$1799,2,FALSE)</f>
        <v>#N/A</v>
      </c>
      <c r="BG78" s="9" t="e">
        <f>VLOOKUP(BG76,Qry_Rpt_Section_A!$C$2:'Qry_Rpt_Section_A'!$J$1799,2,FALSE)</f>
        <v>#N/A</v>
      </c>
      <c r="BH78" s="9" t="e">
        <f>VLOOKUP(BH76,Qry_Rpt_Section_A!$C$2:'Qry_Rpt_Section_A'!$J$1799,2,FALSE)</f>
        <v>#N/A</v>
      </c>
      <c r="BI78" s="9" t="e">
        <f>VLOOKUP(BI76,Qry_Rpt_Section_A!$C$2:'Qry_Rpt_Section_A'!$J$1799,2,FALSE)</f>
        <v>#N/A</v>
      </c>
      <c r="BJ78" s="9" t="e">
        <f>VLOOKUP(BJ76,Qry_Rpt_Section_A!$C$2:'Qry_Rpt_Section_A'!$J$1799,2,FALSE)</f>
        <v>#N/A</v>
      </c>
      <c r="BK78" s="9" t="e">
        <f>VLOOKUP(BK76,Qry_Rpt_Section_A!$C$2:'Qry_Rpt_Section_A'!$J$1799,2,FALSE)</f>
        <v>#N/A</v>
      </c>
      <c r="BL78" s="9" t="e">
        <f>VLOOKUP(BL76,Qry_Rpt_Section_A!$C$2:'Qry_Rpt_Section_A'!$J$1799,2,FALSE)</f>
        <v>#N/A</v>
      </c>
      <c r="BM78" s="9" t="e">
        <f>VLOOKUP(BM76,Qry_Rpt_Section_A!$C$2:'Qry_Rpt_Section_A'!$J$1799,2,FALSE)</f>
        <v>#N/A</v>
      </c>
      <c r="BN78" s="9" t="e">
        <f>VLOOKUP(BN76,Qry_Rpt_Section_A!$C$2:'Qry_Rpt_Section_A'!$J$1799,2,FALSE)</f>
        <v>#N/A</v>
      </c>
      <c r="BO78" s="9" t="e">
        <f>VLOOKUP(BO76,Qry_Rpt_Section_A!$C$2:'Qry_Rpt_Section_A'!$J$1799,2,FALSE)</f>
        <v>#N/A</v>
      </c>
      <c r="BP78" s="9" t="e">
        <f>VLOOKUP(BP76,Qry_Rpt_Section_A!$C$2:'Qry_Rpt_Section_A'!$J$1799,2,FALSE)</f>
        <v>#N/A</v>
      </c>
      <c r="BQ78" s="9" t="e">
        <f>VLOOKUP(BQ76,Qry_Rpt_Section_A!$C$2:'Qry_Rpt_Section_A'!$J$1799,2,FALSE)</f>
        <v>#N/A</v>
      </c>
      <c r="BR78" s="9" t="e">
        <f>VLOOKUP(BR76,Qry_Rpt_Section_A!$C$2:'Qry_Rpt_Section_A'!$J$1799,2,FALSE)</f>
        <v>#N/A</v>
      </c>
      <c r="BS78" s="9" t="e">
        <f>VLOOKUP(BS76,Qry_Rpt_Section_A!$C$2:'Qry_Rpt_Section_A'!$J$1799,2,FALSE)</f>
        <v>#N/A</v>
      </c>
      <c r="BT78" s="9" t="e">
        <f>VLOOKUP(BT76,Qry_Rpt_Section_A!$C$2:'Qry_Rpt_Section_A'!$J$1799,2,FALSE)</f>
        <v>#N/A</v>
      </c>
      <c r="BU78" s="9" t="e">
        <f>VLOOKUP(BU76,Qry_Rpt_Section_A!$C$2:'Qry_Rpt_Section_A'!$J$1799,2,FALSE)</f>
        <v>#N/A</v>
      </c>
      <c r="BV78" s="9" t="e">
        <f>VLOOKUP(BV76,Qry_Rpt_Section_A!$C$2:'Qry_Rpt_Section_A'!$J$1799,2,FALSE)</f>
        <v>#N/A</v>
      </c>
      <c r="BW78" s="9" t="e">
        <f>VLOOKUP(BW76,Qry_Rpt_Section_A!$C$2:'Qry_Rpt_Section_A'!$J$1799,2,FALSE)</f>
        <v>#N/A</v>
      </c>
      <c r="BX78" s="9" t="e">
        <f>VLOOKUP(BX76,Qry_Rpt_Section_A!$C$2:'Qry_Rpt_Section_A'!$J$1799,2,FALSE)</f>
        <v>#N/A</v>
      </c>
      <c r="BY78" s="9" t="e">
        <f>VLOOKUP(BY76,Qry_Rpt_Section_A!$C$2:'Qry_Rpt_Section_A'!$J$1799,2,FALSE)</f>
        <v>#N/A</v>
      </c>
      <c r="BZ78" s="10"/>
      <c r="CA78" s="36"/>
      <c r="CB78" s="10"/>
    </row>
    <row r="79" spans="1:80" ht="18" x14ac:dyDescent="0.25">
      <c r="A79" s="11" t="s">
        <v>91</v>
      </c>
      <c r="B79" s="63">
        <f>VLOOKUP(B76,Qry_Rpt_Section_A!$C$2:'Qry_Rpt_Section_A'!$J$1729,3,FALSE)</f>
        <v>5</v>
      </c>
      <c r="C79" s="64" t="s">
        <v>300</v>
      </c>
      <c r="D79" s="63"/>
      <c r="E79" s="63" t="e">
        <f>VLOOKUP(E76,Qry_Rpt_Section_A!$C$2:'Qry_Rpt_Section_A'!$J$1729,3,FALSE)</f>
        <v>#N/A</v>
      </c>
      <c r="F79" s="12" t="e">
        <f>VLOOKUP(F76,Qry_Rpt_Section_A!$C$2:'Qry_Rpt_Section_A'!$J$1729,3,FALSE)</f>
        <v>#N/A</v>
      </c>
      <c r="G79" s="12" t="e">
        <f>VLOOKUP(G76,Qry_Rpt_Section_A!$C$2:'Qry_Rpt_Section_A'!$J$1729,3,FALSE)</f>
        <v>#N/A</v>
      </c>
      <c r="H79" s="12" t="e">
        <f>VLOOKUP(H76,Qry_Rpt_Section_A!$C$2:'Qry_Rpt_Section_A'!$J$1729,3,FALSE)</f>
        <v>#N/A</v>
      </c>
      <c r="I79" s="12" t="e">
        <f>VLOOKUP(I76,Qry_Rpt_Section_A!$C$2:'Qry_Rpt_Section_A'!$J$1729,3,FALSE)</f>
        <v>#N/A</v>
      </c>
      <c r="J79" s="12" t="e">
        <f>VLOOKUP(J76,Qry_Rpt_Section_A!$C$2:'Qry_Rpt_Section_A'!$J$1729,3,FALSE)</f>
        <v>#N/A</v>
      </c>
      <c r="K79" s="12" t="e">
        <f>VLOOKUP(K76,Qry_Rpt_Section_A!$C$2:'Qry_Rpt_Section_A'!$J$1729,3,FALSE)</f>
        <v>#N/A</v>
      </c>
      <c r="L79" s="12" t="e">
        <f>VLOOKUP(L76,Qry_Rpt_Section_A!$C$2:'Qry_Rpt_Section_A'!$J$1729,3,FALSE)</f>
        <v>#N/A</v>
      </c>
      <c r="M79" s="12" t="e">
        <f>VLOOKUP(M76,Qry_Rpt_Section_A!$C$2:'Qry_Rpt_Section_A'!$J$1729,3,FALSE)</f>
        <v>#N/A</v>
      </c>
      <c r="N79" s="12" t="e">
        <f>VLOOKUP(N76,Qry_Rpt_Section_A!$C$2:'Qry_Rpt_Section_A'!$J$1729,3,FALSE)</f>
        <v>#N/A</v>
      </c>
      <c r="O79" s="12" t="e">
        <f>VLOOKUP(O76,Qry_Rpt_Section_A!$C$2:'Qry_Rpt_Section_A'!$J$1729,3,FALSE)</f>
        <v>#N/A</v>
      </c>
      <c r="P79" s="12" t="e">
        <f>VLOOKUP(P76,Qry_Rpt_Section_A!$C$2:'Qry_Rpt_Section_A'!$J$1729,3,FALSE)</f>
        <v>#N/A</v>
      </c>
      <c r="Q79" s="12" t="e">
        <f>VLOOKUP(Q76,Qry_Rpt_Section_A!$C$2:'Qry_Rpt_Section_A'!$J$1729,3,FALSE)</f>
        <v>#N/A</v>
      </c>
      <c r="R79" s="12" t="e">
        <f>VLOOKUP(R76,Qry_Rpt_Section_A!$C$2:'Qry_Rpt_Section_A'!$J$1729,3,FALSE)</f>
        <v>#N/A</v>
      </c>
      <c r="S79" s="12" t="e">
        <f>VLOOKUP(S76,Qry_Rpt_Section_A!$C$2:'Qry_Rpt_Section_A'!$J$1729,3,FALSE)</f>
        <v>#N/A</v>
      </c>
      <c r="T79" s="12" t="e">
        <f>VLOOKUP(T76,Qry_Rpt_Section_A!$C$2:'Qry_Rpt_Section_A'!$J$1729,3,FALSE)</f>
        <v>#N/A</v>
      </c>
      <c r="U79" s="12" t="e">
        <f>VLOOKUP(U76,Qry_Rpt_Section_A!$C$2:'Qry_Rpt_Section_A'!$J$1729,3,FALSE)</f>
        <v>#N/A</v>
      </c>
      <c r="V79" s="12" t="e">
        <f>VLOOKUP(V76,Qry_Rpt_Section_A!$C$2:'Qry_Rpt_Section_A'!$J$1729,3,FALSE)</f>
        <v>#N/A</v>
      </c>
      <c r="W79" s="12" t="e">
        <f>VLOOKUP(W76,Qry_Rpt_Section_A!$C$2:'Qry_Rpt_Section_A'!$J$1729,3,FALSE)</f>
        <v>#N/A</v>
      </c>
      <c r="X79" s="12" t="e">
        <f>VLOOKUP(X76,Qry_Rpt_Section_A!$C$2:'Qry_Rpt_Section_A'!$J$1729,3,FALSE)</f>
        <v>#N/A</v>
      </c>
      <c r="Y79" s="12" t="e">
        <f>VLOOKUP(Y76,Qry_Rpt_Section_A!$C$2:'Qry_Rpt_Section_A'!$J$1729,3,FALSE)</f>
        <v>#N/A</v>
      </c>
      <c r="Z79" s="12" t="e">
        <f>VLOOKUP(Z76,Qry_Rpt_Section_A!$C$2:'Qry_Rpt_Section_A'!$J$1729,3,FALSE)</f>
        <v>#N/A</v>
      </c>
      <c r="AA79" s="12" t="e">
        <f>VLOOKUP(AA76,Qry_Rpt_Section_A!$C$2:'Qry_Rpt_Section_A'!$J$1729,3,FALSE)</f>
        <v>#N/A</v>
      </c>
      <c r="AB79" s="12" t="e">
        <f>VLOOKUP(AB76,Qry_Rpt_Section_A!$C$2:'Qry_Rpt_Section_A'!$J$1729,3,FALSE)</f>
        <v>#N/A</v>
      </c>
      <c r="AC79" s="12" t="e">
        <f>VLOOKUP(AC76,Qry_Rpt_Section_A!$C$2:'Qry_Rpt_Section_A'!$J$1729,3,FALSE)</f>
        <v>#N/A</v>
      </c>
      <c r="AD79" s="12" t="e">
        <f>VLOOKUP(AD76,Qry_Rpt_Section_A!$C$2:'Qry_Rpt_Section_A'!$J$1729,3,FALSE)</f>
        <v>#N/A</v>
      </c>
      <c r="AE79" s="12" t="e">
        <f>VLOOKUP(AE76,Qry_Rpt_Section_A!$C$2:'Qry_Rpt_Section_A'!$J$1729,3,FALSE)</f>
        <v>#N/A</v>
      </c>
      <c r="AF79" s="12" t="e">
        <f>VLOOKUP(AF76,Qry_Rpt_Section_A!$C$2:'Qry_Rpt_Section_A'!$J$1729,3,FALSE)</f>
        <v>#N/A</v>
      </c>
      <c r="AG79" s="12" t="e">
        <f>VLOOKUP(AG76,Qry_Rpt_Section_A!$C$2:'Qry_Rpt_Section_A'!$J$1729,3,FALSE)</f>
        <v>#N/A</v>
      </c>
      <c r="AH79" s="12" t="e">
        <f>VLOOKUP(AH76,Qry_Rpt_Section_A!$C$2:'Qry_Rpt_Section_A'!$J$1729,3,FALSE)</f>
        <v>#N/A</v>
      </c>
      <c r="AI79" s="12" t="e">
        <f>VLOOKUP(AI76,Qry_Rpt_Section_A!$C$2:'Qry_Rpt_Section_A'!$J$1729,3,FALSE)</f>
        <v>#N/A</v>
      </c>
      <c r="AJ79" s="12" t="e">
        <f>VLOOKUP(AJ76,Qry_Rpt_Section_A!$C$2:'Qry_Rpt_Section_A'!$J$1729,3,FALSE)</f>
        <v>#N/A</v>
      </c>
      <c r="AK79" s="12" t="e">
        <f>VLOOKUP(AK76,Qry_Rpt_Section_A!$C$2:'Qry_Rpt_Section_A'!$J$1729,3,FALSE)</f>
        <v>#N/A</v>
      </c>
      <c r="AL79" s="12" t="e">
        <f>VLOOKUP(AL76,Qry_Rpt_Section_A!$C$2:'Qry_Rpt_Section_A'!$J$1729,3,FALSE)</f>
        <v>#N/A</v>
      </c>
      <c r="AM79" s="12" t="e">
        <f>VLOOKUP(AM76,Qry_Rpt_Section_A!$C$2:'Qry_Rpt_Section_A'!$J$1729,3,FALSE)</f>
        <v>#N/A</v>
      </c>
      <c r="AN79" s="12" t="e">
        <f>VLOOKUP(AN76,Qry_Rpt_Section_A!$C$2:'Qry_Rpt_Section_A'!$J$1729,3,FALSE)</f>
        <v>#N/A</v>
      </c>
      <c r="AO79" s="12" t="e">
        <f>VLOOKUP(AO76,Qry_Rpt_Section_A!$C$2:'Qry_Rpt_Section_A'!$J$1729,3,FALSE)</f>
        <v>#N/A</v>
      </c>
      <c r="AP79" s="12" t="e">
        <f>VLOOKUP(AP76,Qry_Rpt_Section_A!$C$2:'Qry_Rpt_Section_A'!$J$1729,3,FALSE)</f>
        <v>#N/A</v>
      </c>
      <c r="AQ79" s="12" t="e">
        <f>VLOOKUP(AQ76,Qry_Rpt_Section_A!$C$2:'Qry_Rpt_Section_A'!$J$1729,3,FALSE)</f>
        <v>#N/A</v>
      </c>
      <c r="AR79" s="12" t="e">
        <f>VLOOKUP(AR76,Qry_Rpt_Section_A!$C$2:'Qry_Rpt_Section_A'!$J$1729,3,FALSE)</f>
        <v>#N/A</v>
      </c>
      <c r="AS79" s="12" t="e">
        <f>VLOOKUP(AS76,Qry_Rpt_Section_A!$C$2:'Qry_Rpt_Section_A'!$J$1729,3,FALSE)</f>
        <v>#N/A</v>
      </c>
      <c r="AT79" s="12" t="e">
        <f>VLOOKUP(AT76,Qry_Rpt_Section_A!$C$2:'Qry_Rpt_Section_A'!$J$1729,3,FALSE)</f>
        <v>#N/A</v>
      </c>
      <c r="AU79" s="12" t="e">
        <f>VLOOKUP(AU76,Qry_Rpt_Section_A!$C$2:'Qry_Rpt_Section_A'!$J$1729,3,FALSE)</f>
        <v>#N/A</v>
      </c>
      <c r="AV79" s="12" t="e">
        <f>VLOOKUP(AV76,Qry_Rpt_Section_A!$C$2:'Qry_Rpt_Section_A'!$J$1729,3,FALSE)</f>
        <v>#N/A</v>
      </c>
      <c r="AW79" s="12" t="e">
        <f>VLOOKUP(AW76,Qry_Rpt_Section_A!$C$2:'Qry_Rpt_Section_A'!$J$1729,3,FALSE)</f>
        <v>#N/A</v>
      </c>
      <c r="AX79" s="12" t="e">
        <f>VLOOKUP(AX76,Qry_Rpt_Section_A!$C$2:'Qry_Rpt_Section_A'!$J$1729,3,FALSE)</f>
        <v>#N/A</v>
      </c>
      <c r="AY79" s="12" t="e">
        <f>VLOOKUP(AY76,Qry_Rpt_Section_A!$C$2:'Qry_Rpt_Section_A'!$J$1729,3,FALSE)</f>
        <v>#N/A</v>
      </c>
      <c r="AZ79" s="12" t="e">
        <f>VLOOKUP(AZ76,Qry_Rpt_Section_A!$C$2:'Qry_Rpt_Section_A'!$J$1729,3,FALSE)</f>
        <v>#N/A</v>
      </c>
      <c r="BA79" s="12" t="e">
        <f>VLOOKUP(BA76,Qry_Rpt_Section_A!$C$2:'Qry_Rpt_Section_A'!$J$1729,3,FALSE)</f>
        <v>#N/A</v>
      </c>
      <c r="BB79" s="12" t="e">
        <f>VLOOKUP(BB76,Qry_Rpt_Section_A!$C$2:'Qry_Rpt_Section_A'!$J$1799,3,FALSE)</f>
        <v>#N/A</v>
      </c>
      <c r="BC79" s="12" t="e">
        <f>VLOOKUP(BC76,Qry_Rpt_Section_A!$C$2:'Qry_Rpt_Section_A'!$J$1799,3,FALSE)</f>
        <v>#N/A</v>
      </c>
      <c r="BD79" s="12" t="e">
        <f>VLOOKUP(BD76,Qry_Rpt_Section_A!$C$2:'Qry_Rpt_Section_A'!$J$1799,3,FALSE)</f>
        <v>#N/A</v>
      </c>
      <c r="BE79" s="12" t="e">
        <f>VLOOKUP(BE76,Qry_Rpt_Section_A!$C$2:'Qry_Rpt_Section_A'!$J$1799,3,FALSE)</f>
        <v>#N/A</v>
      </c>
      <c r="BF79" s="12" t="e">
        <f>VLOOKUP(BF76,Qry_Rpt_Section_A!$C$2:'Qry_Rpt_Section_A'!$J$1799,3,FALSE)</f>
        <v>#N/A</v>
      </c>
      <c r="BG79" s="12" t="e">
        <f>VLOOKUP(BG76,Qry_Rpt_Section_A!$C$2:'Qry_Rpt_Section_A'!$J$1799,3,FALSE)</f>
        <v>#N/A</v>
      </c>
      <c r="BH79" s="12" t="e">
        <f>VLOOKUP(BH76,Qry_Rpt_Section_A!$C$2:'Qry_Rpt_Section_A'!$J$1799,3,FALSE)</f>
        <v>#N/A</v>
      </c>
      <c r="BI79" s="12" t="e">
        <f>VLOOKUP(BI76,Qry_Rpt_Section_A!$C$2:'Qry_Rpt_Section_A'!$J$1799,3,FALSE)</f>
        <v>#N/A</v>
      </c>
      <c r="BJ79" s="12" t="e">
        <f>VLOOKUP(BJ76,Qry_Rpt_Section_A!$C$2:'Qry_Rpt_Section_A'!$J$1799,3,FALSE)</f>
        <v>#N/A</v>
      </c>
      <c r="BK79" s="12" t="e">
        <f>VLOOKUP(BK76,Qry_Rpt_Section_A!$C$2:'Qry_Rpt_Section_A'!$J$1799,3,FALSE)</f>
        <v>#N/A</v>
      </c>
      <c r="BL79" s="12" t="e">
        <f>VLOOKUP(BL76,Qry_Rpt_Section_A!$C$2:'Qry_Rpt_Section_A'!$J$1799,3,FALSE)</f>
        <v>#N/A</v>
      </c>
      <c r="BM79" s="12" t="e">
        <f>VLOOKUP(BM76,Qry_Rpt_Section_A!$C$2:'Qry_Rpt_Section_A'!$J$1799,3,FALSE)</f>
        <v>#N/A</v>
      </c>
      <c r="BN79" s="12" t="e">
        <f>VLOOKUP(BN76,Qry_Rpt_Section_A!$C$2:'Qry_Rpt_Section_A'!$J$1799,3,FALSE)</f>
        <v>#N/A</v>
      </c>
      <c r="BO79" s="12" t="e">
        <f>VLOOKUP(BO76,Qry_Rpt_Section_A!$C$2:'Qry_Rpt_Section_A'!$J$1799,3,FALSE)</f>
        <v>#N/A</v>
      </c>
      <c r="BP79" s="12" t="e">
        <f>VLOOKUP(BP76,Qry_Rpt_Section_A!$C$2:'Qry_Rpt_Section_A'!$J$1799,3,FALSE)</f>
        <v>#N/A</v>
      </c>
      <c r="BQ79" s="12" t="e">
        <f>VLOOKUP(BQ76,Qry_Rpt_Section_A!$C$2:'Qry_Rpt_Section_A'!$J$1799,3,FALSE)</f>
        <v>#N/A</v>
      </c>
      <c r="BR79" s="12" t="e">
        <f>VLOOKUP(BR76,Qry_Rpt_Section_A!$C$2:'Qry_Rpt_Section_A'!$J$1799,3,FALSE)</f>
        <v>#N/A</v>
      </c>
      <c r="BS79" s="12" t="e">
        <f>VLOOKUP(BS76,Qry_Rpt_Section_A!$C$2:'Qry_Rpt_Section_A'!$J$1799,3,FALSE)</f>
        <v>#N/A</v>
      </c>
      <c r="BT79" s="12" t="e">
        <f>VLOOKUP(BT76,Qry_Rpt_Section_A!$C$2:'Qry_Rpt_Section_A'!$J$1799,3,FALSE)</f>
        <v>#N/A</v>
      </c>
      <c r="BU79" s="12" t="e">
        <f>VLOOKUP(BU76,Qry_Rpt_Section_A!$C$2:'Qry_Rpt_Section_A'!$J$1799,3,FALSE)</f>
        <v>#N/A</v>
      </c>
      <c r="BV79" s="12" t="e">
        <f>VLOOKUP(BV76,Qry_Rpt_Section_A!$C$2:'Qry_Rpt_Section_A'!$J$1799,3,FALSE)</f>
        <v>#N/A</v>
      </c>
      <c r="BW79" s="12" t="e">
        <f>VLOOKUP(BW76,Qry_Rpt_Section_A!$C$2:'Qry_Rpt_Section_A'!$J$1799,3,FALSE)</f>
        <v>#N/A</v>
      </c>
      <c r="BX79" s="12" t="e">
        <f>VLOOKUP(BX76,Qry_Rpt_Section_A!$C$2:'Qry_Rpt_Section_A'!$J$1799,3,FALSE)</f>
        <v>#N/A</v>
      </c>
      <c r="BY79" s="12" t="e">
        <f>VLOOKUP(BY76,Qry_Rpt_Section_A!$C$2:'Qry_Rpt_Section_A'!$J$1799,3,FALSE)</f>
        <v>#N/A</v>
      </c>
      <c r="BZ79" s="13"/>
      <c r="CA79" s="37"/>
      <c r="CB79" s="13"/>
    </row>
    <row r="80" spans="1:80" x14ac:dyDescent="0.2">
      <c r="A80" s="20" t="s">
        <v>92</v>
      </c>
      <c r="B80" s="61">
        <v>7065</v>
      </c>
      <c r="C80" s="61">
        <v>7066</v>
      </c>
      <c r="D80" s="61">
        <v>7067</v>
      </c>
      <c r="E80" s="61">
        <v>7068</v>
      </c>
      <c r="F80" s="21">
        <v>7069</v>
      </c>
      <c r="G80" s="21">
        <v>7070</v>
      </c>
      <c r="H80" s="21">
        <v>7071</v>
      </c>
      <c r="I80" s="21">
        <v>7072</v>
      </c>
      <c r="J80" s="21">
        <v>7073</v>
      </c>
      <c r="K80" s="21">
        <v>7074</v>
      </c>
      <c r="L80" s="21">
        <v>7075</v>
      </c>
      <c r="M80" s="21">
        <v>7076</v>
      </c>
      <c r="N80" s="21">
        <v>7077</v>
      </c>
      <c r="O80" s="21">
        <v>7078</v>
      </c>
      <c r="P80" s="21">
        <v>7079</v>
      </c>
      <c r="Q80" s="21">
        <v>7080</v>
      </c>
      <c r="R80" s="21">
        <v>7081</v>
      </c>
      <c r="S80" s="21">
        <v>7082</v>
      </c>
      <c r="T80" s="21">
        <v>7083</v>
      </c>
      <c r="U80" s="21">
        <v>7084</v>
      </c>
      <c r="V80" s="21">
        <v>7085</v>
      </c>
      <c r="W80" s="21">
        <v>7086</v>
      </c>
      <c r="X80" s="21">
        <v>7087</v>
      </c>
      <c r="Y80" s="21">
        <v>7088</v>
      </c>
      <c r="Z80" s="21">
        <v>7089</v>
      </c>
      <c r="AA80" s="21">
        <v>7090</v>
      </c>
      <c r="AB80" s="21">
        <v>7091</v>
      </c>
      <c r="AC80" s="21">
        <v>7092</v>
      </c>
      <c r="AD80" s="21">
        <v>7093</v>
      </c>
      <c r="AE80" s="21">
        <v>7094</v>
      </c>
      <c r="AF80" s="21">
        <v>7095</v>
      </c>
      <c r="AG80" s="21">
        <v>7096</v>
      </c>
      <c r="AH80" s="21">
        <v>7097</v>
      </c>
      <c r="AI80" s="21">
        <v>7098</v>
      </c>
      <c r="AJ80" s="21">
        <v>7099</v>
      </c>
      <c r="AK80" s="21">
        <v>7100</v>
      </c>
      <c r="AL80" s="21">
        <v>7101</v>
      </c>
      <c r="AM80" s="21">
        <v>7102</v>
      </c>
      <c r="AN80" s="21">
        <v>7103</v>
      </c>
      <c r="AO80" s="21">
        <v>7104</v>
      </c>
      <c r="AP80" s="21">
        <v>7105</v>
      </c>
      <c r="AQ80" s="21">
        <v>7106</v>
      </c>
      <c r="AR80" s="21">
        <v>7107</v>
      </c>
      <c r="AS80" s="21">
        <v>7108</v>
      </c>
      <c r="AT80" s="21">
        <v>7109</v>
      </c>
      <c r="AU80" s="21">
        <v>7110</v>
      </c>
      <c r="AV80" s="21">
        <v>7111</v>
      </c>
      <c r="AW80" s="21">
        <v>7112</v>
      </c>
      <c r="AX80" s="21">
        <v>7113</v>
      </c>
      <c r="AY80" s="21">
        <v>7114</v>
      </c>
      <c r="AZ80" s="21">
        <v>7115</v>
      </c>
      <c r="BA80" s="21">
        <v>7116</v>
      </c>
      <c r="BB80" s="21">
        <v>7117</v>
      </c>
      <c r="BC80" s="21">
        <v>7118</v>
      </c>
      <c r="BD80" s="21">
        <v>7119</v>
      </c>
      <c r="BE80" s="21">
        <v>7120</v>
      </c>
      <c r="BF80" s="21">
        <v>7121</v>
      </c>
      <c r="BG80" s="21">
        <v>7122</v>
      </c>
      <c r="BH80" s="21">
        <v>7123</v>
      </c>
      <c r="BI80" s="21">
        <v>7124</v>
      </c>
      <c r="BJ80" s="21">
        <v>7125</v>
      </c>
      <c r="BK80" s="21">
        <v>7126</v>
      </c>
      <c r="BL80" s="21">
        <v>7127</v>
      </c>
      <c r="BM80" s="21">
        <v>7128</v>
      </c>
      <c r="BN80" s="21">
        <v>7129</v>
      </c>
      <c r="BO80" s="21">
        <v>7130</v>
      </c>
      <c r="BP80" s="21">
        <v>7131</v>
      </c>
      <c r="BQ80" s="21">
        <v>7132</v>
      </c>
      <c r="BR80" s="21">
        <v>7133</v>
      </c>
      <c r="BS80" s="21">
        <v>7134</v>
      </c>
      <c r="BT80" s="21">
        <v>7135</v>
      </c>
      <c r="BU80" s="21">
        <v>7136</v>
      </c>
      <c r="BV80" s="21">
        <v>7137</v>
      </c>
      <c r="BW80" s="21">
        <v>7138</v>
      </c>
      <c r="BX80" s="21">
        <v>7139</v>
      </c>
      <c r="BY80" s="21">
        <v>7140</v>
      </c>
      <c r="BZ80" s="7"/>
      <c r="CA80" s="34"/>
    </row>
    <row r="81" spans="1:80" x14ac:dyDescent="0.2">
      <c r="A81" s="33" t="s">
        <v>295</v>
      </c>
      <c r="B81" s="61"/>
      <c r="C81" s="61"/>
      <c r="D81" s="61"/>
      <c r="E81" s="61"/>
      <c r="F81" s="3" t="str">
        <f>VLOOKUP(F80,Qry_Rpt_Section_A!$C$2:'Qry_Rpt_Section_A'!$T$1729,7,FALSE)</f>
        <v>Winslow</v>
      </c>
      <c r="G81" s="3" t="str">
        <f>VLOOKUP(G80,Qry_Rpt_Section_A!$C$2:'Qry_Rpt_Section_A'!$T$1729,7,FALSE)</f>
        <v>Winslow</v>
      </c>
      <c r="H81" s="3">
        <f>VLOOKUP(H80,Qry_Rpt_Section_A!$C$2:'Qry_Rpt_Section_A'!$T$1729,7,FALSE)</f>
        <v>0</v>
      </c>
      <c r="I81" s="3" t="str">
        <f>VLOOKUP(I80,Qry_Rpt_Section_A!$C$2:'Qry_Rpt_Section_A'!$T$1729,7,FALSE)</f>
        <v>Lackner</v>
      </c>
      <c r="J81" s="3" t="str">
        <f>VLOOKUP(J80,Qry_Rpt_Section_A!$C$2:'Qry_Rpt_Section_A'!$T$1729,7,FALSE)</f>
        <v>Howlett</v>
      </c>
      <c r="K81" s="3" t="str">
        <f>VLOOKUP(K80,Qry_Rpt_Section_A!$C$2:'Qry_Rpt_Section_A'!$T$1729,7,FALSE)</f>
        <v>Howlett</v>
      </c>
      <c r="L81" s="3" t="str">
        <f>VLOOKUP(L80,Qry_Rpt_Section_A!$C$2:'Qry_Rpt_Section_A'!$T$1729,7,FALSE)</f>
        <v>Howlett</v>
      </c>
      <c r="M81" s="3" t="str">
        <f>VLOOKUP(M80,Qry_Rpt_Section_A!$C$2:'Qry_Rpt_Section_A'!$T$1729,7,FALSE)</f>
        <v>Howlett</v>
      </c>
      <c r="N81" s="3" t="str">
        <f>VLOOKUP(N80,Qry_Rpt_Section_A!$C$2:'Qry_Rpt_Section_A'!$T$1729,7,FALSE)</f>
        <v>Millham</v>
      </c>
      <c r="O81" s="3" t="str">
        <f>VLOOKUP(O80,Qry_Rpt_Section_A!$C$2:'Qry_Rpt_Section_A'!$T$1729,7,FALSE)</f>
        <v>Millham</v>
      </c>
      <c r="P81" s="3">
        <f>VLOOKUP(P80,Qry_Rpt_Section_A!$C$2:'Qry_Rpt_Section_A'!$T$1729,7,FALSE)</f>
        <v>0</v>
      </c>
      <c r="Q81" s="3">
        <f>VLOOKUP(Q80,Qry_Rpt_Section_A!$C$2:'Qry_Rpt_Section_A'!$T$1729,7,FALSE)</f>
        <v>0</v>
      </c>
      <c r="R81" s="3">
        <f>VLOOKUP(R80,Qry_Rpt_Section_A!$C$2:'Qry_Rpt_Section_A'!$T$1729,7,FALSE)</f>
        <v>0</v>
      </c>
      <c r="S81" s="3" t="str">
        <f>VLOOKUP(S80,Qry_Rpt_Section_A!$C$2:'Qry_Rpt_Section_A'!$T$1729,7,FALSE)</f>
        <v>Millham</v>
      </c>
      <c r="T81" s="3" t="str">
        <f>VLOOKUP(T80,Qry_Rpt_Section_A!$C$2:'Qry_Rpt_Section_A'!$T$1729,7,FALSE)</f>
        <v>Feasel</v>
      </c>
      <c r="U81" s="3" t="str">
        <f>VLOOKUP(U80,Qry_Rpt_Section_A!$C$2:'Qry_Rpt_Section_A'!$T$1729,7,FALSE)</f>
        <v>Feasel</v>
      </c>
      <c r="V81" s="3" t="str">
        <f>VLOOKUP(V80,Qry_Rpt_Section_A!$C$2:'Qry_Rpt_Section_A'!$T$1729,7,FALSE)</f>
        <v>Feasel</v>
      </c>
      <c r="W81" s="3" t="str">
        <f>VLOOKUP(W80,Qry_Rpt_Section_A!$C$2:'Qry_Rpt_Section_A'!$T$1729,7,FALSE)</f>
        <v>Feasel</v>
      </c>
      <c r="X81" s="3" t="e">
        <f>VLOOKUP(X80,Qry_Rpt_Section_A!$C$2:'Qry_Rpt_Section_A'!$T$1729,7,FALSE)</f>
        <v>#N/A</v>
      </c>
      <c r="Y81" s="3" t="e">
        <f>VLOOKUP(Y80,Qry_Rpt_Section_A!$C$2:'Qry_Rpt_Section_A'!$T$1729,7,FALSE)</f>
        <v>#N/A</v>
      </c>
      <c r="Z81" s="3" t="e">
        <f>VLOOKUP(Z80,Qry_Rpt_Section_A!$C$2:'Qry_Rpt_Section_A'!$T$1729,7,FALSE)</f>
        <v>#N/A</v>
      </c>
      <c r="AA81" s="3" t="e">
        <f>VLOOKUP(AA80,Qry_Rpt_Section_A!$C$2:'Qry_Rpt_Section_A'!$T$1729,7,FALSE)</f>
        <v>#N/A</v>
      </c>
      <c r="AB81" s="3" t="e">
        <f>VLOOKUP(AB80,Qry_Rpt_Section_A!$C$2:'Qry_Rpt_Section_A'!$T$1729,7,FALSE)</f>
        <v>#N/A</v>
      </c>
      <c r="AC81" s="3" t="e">
        <f>VLOOKUP(AC80,Qry_Rpt_Section_A!$C$2:'Qry_Rpt_Section_A'!$T$1729,7,FALSE)</f>
        <v>#N/A</v>
      </c>
      <c r="AD81" s="3" t="e">
        <f>VLOOKUP(AD80,Qry_Rpt_Section_A!$C$2:'Qry_Rpt_Section_A'!$T$1729,7,FALSE)</f>
        <v>#N/A</v>
      </c>
      <c r="AE81" s="3" t="e">
        <f>VLOOKUP(AE80,Qry_Rpt_Section_A!$C$2:'Qry_Rpt_Section_A'!$T$1729,7,FALSE)</f>
        <v>#N/A</v>
      </c>
      <c r="AF81" s="3" t="e">
        <f>VLOOKUP(AF80,Qry_Rpt_Section_A!$C$2:'Qry_Rpt_Section_A'!$T$1729,7,FALSE)</f>
        <v>#N/A</v>
      </c>
      <c r="AG81" s="3" t="e">
        <f>VLOOKUP(AG80,Qry_Rpt_Section_A!$C$2:'Qry_Rpt_Section_A'!$T$1729,7,FALSE)</f>
        <v>#N/A</v>
      </c>
      <c r="AH81" s="3" t="e">
        <f>VLOOKUP(AH80,Qry_Rpt_Section_A!$C$2:'Qry_Rpt_Section_A'!$T$1729,7,FALSE)</f>
        <v>#N/A</v>
      </c>
      <c r="AI81" s="3" t="e">
        <f>VLOOKUP(AI80,Qry_Rpt_Section_A!$C$2:'Qry_Rpt_Section_A'!$T$1729,7,FALSE)</f>
        <v>#N/A</v>
      </c>
      <c r="AJ81" s="3" t="e">
        <f>VLOOKUP(AJ80,Qry_Rpt_Section_A!$C$2:'Qry_Rpt_Section_A'!$T$1729,7,FALSE)</f>
        <v>#N/A</v>
      </c>
      <c r="AK81" s="3" t="e">
        <f>VLOOKUP(AK80,Qry_Rpt_Section_A!$C$2:'Qry_Rpt_Section_A'!$T$1729,7,FALSE)</f>
        <v>#N/A</v>
      </c>
      <c r="AL81" s="3" t="e">
        <f>VLOOKUP(AL80,Qry_Rpt_Section_A!$C$2:'Qry_Rpt_Section_A'!$T$1729,7,FALSE)</f>
        <v>#N/A</v>
      </c>
      <c r="AM81" s="3" t="e">
        <f>VLOOKUP(AM80,Qry_Rpt_Section_A!$C$2:'Qry_Rpt_Section_A'!$T$1729,7,FALSE)</f>
        <v>#N/A</v>
      </c>
      <c r="AN81" s="3" t="e">
        <f>VLOOKUP(AN80,Qry_Rpt_Section_A!$C$2:'Qry_Rpt_Section_A'!$T$1729,7,FALSE)</f>
        <v>#N/A</v>
      </c>
      <c r="AO81" s="3" t="e">
        <f>VLOOKUP(AO80,Qry_Rpt_Section_A!$C$2:'Qry_Rpt_Section_A'!$T$1729,7,FALSE)</f>
        <v>#N/A</v>
      </c>
      <c r="AP81" s="3" t="e">
        <f>VLOOKUP(AP80,Qry_Rpt_Section_A!$C$2:'Qry_Rpt_Section_A'!$T$1729,7,FALSE)</f>
        <v>#N/A</v>
      </c>
      <c r="AQ81" s="3" t="e">
        <f>VLOOKUP(AQ80,Qry_Rpt_Section_A!$C$2:'Qry_Rpt_Section_A'!$T$1729,7,FALSE)</f>
        <v>#N/A</v>
      </c>
      <c r="AR81" s="3" t="e">
        <f>VLOOKUP(AR80,Qry_Rpt_Section_A!$C$2:'Qry_Rpt_Section_A'!$T$1729,7,FALSE)</f>
        <v>#N/A</v>
      </c>
      <c r="AS81" s="3" t="e">
        <f>VLOOKUP(AS80,Qry_Rpt_Section_A!$C$2:'Qry_Rpt_Section_A'!$T$1729,7,FALSE)</f>
        <v>#N/A</v>
      </c>
      <c r="AT81" s="3" t="e">
        <f>VLOOKUP(AT80,Qry_Rpt_Section_A!$C$2:'Qry_Rpt_Section_A'!$T$1729,7,FALSE)</f>
        <v>#N/A</v>
      </c>
      <c r="AU81" s="3" t="e">
        <f>VLOOKUP(AU80,Qry_Rpt_Section_A!$C$2:'Qry_Rpt_Section_A'!$T$1729,7,FALSE)</f>
        <v>#N/A</v>
      </c>
      <c r="AV81" s="3" t="e">
        <f>VLOOKUP(AV80,Qry_Rpt_Section_A!$C$2:'Qry_Rpt_Section_A'!$T$1729,7,FALSE)</f>
        <v>#N/A</v>
      </c>
      <c r="AW81" s="3" t="e">
        <f>VLOOKUP(AW80,Qry_Rpt_Section_A!$C$2:'Qry_Rpt_Section_A'!$T$1729,7,FALSE)</f>
        <v>#N/A</v>
      </c>
      <c r="AX81" s="3" t="e">
        <f>VLOOKUP(AX80,Qry_Rpt_Section_A!$C$2:'Qry_Rpt_Section_A'!$T$1729,7,FALSE)</f>
        <v>#N/A</v>
      </c>
      <c r="AY81" s="3" t="e">
        <f>VLOOKUP(AY80,Qry_Rpt_Section_A!$C$2:'Qry_Rpt_Section_A'!$T$1729,7,FALSE)</f>
        <v>#N/A</v>
      </c>
      <c r="AZ81" s="3" t="e">
        <f>VLOOKUP(AZ80,Qry_Rpt_Section_A!$C$2:'Qry_Rpt_Section_A'!$T$1729,7,FALSE)</f>
        <v>#N/A</v>
      </c>
      <c r="BA81" s="3" t="e">
        <f>VLOOKUP(BA80,Qry_Rpt_Section_A!$C$2:'Qry_Rpt_Section_A'!$T$1729,7,FALSE)</f>
        <v>#N/A</v>
      </c>
      <c r="BB81" s="3" t="e">
        <f>VLOOKUP(BB80,Qry_Rpt_Section_A!$C$2:'Qry_Rpt_Section_A'!$T$1729,7,FALSE)</f>
        <v>#N/A</v>
      </c>
      <c r="BC81" s="3" t="e">
        <f>VLOOKUP(BC80,Qry_Rpt_Section_A!$C$2:'Qry_Rpt_Section_A'!$T$1729,7,FALSE)</f>
        <v>#N/A</v>
      </c>
      <c r="BD81" s="3" t="e">
        <f>VLOOKUP(BD80,Qry_Rpt_Section_A!$C$2:'Qry_Rpt_Section_A'!$T$1729,7,FALSE)</f>
        <v>#N/A</v>
      </c>
      <c r="BE81" s="3" t="e">
        <f>VLOOKUP(BE80,Qry_Rpt_Section_A!$C$2:'Qry_Rpt_Section_A'!$T$1729,7,FALSE)</f>
        <v>#N/A</v>
      </c>
      <c r="BF81" s="3" t="e">
        <f>VLOOKUP(BF80,Qry_Rpt_Section_A!$C$2:'Qry_Rpt_Section_A'!$T$1729,7,FALSE)</f>
        <v>#N/A</v>
      </c>
      <c r="BG81" s="3" t="e">
        <f>VLOOKUP(BG80,Qry_Rpt_Section_A!$C$2:'Qry_Rpt_Section_A'!$T$1729,7,FALSE)</f>
        <v>#N/A</v>
      </c>
      <c r="BH81" s="3" t="e">
        <f>VLOOKUP(BH80,Qry_Rpt_Section_A!$C$2:'Qry_Rpt_Section_A'!$T$1729,7,FALSE)</f>
        <v>#N/A</v>
      </c>
      <c r="BI81" s="3" t="e">
        <f>VLOOKUP(BI80,Qry_Rpt_Section_A!$C$2:'Qry_Rpt_Section_A'!$T$1729,7,FALSE)</f>
        <v>#N/A</v>
      </c>
      <c r="BJ81" s="3" t="e">
        <f>VLOOKUP(BJ80,Qry_Rpt_Section_A!$C$2:'Qry_Rpt_Section_A'!$T$1729,7,FALSE)</f>
        <v>#N/A</v>
      </c>
      <c r="BK81" s="3" t="e">
        <f>VLOOKUP(BK80,Qry_Rpt_Section_A!$C$2:'Qry_Rpt_Section_A'!$T$1729,7,FALSE)</f>
        <v>#N/A</v>
      </c>
      <c r="BL81" s="3" t="e">
        <f>VLOOKUP(BL80,Qry_Rpt_Section_A!$C$2:'Qry_Rpt_Section_A'!$T$1729,7,FALSE)</f>
        <v>#N/A</v>
      </c>
      <c r="BM81" s="3" t="e">
        <f>VLOOKUP(BM80,Qry_Rpt_Section_A!$C$2:'Qry_Rpt_Section_A'!$T$1729,7,FALSE)</f>
        <v>#N/A</v>
      </c>
      <c r="BN81" s="3" t="e">
        <f>VLOOKUP(BN80,Qry_Rpt_Section_A!$C$2:'Qry_Rpt_Section_A'!$T$1729,7,FALSE)</f>
        <v>#N/A</v>
      </c>
      <c r="BO81" s="3" t="e">
        <f>VLOOKUP(BO80,Qry_Rpt_Section_A!$C$2:'Qry_Rpt_Section_A'!$T$1729,7,FALSE)</f>
        <v>#N/A</v>
      </c>
      <c r="BP81" s="3" t="e">
        <f>VLOOKUP(BP80,Qry_Rpt_Section_A!$C$2:'Qry_Rpt_Section_A'!$T$1729,7,FALSE)</f>
        <v>#N/A</v>
      </c>
      <c r="BQ81" s="3" t="e">
        <f>VLOOKUP(BQ80,Qry_Rpt_Section_A!$C$2:'Qry_Rpt_Section_A'!$T$1729,7,FALSE)</f>
        <v>#N/A</v>
      </c>
      <c r="BR81" s="3" t="e">
        <f>VLOOKUP(BR80,Qry_Rpt_Section_A!$C$2:'Qry_Rpt_Section_A'!$T$1729,7,FALSE)</f>
        <v>#N/A</v>
      </c>
      <c r="BS81" s="3" t="e">
        <f>VLOOKUP(BS80,Qry_Rpt_Section_A!$C$2:'Qry_Rpt_Section_A'!$T$1729,7,FALSE)</f>
        <v>#N/A</v>
      </c>
      <c r="BT81" s="3" t="e">
        <f>VLOOKUP(BT80,Qry_Rpt_Section_A!$C$2:'Qry_Rpt_Section_A'!$T$1729,7,FALSE)</f>
        <v>#N/A</v>
      </c>
      <c r="BU81" s="3" t="e">
        <f>VLOOKUP(BU80,Qry_Rpt_Section_A!$C$2:'Qry_Rpt_Section_A'!$T$1729,7,FALSE)</f>
        <v>#N/A</v>
      </c>
      <c r="BV81" s="3" t="e">
        <f>VLOOKUP(BV80,Qry_Rpt_Section_A!$C$2:'Qry_Rpt_Section_A'!$T$1729,7,FALSE)</f>
        <v>#N/A</v>
      </c>
      <c r="BW81" s="3" t="e">
        <f>VLOOKUP(BW80,Qry_Rpt_Section_A!$C$2:'Qry_Rpt_Section_A'!$T$1729,7,FALSE)</f>
        <v>#N/A</v>
      </c>
      <c r="BX81" s="3" t="e">
        <f>VLOOKUP(BX80,Qry_Rpt_Section_A!$C$2:'Qry_Rpt_Section_A'!$T$1729,7,FALSE)</f>
        <v>#N/A</v>
      </c>
      <c r="BY81" s="3" t="e">
        <f>VLOOKUP(BY80,Qry_Rpt_Section_A!$C$2:'Qry_Rpt_Section_A'!$T$1729,7,FALSE)</f>
        <v>#N/A</v>
      </c>
      <c r="CA81" s="34"/>
    </row>
    <row r="82" spans="1:80" ht="15.75" x14ac:dyDescent="0.25">
      <c r="A82" s="8" t="s">
        <v>90</v>
      </c>
      <c r="B82" s="62">
        <f>VLOOKUP(B80,Qry_Rpt_Section_A!$C$2:'Qry_Rpt_Section_A'!$J$1729,2,FALSE)</f>
        <v>95</v>
      </c>
      <c r="C82" s="62">
        <f>VLOOKUP(C80,Qry_Rpt_Section_A!$C$2:'Qry_Rpt_Section_A'!$J$1729,2,FALSE)</f>
        <v>95</v>
      </c>
      <c r="D82" s="62">
        <f>VLOOKUP(D80,Qry_Rpt_Section_A!$C$2:'Qry_Rpt_Section_A'!$J$1729,2,FALSE)</f>
        <v>95</v>
      </c>
      <c r="E82" s="62">
        <f>VLOOKUP(E80,Qry_Rpt_Section_A!$C$2:'Qry_Rpt_Section_A'!$J$1729,2,FALSE)</f>
        <v>95</v>
      </c>
      <c r="F82" s="9">
        <f>VLOOKUP(F80,Qry_Rpt_Section_A!$C$2:'Qry_Rpt_Section_A'!$J$1729,2,FALSE)</f>
        <v>94</v>
      </c>
      <c r="G82" s="9">
        <f>VLOOKUP(G80,Qry_Rpt_Section_A!$C$2:'Qry_Rpt_Section_A'!$J$1729,2,FALSE)</f>
        <v>94</v>
      </c>
      <c r="H82" s="9">
        <f>VLOOKUP(H80,Qry_Rpt_Section_A!$C$2:'Qry_Rpt_Section_A'!$J$1729,2,FALSE)</f>
        <v>94</v>
      </c>
      <c r="I82" s="9">
        <f>VLOOKUP(I80,Qry_Rpt_Section_A!$C$2:'Qry_Rpt_Section_A'!$J$1729,2,FALSE)</f>
        <v>94</v>
      </c>
      <c r="J82" s="9">
        <f>VLOOKUP(J80,Qry_Rpt_Section_A!$C$2:'Qry_Rpt_Section_A'!$J$1729,2,FALSE)</f>
        <v>93</v>
      </c>
      <c r="K82" s="9">
        <f>VLOOKUP(K80,Qry_Rpt_Section_A!$C$2:'Qry_Rpt_Section_A'!$J$1729,2,FALSE)</f>
        <v>93</v>
      </c>
      <c r="L82" s="9">
        <f>VLOOKUP(L80,Qry_Rpt_Section_A!$C$2:'Qry_Rpt_Section_A'!$J$1729,2,FALSE)</f>
        <v>93</v>
      </c>
      <c r="M82" s="9">
        <f>VLOOKUP(M80,Qry_Rpt_Section_A!$C$2:'Qry_Rpt_Section_A'!$J$1729,2,FALSE)</f>
        <v>93</v>
      </c>
      <c r="N82" s="9">
        <f>VLOOKUP(N80,Qry_Rpt_Section_A!$C$2:'Qry_Rpt_Section_A'!$J$1729,2,FALSE)</f>
        <v>92</v>
      </c>
      <c r="O82" s="9">
        <f>VLOOKUP(O80,Qry_Rpt_Section_A!$C$2:'Qry_Rpt_Section_A'!$J$1729,2,FALSE)</f>
        <v>92</v>
      </c>
      <c r="P82" s="9">
        <f>VLOOKUP(P80,Qry_Rpt_Section_A!$C$2:'Qry_Rpt_Section_A'!$J$1729,2,FALSE)</f>
        <v>92</v>
      </c>
      <c r="Q82" s="9">
        <f>VLOOKUP(Q80,Qry_Rpt_Section_A!$C$2:'Qry_Rpt_Section_A'!$J$1729,2,FALSE)</f>
        <v>92</v>
      </c>
      <c r="R82" s="9">
        <f>VLOOKUP(R80,Qry_Rpt_Section_A!$C$2:'Qry_Rpt_Section_A'!$J$1729,2,FALSE)</f>
        <v>92</v>
      </c>
      <c r="S82" s="9">
        <f>VLOOKUP(S80,Qry_Rpt_Section_A!$C$2:'Qry_Rpt_Section_A'!$J$1729,2,FALSE)</f>
        <v>92</v>
      </c>
      <c r="T82" s="9">
        <f>VLOOKUP(T80,Qry_Rpt_Section_A!$C$2:'Qry_Rpt_Section_A'!$J$1729,2,FALSE)</f>
        <v>91</v>
      </c>
      <c r="U82" s="9">
        <f>VLOOKUP(U80,Qry_Rpt_Section_A!$C$2:'Qry_Rpt_Section_A'!$J$1729,2,FALSE)</f>
        <v>91</v>
      </c>
      <c r="V82" s="9">
        <f>VLOOKUP(V80,Qry_Rpt_Section_A!$C$2:'Qry_Rpt_Section_A'!$J$1729,2,FALSE)</f>
        <v>91</v>
      </c>
      <c r="W82" s="9">
        <f>VLOOKUP(W80,Qry_Rpt_Section_A!$C$2:'Qry_Rpt_Section_A'!$J$1729,2,FALSE)</f>
        <v>91</v>
      </c>
      <c r="X82" s="9" t="e">
        <f>VLOOKUP(X80,Qry_Rpt_Section_A!$C$2:'Qry_Rpt_Section_A'!$J$1729,2,FALSE)</f>
        <v>#N/A</v>
      </c>
      <c r="Y82" s="9" t="e">
        <f>VLOOKUP(Y80,Qry_Rpt_Section_A!$C$2:'Qry_Rpt_Section_A'!$J$1729,2,FALSE)</f>
        <v>#N/A</v>
      </c>
      <c r="Z82" s="9" t="e">
        <f>VLOOKUP(Z80,Qry_Rpt_Section_A!$C$2:'Qry_Rpt_Section_A'!$J$1729,2,FALSE)</f>
        <v>#N/A</v>
      </c>
      <c r="AA82" s="9" t="e">
        <f>VLOOKUP(AA80,Qry_Rpt_Section_A!$C$2:'Qry_Rpt_Section_A'!$J$1729,2,FALSE)</f>
        <v>#N/A</v>
      </c>
      <c r="AB82" s="9" t="e">
        <f>VLOOKUP(AB80,Qry_Rpt_Section_A!$C$2:'Qry_Rpt_Section_A'!$J$1729,2,FALSE)</f>
        <v>#N/A</v>
      </c>
      <c r="AC82" s="9" t="e">
        <f>VLOOKUP(AC80,Qry_Rpt_Section_A!$C$2:'Qry_Rpt_Section_A'!$J$1729,2,FALSE)</f>
        <v>#N/A</v>
      </c>
      <c r="AD82" s="9" t="e">
        <f>VLOOKUP(AD80,Qry_Rpt_Section_A!$C$2:'Qry_Rpt_Section_A'!$J$1729,2,FALSE)</f>
        <v>#N/A</v>
      </c>
      <c r="AE82" s="9" t="e">
        <f>VLOOKUP(AE80,Qry_Rpt_Section_A!$C$2:'Qry_Rpt_Section_A'!$J$1729,2,FALSE)</f>
        <v>#N/A</v>
      </c>
      <c r="AF82" s="9" t="e">
        <f>VLOOKUP(AF80,Qry_Rpt_Section_A!$C$2:'Qry_Rpt_Section_A'!$J$1729,2,FALSE)</f>
        <v>#N/A</v>
      </c>
      <c r="AG82" s="9" t="e">
        <f>VLOOKUP(AG80,Qry_Rpt_Section_A!$C$2:'Qry_Rpt_Section_A'!$J$1729,2,FALSE)</f>
        <v>#N/A</v>
      </c>
      <c r="AH82" s="9" t="e">
        <f>VLOOKUP(AH80,Qry_Rpt_Section_A!$C$2:'Qry_Rpt_Section_A'!$J$1729,2,FALSE)</f>
        <v>#N/A</v>
      </c>
      <c r="AI82" s="9" t="e">
        <f>VLOOKUP(AI80,Qry_Rpt_Section_A!$C$2:'Qry_Rpt_Section_A'!$J$1729,2,FALSE)</f>
        <v>#N/A</v>
      </c>
      <c r="AJ82" s="9" t="e">
        <f>VLOOKUP(AJ80,Qry_Rpt_Section_A!$C$2:'Qry_Rpt_Section_A'!$J$1729,2,FALSE)</f>
        <v>#N/A</v>
      </c>
      <c r="AK82" s="9" t="e">
        <f>VLOOKUP(AK80,Qry_Rpt_Section_A!$C$2:'Qry_Rpt_Section_A'!$J$1729,2,FALSE)</f>
        <v>#N/A</v>
      </c>
      <c r="AL82" s="9" t="e">
        <f>VLOOKUP(AL80,Qry_Rpt_Section_A!$C$2:'Qry_Rpt_Section_A'!$J$1729,2,FALSE)</f>
        <v>#N/A</v>
      </c>
      <c r="AM82" s="9" t="e">
        <f>VLOOKUP(AM80,Qry_Rpt_Section_A!$C$2:'Qry_Rpt_Section_A'!$J$1729,2,FALSE)</f>
        <v>#N/A</v>
      </c>
      <c r="AN82" s="9" t="e">
        <f>VLOOKUP(AN80,Qry_Rpt_Section_A!$C$2:'Qry_Rpt_Section_A'!$J$1729,2,FALSE)</f>
        <v>#N/A</v>
      </c>
      <c r="AO82" s="9" t="e">
        <f>VLOOKUP(AO80,Qry_Rpt_Section_A!$C$2:'Qry_Rpt_Section_A'!$J$1729,2,FALSE)</f>
        <v>#N/A</v>
      </c>
      <c r="AP82" s="9" t="e">
        <f>VLOOKUP(AP80,Qry_Rpt_Section_A!$C$2:'Qry_Rpt_Section_A'!$J$1729,2,FALSE)</f>
        <v>#N/A</v>
      </c>
      <c r="AQ82" s="9" t="e">
        <f>VLOOKUP(AQ80,Qry_Rpt_Section_A!$C$2:'Qry_Rpt_Section_A'!$J$1729,2,FALSE)</f>
        <v>#N/A</v>
      </c>
      <c r="AR82" s="9" t="e">
        <f>VLOOKUP(AR80,Qry_Rpt_Section_A!$C$2:'Qry_Rpt_Section_A'!$J$1729,2,FALSE)</f>
        <v>#N/A</v>
      </c>
      <c r="AS82" s="9" t="e">
        <f>VLOOKUP(AS80,Qry_Rpt_Section_A!$C$2:'Qry_Rpt_Section_A'!$J$1729,2,FALSE)</f>
        <v>#N/A</v>
      </c>
      <c r="AT82" s="9" t="e">
        <f>VLOOKUP(AT80,Qry_Rpt_Section_A!$C$2:'Qry_Rpt_Section_A'!$J$1729,2,FALSE)</f>
        <v>#N/A</v>
      </c>
      <c r="AU82" s="9" t="e">
        <f>VLOOKUP(AU80,Qry_Rpt_Section_A!$C$2:'Qry_Rpt_Section_A'!$J$1729,2,FALSE)</f>
        <v>#N/A</v>
      </c>
      <c r="AV82" s="9" t="e">
        <f>VLOOKUP(AV80,Qry_Rpt_Section_A!$C$2:'Qry_Rpt_Section_A'!$J$1729,2,FALSE)</f>
        <v>#N/A</v>
      </c>
      <c r="AW82" s="9" t="e">
        <f>VLOOKUP(AW80,Qry_Rpt_Section_A!$C$2:'Qry_Rpt_Section_A'!$J$1729,2,FALSE)</f>
        <v>#N/A</v>
      </c>
      <c r="AX82" s="9" t="e">
        <f>VLOOKUP(AX80,Qry_Rpt_Section_A!$C$2:'Qry_Rpt_Section_A'!$J$1729,2,FALSE)</f>
        <v>#N/A</v>
      </c>
      <c r="AY82" s="9" t="e">
        <f>VLOOKUP(AY80,Qry_Rpt_Section_A!$C$2:'Qry_Rpt_Section_A'!$J$1729,2,FALSE)</f>
        <v>#N/A</v>
      </c>
      <c r="AZ82" s="9" t="e">
        <f>VLOOKUP(AZ80,Qry_Rpt_Section_A!$C$2:'Qry_Rpt_Section_A'!$J$1729,2,FALSE)</f>
        <v>#N/A</v>
      </c>
      <c r="BA82" s="9" t="e">
        <f>VLOOKUP(BA80,Qry_Rpt_Section_A!$C$2:'Qry_Rpt_Section_A'!$J$1729,2,FALSE)</f>
        <v>#N/A</v>
      </c>
      <c r="BB82" s="9" t="e">
        <f>VLOOKUP(BB80,Qry_Rpt_Section_A!$C$2:'Qry_Rpt_Section_A'!$J$1799,2,FALSE)</f>
        <v>#N/A</v>
      </c>
      <c r="BC82" s="9" t="e">
        <f>VLOOKUP(BC80,Qry_Rpt_Section_A!$C$2:'Qry_Rpt_Section_A'!$J$1799,2,FALSE)</f>
        <v>#N/A</v>
      </c>
      <c r="BD82" s="9" t="e">
        <f>VLOOKUP(BD80,Qry_Rpt_Section_A!$C$2:'Qry_Rpt_Section_A'!$J$1799,2,FALSE)</f>
        <v>#N/A</v>
      </c>
      <c r="BE82" s="9" t="e">
        <f>VLOOKUP(BE80,Qry_Rpt_Section_A!$C$2:'Qry_Rpt_Section_A'!$J$1799,2,FALSE)</f>
        <v>#N/A</v>
      </c>
      <c r="BF82" s="9" t="e">
        <f>VLOOKUP(BF80,Qry_Rpt_Section_A!$C$2:'Qry_Rpt_Section_A'!$J$1799,2,FALSE)</f>
        <v>#N/A</v>
      </c>
      <c r="BG82" s="9" t="e">
        <f>VLOOKUP(BG80,Qry_Rpt_Section_A!$C$2:'Qry_Rpt_Section_A'!$J$1799,2,FALSE)</f>
        <v>#N/A</v>
      </c>
      <c r="BH82" s="9" t="e">
        <f>VLOOKUP(BH80,Qry_Rpt_Section_A!$C$2:'Qry_Rpt_Section_A'!$J$1799,2,FALSE)</f>
        <v>#N/A</v>
      </c>
      <c r="BI82" s="9" t="e">
        <f>VLOOKUP(BI80,Qry_Rpt_Section_A!$C$2:'Qry_Rpt_Section_A'!$J$1799,2,FALSE)</f>
        <v>#N/A</v>
      </c>
      <c r="BJ82" s="9" t="e">
        <f>VLOOKUP(BJ80,Qry_Rpt_Section_A!$C$2:'Qry_Rpt_Section_A'!$J$1799,2,FALSE)</f>
        <v>#N/A</v>
      </c>
      <c r="BK82" s="9" t="e">
        <f>VLOOKUP(BK80,Qry_Rpt_Section_A!$C$2:'Qry_Rpt_Section_A'!$J$1799,2,FALSE)</f>
        <v>#N/A</v>
      </c>
      <c r="BL82" s="9" t="e">
        <f>VLOOKUP(BL80,Qry_Rpt_Section_A!$C$2:'Qry_Rpt_Section_A'!$J$1799,2,FALSE)</f>
        <v>#N/A</v>
      </c>
      <c r="BM82" s="9" t="e">
        <f>VLOOKUP(BM80,Qry_Rpt_Section_A!$C$2:'Qry_Rpt_Section_A'!$J$1799,2,FALSE)</f>
        <v>#N/A</v>
      </c>
      <c r="BN82" s="9" t="e">
        <f>VLOOKUP(BN80,Qry_Rpt_Section_A!$C$2:'Qry_Rpt_Section_A'!$J$1799,2,FALSE)</f>
        <v>#N/A</v>
      </c>
      <c r="BO82" s="9" t="e">
        <f>VLOOKUP(BO80,Qry_Rpt_Section_A!$C$2:'Qry_Rpt_Section_A'!$J$1799,2,FALSE)</f>
        <v>#N/A</v>
      </c>
      <c r="BP82" s="9" t="e">
        <f>VLOOKUP(BP80,Qry_Rpt_Section_A!$C$2:'Qry_Rpt_Section_A'!$J$1799,2,FALSE)</f>
        <v>#N/A</v>
      </c>
      <c r="BQ82" s="9" t="e">
        <f>VLOOKUP(BQ80,Qry_Rpt_Section_A!$C$2:'Qry_Rpt_Section_A'!$J$1799,2,FALSE)</f>
        <v>#N/A</v>
      </c>
      <c r="BR82" s="9" t="e">
        <f>VLOOKUP(BR80,Qry_Rpt_Section_A!$C$2:'Qry_Rpt_Section_A'!$J$1799,2,FALSE)</f>
        <v>#N/A</v>
      </c>
      <c r="BS82" s="9" t="e">
        <f>VLOOKUP(BS80,Qry_Rpt_Section_A!$C$2:'Qry_Rpt_Section_A'!$J$1799,2,FALSE)</f>
        <v>#N/A</v>
      </c>
      <c r="BT82" s="9" t="e">
        <f>VLOOKUP(BT80,Qry_Rpt_Section_A!$C$2:'Qry_Rpt_Section_A'!$J$1799,2,FALSE)</f>
        <v>#N/A</v>
      </c>
      <c r="BU82" s="9" t="e">
        <f>VLOOKUP(BU80,Qry_Rpt_Section_A!$C$2:'Qry_Rpt_Section_A'!$J$1799,2,FALSE)</f>
        <v>#N/A</v>
      </c>
      <c r="BV82" s="9" t="e">
        <f>VLOOKUP(BV80,Qry_Rpt_Section_A!$C$2:'Qry_Rpt_Section_A'!$J$1799,2,FALSE)</f>
        <v>#N/A</v>
      </c>
      <c r="BW82" s="9" t="e">
        <f>VLOOKUP(BW80,Qry_Rpt_Section_A!$C$2:'Qry_Rpt_Section_A'!$J$1799,2,FALSE)</f>
        <v>#N/A</v>
      </c>
      <c r="BX82" s="9" t="e">
        <f>VLOOKUP(BX80,Qry_Rpt_Section_A!$C$2:'Qry_Rpt_Section_A'!$J$1799,2,FALSE)</f>
        <v>#N/A</v>
      </c>
      <c r="BY82" s="9" t="e">
        <f>VLOOKUP(BY80,Qry_Rpt_Section_A!$C$2:'Qry_Rpt_Section_A'!$J$1799,2,FALSE)</f>
        <v>#N/A</v>
      </c>
      <c r="BZ82" s="10"/>
      <c r="CA82" s="39"/>
      <c r="CB82" s="10"/>
    </row>
    <row r="83" spans="1:80" x14ac:dyDescent="0.2">
      <c r="A83" s="11" t="s">
        <v>91</v>
      </c>
      <c r="B83" s="63">
        <f>VLOOKUP(B80,Qry_Rpt_Section_A!$C$2:'Qry_Rpt_Section_A'!$J$1729,3,FALSE)</f>
        <v>1</v>
      </c>
      <c r="C83" s="63">
        <f>VLOOKUP(C80,Qry_Rpt_Section_A!$C$2:'Qry_Rpt_Section_A'!$J$1729,3,FALSE)</f>
        <v>2</v>
      </c>
      <c r="D83" s="63">
        <f>VLOOKUP(D80,Qry_Rpt_Section_A!$C$2:'Qry_Rpt_Section_A'!$J$1729,3,FALSE)</f>
        <v>3</v>
      </c>
      <c r="E83" s="63">
        <f>VLOOKUP(E80,Qry_Rpt_Section_A!$C$2:'Qry_Rpt_Section_A'!$J$1729,3,FALSE)</f>
        <v>4</v>
      </c>
      <c r="F83" s="12">
        <f>VLOOKUP(F80,Qry_Rpt_Section_A!$C$2:'Qry_Rpt_Section_A'!$J$1729,3,FALSE)</f>
        <v>1</v>
      </c>
      <c r="G83" s="12">
        <f>VLOOKUP(G80,Qry_Rpt_Section_A!$C$2:'Qry_Rpt_Section_A'!$J$1729,3,FALSE)</f>
        <v>2</v>
      </c>
      <c r="H83" s="12">
        <f>VLOOKUP(H80,Qry_Rpt_Section_A!$C$2:'Qry_Rpt_Section_A'!$J$1729,3,FALSE)</f>
        <v>3</v>
      </c>
      <c r="I83" s="12">
        <f>VLOOKUP(I80,Qry_Rpt_Section_A!$C$2:'Qry_Rpt_Section_A'!$J$1729,3,FALSE)</f>
        <v>4</v>
      </c>
      <c r="J83" s="12">
        <f>VLOOKUP(J80,Qry_Rpt_Section_A!$C$2:'Qry_Rpt_Section_A'!$J$1729,3,FALSE)</f>
        <v>1</v>
      </c>
      <c r="K83" s="12">
        <f>VLOOKUP(K80,Qry_Rpt_Section_A!$C$2:'Qry_Rpt_Section_A'!$J$1729,3,FALSE)</f>
        <v>2</v>
      </c>
      <c r="L83" s="12">
        <f>VLOOKUP(L80,Qry_Rpt_Section_A!$C$2:'Qry_Rpt_Section_A'!$J$1729,3,FALSE)</f>
        <v>3</v>
      </c>
      <c r="M83" s="12">
        <f>VLOOKUP(M80,Qry_Rpt_Section_A!$C$2:'Qry_Rpt_Section_A'!$J$1729,3,FALSE)</f>
        <v>4</v>
      </c>
      <c r="N83" s="12">
        <f>VLOOKUP(N80,Qry_Rpt_Section_A!$C$2:'Qry_Rpt_Section_A'!$J$1729,3,FALSE)</f>
        <v>1</v>
      </c>
      <c r="O83" s="12">
        <f>VLOOKUP(O80,Qry_Rpt_Section_A!$C$2:'Qry_Rpt_Section_A'!$J$1729,3,FALSE)</f>
        <v>2</v>
      </c>
      <c r="P83" s="12">
        <f>VLOOKUP(P80,Qry_Rpt_Section_A!$C$2:'Qry_Rpt_Section_A'!$J$1729,3,FALSE)</f>
        <v>3</v>
      </c>
      <c r="Q83" s="12">
        <f>VLOOKUP(Q80,Qry_Rpt_Section_A!$C$2:'Qry_Rpt_Section_A'!$J$1729,3,FALSE)</f>
        <v>4</v>
      </c>
      <c r="R83" s="12">
        <f>VLOOKUP(R80,Qry_Rpt_Section_A!$C$2:'Qry_Rpt_Section_A'!$J$1729,3,FALSE)</f>
        <v>5</v>
      </c>
      <c r="S83" s="12">
        <f>VLOOKUP(S80,Qry_Rpt_Section_A!$C$2:'Qry_Rpt_Section_A'!$J$1729,3,FALSE)</f>
        <v>6</v>
      </c>
      <c r="T83" s="12">
        <f>VLOOKUP(T80,Qry_Rpt_Section_A!$C$2:'Qry_Rpt_Section_A'!$J$1729,3,FALSE)</f>
        <v>1</v>
      </c>
      <c r="U83" s="12">
        <f>VLOOKUP(U80,Qry_Rpt_Section_A!$C$2:'Qry_Rpt_Section_A'!$J$1729,3,FALSE)</f>
        <v>2</v>
      </c>
      <c r="V83" s="12">
        <f>VLOOKUP(V80,Qry_Rpt_Section_A!$C$2:'Qry_Rpt_Section_A'!$J$1729,3,FALSE)</f>
        <v>3</v>
      </c>
      <c r="W83" s="12">
        <f>VLOOKUP(W80,Qry_Rpt_Section_A!$C$2:'Qry_Rpt_Section_A'!$J$1729,3,FALSE)</f>
        <v>4</v>
      </c>
      <c r="X83" s="12" t="e">
        <f>VLOOKUP(X80,Qry_Rpt_Section_A!$C$2:'Qry_Rpt_Section_A'!$J$1729,3,FALSE)</f>
        <v>#N/A</v>
      </c>
      <c r="Y83" s="12" t="e">
        <f>VLOOKUP(Y80,Qry_Rpt_Section_A!$C$2:'Qry_Rpt_Section_A'!$J$1729,3,FALSE)</f>
        <v>#N/A</v>
      </c>
      <c r="Z83" s="12" t="e">
        <f>VLOOKUP(Z80,Qry_Rpt_Section_A!$C$2:'Qry_Rpt_Section_A'!$J$1729,3,FALSE)</f>
        <v>#N/A</v>
      </c>
      <c r="AA83" s="12" t="e">
        <f>VLOOKUP(AA80,Qry_Rpt_Section_A!$C$2:'Qry_Rpt_Section_A'!$J$1729,3,FALSE)</f>
        <v>#N/A</v>
      </c>
      <c r="AB83" s="12" t="e">
        <f>VLOOKUP(AB80,Qry_Rpt_Section_A!$C$2:'Qry_Rpt_Section_A'!$J$1729,3,FALSE)</f>
        <v>#N/A</v>
      </c>
      <c r="AC83" s="12" t="e">
        <f>VLOOKUP(AC80,Qry_Rpt_Section_A!$C$2:'Qry_Rpt_Section_A'!$J$1729,3,FALSE)</f>
        <v>#N/A</v>
      </c>
      <c r="AD83" s="12" t="e">
        <f>VLOOKUP(AD80,Qry_Rpt_Section_A!$C$2:'Qry_Rpt_Section_A'!$J$1729,3,FALSE)</f>
        <v>#N/A</v>
      </c>
      <c r="AE83" s="12" t="e">
        <f>VLOOKUP(AE80,Qry_Rpt_Section_A!$C$2:'Qry_Rpt_Section_A'!$J$1729,3,FALSE)</f>
        <v>#N/A</v>
      </c>
      <c r="AF83" s="12" t="e">
        <f>VLOOKUP(AF80,Qry_Rpt_Section_A!$C$2:'Qry_Rpt_Section_A'!$J$1729,3,FALSE)</f>
        <v>#N/A</v>
      </c>
      <c r="AG83" s="12" t="e">
        <f>VLOOKUP(AG80,Qry_Rpt_Section_A!$C$2:'Qry_Rpt_Section_A'!$J$1729,3,FALSE)</f>
        <v>#N/A</v>
      </c>
      <c r="AH83" s="12" t="e">
        <f>VLOOKUP(AH80,Qry_Rpt_Section_A!$C$2:'Qry_Rpt_Section_A'!$J$1729,3,FALSE)</f>
        <v>#N/A</v>
      </c>
      <c r="AI83" s="12" t="e">
        <f>VLOOKUP(AI80,Qry_Rpt_Section_A!$C$2:'Qry_Rpt_Section_A'!$J$1729,3,FALSE)</f>
        <v>#N/A</v>
      </c>
      <c r="AJ83" s="12" t="e">
        <f>VLOOKUP(AJ80,Qry_Rpt_Section_A!$C$2:'Qry_Rpt_Section_A'!$J$1729,3,FALSE)</f>
        <v>#N/A</v>
      </c>
      <c r="AK83" s="12" t="e">
        <f>VLOOKUP(AK80,Qry_Rpt_Section_A!$C$2:'Qry_Rpt_Section_A'!$J$1729,3,FALSE)</f>
        <v>#N/A</v>
      </c>
      <c r="AL83" s="12" t="e">
        <f>VLOOKUP(AL80,Qry_Rpt_Section_A!$C$2:'Qry_Rpt_Section_A'!$J$1729,3,FALSE)</f>
        <v>#N/A</v>
      </c>
      <c r="AM83" s="12" t="e">
        <f>VLOOKUP(AM80,Qry_Rpt_Section_A!$C$2:'Qry_Rpt_Section_A'!$J$1729,3,FALSE)</f>
        <v>#N/A</v>
      </c>
      <c r="AN83" s="12" t="e">
        <f>VLOOKUP(AN80,Qry_Rpt_Section_A!$C$2:'Qry_Rpt_Section_A'!$J$1729,3,FALSE)</f>
        <v>#N/A</v>
      </c>
      <c r="AO83" s="12" t="e">
        <f>VLOOKUP(AO80,Qry_Rpt_Section_A!$C$2:'Qry_Rpt_Section_A'!$J$1729,3,FALSE)</f>
        <v>#N/A</v>
      </c>
      <c r="AP83" s="12" t="e">
        <f>VLOOKUP(AP80,Qry_Rpt_Section_A!$C$2:'Qry_Rpt_Section_A'!$J$1729,3,FALSE)</f>
        <v>#N/A</v>
      </c>
      <c r="AQ83" s="12" t="e">
        <f>VLOOKUP(AQ80,Qry_Rpt_Section_A!$C$2:'Qry_Rpt_Section_A'!$J$1729,3,FALSE)</f>
        <v>#N/A</v>
      </c>
      <c r="AR83" s="12" t="e">
        <f>VLOOKUP(AR80,Qry_Rpt_Section_A!$C$2:'Qry_Rpt_Section_A'!$J$1729,3,FALSE)</f>
        <v>#N/A</v>
      </c>
      <c r="AS83" s="12" t="e">
        <f>VLOOKUP(AS80,Qry_Rpt_Section_A!$C$2:'Qry_Rpt_Section_A'!$J$1729,3,FALSE)</f>
        <v>#N/A</v>
      </c>
      <c r="AT83" s="12" t="e">
        <f>VLOOKUP(AT80,Qry_Rpt_Section_A!$C$2:'Qry_Rpt_Section_A'!$J$1729,3,FALSE)</f>
        <v>#N/A</v>
      </c>
      <c r="AU83" s="12" t="e">
        <f>VLOOKUP(AU80,Qry_Rpt_Section_A!$C$2:'Qry_Rpt_Section_A'!$J$1729,3,FALSE)</f>
        <v>#N/A</v>
      </c>
      <c r="AV83" s="12" t="e">
        <f>VLOOKUP(AV80,Qry_Rpt_Section_A!$C$2:'Qry_Rpt_Section_A'!$J$1729,3,FALSE)</f>
        <v>#N/A</v>
      </c>
      <c r="AW83" s="12" t="e">
        <f>VLOOKUP(AW80,Qry_Rpt_Section_A!$C$2:'Qry_Rpt_Section_A'!$J$1729,3,FALSE)</f>
        <v>#N/A</v>
      </c>
      <c r="AX83" s="12" t="e">
        <f>VLOOKUP(AX80,Qry_Rpt_Section_A!$C$2:'Qry_Rpt_Section_A'!$J$1729,3,FALSE)</f>
        <v>#N/A</v>
      </c>
      <c r="AY83" s="12" t="e">
        <f>VLOOKUP(AY80,Qry_Rpt_Section_A!$C$2:'Qry_Rpt_Section_A'!$J$1729,3,FALSE)</f>
        <v>#N/A</v>
      </c>
      <c r="AZ83" s="12" t="e">
        <f>VLOOKUP(AZ80,Qry_Rpt_Section_A!$C$2:'Qry_Rpt_Section_A'!$J$1729,3,FALSE)</f>
        <v>#N/A</v>
      </c>
      <c r="BA83" s="12" t="e">
        <f>VLOOKUP(BA80,Qry_Rpt_Section_A!$C$2:'Qry_Rpt_Section_A'!$J$1729,3,FALSE)</f>
        <v>#N/A</v>
      </c>
      <c r="BB83" s="12" t="e">
        <f>VLOOKUP(BB80,Qry_Rpt_Section_A!$C$2:'Qry_Rpt_Section_A'!$J$1799,3,FALSE)</f>
        <v>#N/A</v>
      </c>
      <c r="BC83" s="12" t="e">
        <f>VLOOKUP(BC80,Qry_Rpt_Section_A!$C$2:'Qry_Rpt_Section_A'!$J$1799,3,FALSE)</f>
        <v>#N/A</v>
      </c>
      <c r="BD83" s="12" t="e">
        <f>VLOOKUP(BD80,Qry_Rpt_Section_A!$C$2:'Qry_Rpt_Section_A'!$J$1799,3,FALSE)</f>
        <v>#N/A</v>
      </c>
      <c r="BE83" s="12" t="e">
        <f>VLOOKUP(BE80,Qry_Rpt_Section_A!$C$2:'Qry_Rpt_Section_A'!$J$1799,3,FALSE)</f>
        <v>#N/A</v>
      </c>
      <c r="BF83" s="12" t="e">
        <f>VLOOKUP(BF80,Qry_Rpt_Section_A!$C$2:'Qry_Rpt_Section_A'!$J$1799,3,FALSE)</f>
        <v>#N/A</v>
      </c>
      <c r="BG83" s="12" t="e">
        <f>VLOOKUP(BG80,Qry_Rpt_Section_A!$C$2:'Qry_Rpt_Section_A'!$J$1799,3,FALSE)</f>
        <v>#N/A</v>
      </c>
      <c r="BH83" s="12" t="e">
        <f>VLOOKUP(BH80,Qry_Rpt_Section_A!$C$2:'Qry_Rpt_Section_A'!$J$1799,3,FALSE)</f>
        <v>#N/A</v>
      </c>
      <c r="BI83" s="12" t="e">
        <f>VLOOKUP(BI80,Qry_Rpt_Section_A!$C$2:'Qry_Rpt_Section_A'!$J$1799,3,FALSE)</f>
        <v>#N/A</v>
      </c>
      <c r="BJ83" s="12" t="e">
        <f>VLOOKUP(BJ80,Qry_Rpt_Section_A!$C$2:'Qry_Rpt_Section_A'!$J$1799,3,FALSE)</f>
        <v>#N/A</v>
      </c>
      <c r="BK83" s="12" t="e">
        <f>VLOOKUP(BK80,Qry_Rpt_Section_A!$C$2:'Qry_Rpt_Section_A'!$J$1799,3,FALSE)</f>
        <v>#N/A</v>
      </c>
      <c r="BL83" s="12" t="e">
        <f>VLOOKUP(BL80,Qry_Rpt_Section_A!$C$2:'Qry_Rpt_Section_A'!$J$1799,3,FALSE)</f>
        <v>#N/A</v>
      </c>
      <c r="BM83" s="12" t="e">
        <f>VLOOKUP(BM80,Qry_Rpt_Section_A!$C$2:'Qry_Rpt_Section_A'!$J$1799,3,FALSE)</f>
        <v>#N/A</v>
      </c>
      <c r="BN83" s="12" t="e">
        <f>VLOOKUP(BN80,Qry_Rpt_Section_A!$C$2:'Qry_Rpt_Section_A'!$J$1799,3,FALSE)</f>
        <v>#N/A</v>
      </c>
      <c r="BO83" s="12" t="e">
        <f>VLOOKUP(BO80,Qry_Rpt_Section_A!$C$2:'Qry_Rpt_Section_A'!$J$1799,3,FALSE)</f>
        <v>#N/A</v>
      </c>
      <c r="BP83" s="12" t="e">
        <f>VLOOKUP(BP80,Qry_Rpt_Section_A!$C$2:'Qry_Rpt_Section_A'!$J$1799,3,FALSE)</f>
        <v>#N/A</v>
      </c>
      <c r="BQ83" s="12" t="e">
        <f>VLOOKUP(BQ80,Qry_Rpt_Section_A!$C$2:'Qry_Rpt_Section_A'!$J$1799,3,FALSE)</f>
        <v>#N/A</v>
      </c>
      <c r="BR83" s="12" t="e">
        <f>VLOOKUP(BR80,Qry_Rpt_Section_A!$C$2:'Qry_Rpt_Section_A'!$J$1799,3,FALSE)</f>
        <v>#N/A</v>
      </c>
      <c r="BS83" s="12" t="e">
        <f>VLOOKUP(BS80,Qry_Rpt_Section_A!$C$2:'Qry_Rpt_Section_A'!$J$1799,3,FALSE)</f>
        <v>#N/A</v>
      </c>
      <c r="BT83" s="12" t="e">
        <f>VLOOKUP(BT80,Qry_Rpt_Section_A!$C$2:'Qry_Rpt_Section_A'!$J$1799,3,FALSE)</f>
        <v>#N/A</v>
      </c>
      <c r="BU83" s="12" t="e">
        <f>VLOOKUP(BU80,Qry_Rpt_Section_A!$C$2:'Qry_Rpt_Section_A'!$J$1799,3,FALSE)</f>
        <v>#N/A</v>
      </c>
      <c r="BV83" s="12" t="e">
        <f>VLOOKUP(BV80,Qry_Rpt_Section_A!$C$2:'Qry_Rpt_Section_A'!$J$1799,3,FALSE)</f>
        <v>#N/A</v>
      </c>
      <c r="BW83" s="12" t="e">
        <f>VLOOKUP(BW80,Qry_Rpt_Section_A!$C$2:'Qry_Rpt_Section_A'!$J$1799,3,FALSE)</f>
        <v>#N/A</v>
      </c>
      <c r="BX83" s="12" t="e">
        <f>VLOOKUP(BX80,Qry_Rpt_Section_A!$C$2:'Qry_Rpt_Section_A'!$J$1799,3,FALSE)</f>
        <v>#N/A</v>
      </c>
      <c r="BY83" s="12" t="e">
        <f>VLOOKUP(BY80,Qry_Rpt_Section_A!$C$2:'Qry_Rpt_Section_A'!$J$1799,3,FALSE)</f>
        <v>#N/A</v>
      </c>
      <c r="BZ83" s="13"/>
      <c r="CA83" s="40"/>
      <c r="CB83" s="13"/>
    </row>
    <row r="84" spans="1:80" x14ac:dyDescent="0.2">
      <c r="A84" s="20" t="s">
        <v>92</v>
      </c>
      <c r="B84" s="61">
        <v>8065</v>
      </c>
      <c r="C84" s="61">
        <v>8066</v>
      </c>
      <c r="D84" s="61">
        <v>8067</v>
      </c>
      <c r="E84" s="61">
        <v>8068</v>
      </c>
      <c r="F84" s="21">
        <v>8069</v>
      </c>
      <c r="G84" s="21">
        <v>8070</v>
      </c>
      <c r="H84" s="21">
        <v>8071</v>
      </c>
      <c r="I84" s="21">
        <v>8072</v>
      </c>
      <c r="J84" s="21">
        <v>8073</v>
      </c>
      <c r="K84" s="21">
        <v>8074</v>
      </c>
      <c r="L84" s="21">
        <v>8075</v>
      </c>
      <c r="M84" s="21">
        <v>8076</v>
      </c>
      <c r="N84" s="21">
        <v>8077</v>
      </c>
      <c r="O84" s="21">
        <v>8078</v>
      </c>
      <c r="P84" s="21">
        <v>8079</v>
      </c>
      <c r="Q84" s="21">
        <v>8080</v>
      </c>
      <c r="R84" s="21">
        <v>8081</v>
      </c>
      <c r="S84" s="21">
        <v>8082</v>
      </c>
      <c r="T84" s="21">
        <v>8083</v>
      </c>
      <c r="U84" s="21">
        <v>8084</v>
      </c>
      <c r="V84" s="21">
        <v>8085</v>
      </c>
      <c r="W84" s="21">
        <v>8086</v>
      </c>
      <c r="X84" s="21">
        <v>8087</v>
      </c>
      <c r="Y84" s="21">
        <v>8088</v>
      </c>
      <c r="Z84" s="21">
        <v>8089</v>
      </c>
      <c r="AA84" s="21">
        <v>8090</v>
      </c>
      <c r="AB84" s="21">
        <v>8091</v>
      </c>
      <c r="AC84" s="21">
        <v>8092</v>
      </c>
      <c r="AD84" s="21">
        <v>8093</v>
      </c>
      <c r="AE84" s="21">
        <v>8094</v>
      </c>
      <c r="AF84" s="21">
        <v>8095</v>
      </c>
      <c r="AG84" s="21">
        <v>8096</v>
      </c>
      <c r="AH84" s="21">
        <v>8097</v>
      </c>
      <c r="AI84" s="21">
        <v>8098</v>
      </c>
      <c r="AJ84" s="21">
        <v>8099</v>
      </c>
      <c r="AK84" s="21">
        <v>8100</v>
      </c>
      <c r="AL84" s="21">
        <v>8101</v>
      </c>
      <c r="AM84" s="21">
        <v>8102</v>
      </c>
      <c r="AN84" s="21">
        <v>8103</v>
      </c>
      <c r="AO84" s="21">
        <v>8104</v>
      </c>
      <c r="AP84" s="21">
        <v>8105</v>
      </c>
      <c r="AQ84" s="21">
        <v>8106</v>
      </c>
      <c r="AR84" s="21">
        <v>8107</v>
      </c>
      <c r="AS84" s="21">
        <v>8108</v>
      </c>
      <c r="AT84" s="21">
        <v>8109</v>
      </c>
      <c r="AU84" s="21">
        <v>8110</v>
      </c>
      <c r="AV84" s="21">
        <v>8111</v>
      </c>
      <c r="AW84" s="21">
        <v>8112</v>
      </c>
      <c r="AX84" s="21">
        <v>8113</v>
      </c>
      <c r="AY84" s="21">
        <v>8114</v>
      </c>
      <c r="AZ84" s="21">
        <v>8115</v>
      </c>
      <c r="BA84" s="21">
        <v>8116</v>
      </c>
      <c r="BB84" s="21">
        <v>8117</v>
      </c>
      <c r="BC84" s="21">
        <v>8118</v>
      </c>
      <c r="BD84" s="21">
        <v>8119</v>
      </c>
      <c r="BE84" s="21">
        <v>8120</v>
      </c>
      <c r="BF84" s="21">
        <v>8121</v>
      </c>
      <c r="BG84" s="21">
        <v>8122</v>
      </c>
      <c r="BH84" s="21">
        <v>8123</v>
      </c>
      <c r="BI84" s="21">
        <v>8124</v>
      </c>
      <c r="BJ84" s="21">
        <v>8125</v>
      </c>
      <c r="BK84" s="21">
        <v>8126</v>
      </c>
      <c r="BL84" s="21">
        <v>8127</v>
      </c>
      <c r="BM84" s="21">
        <v>8128</v>
      </c>
      <c r="BN84" s="21">
        <v>8129</v>
      </c>
      <c r="BO84" s="21">
        <v>8130</v>
      </c>
      <c r="BP84" s="21">
        <v>8131</v>
      </c>
      <c r="BQ84" s="21">
        <v>8132</v>
      </c>
      <c r="BR84" s="21">
        <v>8133</v>
      </c>
      <c r="BS84" s="21">
        <v>8134</v>
      </c>
      <c r="BT84" s="21">
        <v>8135</v>
      </c>
      <c r="BU84" s="21">
        <v>8136</v>
      </c>
      <c r="BV84" s="21">
        <v>8137</v>
      </c>
      <c r="BW84" s="21">
        <v>8138</v>
      </c>
      <c r="BX84" s="21">
        <v>8139</v>
      </c>
      <c r="BY84" s="21">
        <v>8140</v>
      </c>
      <c r="CA84" s="41"/>
    </row>
    <row r="85" spans="1:80" x14ac:dyDescent="0.2">
      <c r="A85" s="33" t="s">
        <v>295</v>
      </c>
      <c r="B85" s="61"/>
      <c r="C85" s="61"/>
      <c r="D85" s="61"/>
      <c r="E85" s="61"/>
      <c r="F85" s="3" t="e">
        <f>VLOOKUP(F84,Qry_Rpt_Section_A!$C$2:'Qry_Rpt_Section_A'!$T$1729,7,FALSE)</f>
        <v>#N/A</v>
      </c>
      <c r="G85" s="3" t="e">
        <f>VLOOKUP(G84,Qry_Rpt_Section_A!$C$2:'Qry_Rpt_Section_A'!$T$1729,7,FALSE)</f>
        <v>#N/A</v>
      </c>
      <c r="H85" s="3" t="e">
        <f>VLOOKUP(H84,Qry_Rpt_Section_A!$C$2:'Qry_Rpt_Section_A'!$T$1729,7,FALSE)</f>
        <v>#N/A</v>
      </c>
      <c r="I85" s="3" t="e">
        <f>VLOOKUP(I84,Qry_Rpt_Section_A!$C$2:'Qry_Rpt_Section_A'!$T$1729,7,FALSE)</f>
        <v>#N/A</v>
      </c>
      <c r="J85" s="3" t="str">
        <f>VLOOKUP(J84,Qry_Rpt_Section_A!$C$2:'Qry_Rpt_Section_A'!$T$1729,7,FALSE)</f>
        <v>Howlett</v>
      </c>
      <c r="K85" s="3" t="e">
        <f>VLOOKUP(K84,Qry_Rpt_Section_A!$C$2:'Qry_Rpt_Section_A'!$T$1729,7,FALSE)</f>
        <v>#N/A</v>
      </c>
      <c r="L85" s="3" t="e">
        <f>VLOOKUP(L84,Qry_Rpt_Section_A!$C$2:'Qry_Rpt_Section_A'!$T$1729,7,FALSE)</f>
        <v>#N/A</v>
      </c>
      <c r="M85" s="3" t="e">
        <f>VLOOKUP(M84,Qry_Rpt_Section_A!$C$2:'Qry_Rpt_Section_A'!$T$1729,7,FALSE)</f>
        <v>#N/A</v>
      </c>
      <c r="N85" s="3" t="e">
        <f>VLOOKUP(N84,Qry_Rpt_Section_A!$C$2:'Qry_Rpt_Section_A'!$T$1729,7,FALSE)</f>
        <v>#N/A</v>
      </c>
      <c r="O85" s="3" t="e">
        <f>VLOOKUP(O84,Qry_Rpt_Section_A!$C$2:'Qry_Rpt_Section_A'!$T$1729,7,FALSE)</f>
        <v>#N/A</v>
      </c>
      <c r="P85" s="3" t="e">
        <f>VLOOKUP(P84,Qry_Rpt_Section_A!$C$2:'Qry_Rpt_Section_A'!$T$1729,7,FALSE)</f>
        <v>#N/A</v>
      </c>
      <c r="Q85" s="3" t="e">
        <f>VLOOKUP(Q84,Qry_Rpt_Section_A!$C$2:'Qry_Rpt_Section_A'!$T$1729,7,FALSE)</f>
        <v>#N/A</v>
      </c>
      <c r="R85" s="3" t="e">
        <f>VLOOKUP(R84,Qry_Rpt_Section_A!$C$2:'Qry_Rpt_Section_A'!$T$1729,7,FALSE)</f>
        <v>#N/A</v>
      </c>
      <c r="S85" s="3" t="e">
        <f>VLOOKUP(S84,Qry_Rpt_Section_A!$C$2:'Qry_Rpt_Section_A'!$T$1729,7,FALSE)</f>
        <v>#N/A</v>
      </c>
      <c r="T85" s="3" t="str">
        <f>VLOOKUP(T84,Qry_Rpt_Section_A!$C$2:'Qry_Rpt_Section_A'!$T$1729,7,FALSE)</f>
        <v>Feasel</v>
      </c>
      <c r="U85" s="3" t="e">
        <f>VLOOKUP(U84,Qry_Rpt_Section_A!$C$2:'Qry_Rpt_Section_A'!$T$1729,7,FALSE)</f>
        <v>#N/A</v>
      </c>
      <c r="V85" s="3" t="e">
        <f>VLOOKUP(V84,Qry_Rpt_Section_A!$C$2:'Qry_Rpt_Section_A'!$T$1729,7,FALSE)</f>
        <v>#N/A</v>
      </c>
      <c r="W85" s="3" t="e">
        <f>VLOOKUP(W84,Qry_Rpt_Section_A!$C$2:'Qry_Rpt_Section_A'!$T$1729,7,FALSE)</f>
        <v>#N/A</v>
      </c>
      <c r="X85" s="3" t="e">
        <f>VLOOKUP(X84,Qry_Rpt_Section_A!$C$2:'Qry_Rpt_Section_A'!$T$1729,7,FALSE)</f>
        <v>#N/A</v>
      </c>
      <c r="Y85" s="3" t="e">
        <f>VLOOKUP(Y84,Qry_Rpt_Section_A!$C$2:'Qry_Rpt_Section_A'!$T$1729,7,FALSE)</f>
        <v>#N/A</v>
      </c>
      <c r="Z85" s="3" t="e">
        <f>VLOOKUP(Z84,Qry_Rpt_Section_A!$C$2:'Qry_Rpt_Section_A'!$T$1729,7,FALSE)</f>
        <v>#N/A</v>
      </c>
      <c r="AA85" s="3" t="e">
        <f>VLOOKUP(AA84,Qry_Rpt_Section_A!$C$2:'Qry_Rpt_Section_A'!$T$1729,7,FALSE)</f>
        <v>#N/A</v>
      </c>
      <c r="AB85" s="3" t="e">
        <f>VLOOKUP(AB84,Qry_Rpt_Section_A!$C$2:'Qry_Rpt_Section_A'!$T$1729,7,FALSE)</f>
        <v>#N/A</v>
      </c>
      <c r="AC85" s="3" t="e">
        <f>VLOOKUP(AC84,Qry_Rpt_Section_A!$C$2:'Qry_Rpt_Section_A'!$T$1729,7,FALSE)</f>
        <v>#N/A</v>
      </c>
      <c r="AD85" s="3" t="e">
        <f>VLOOKUP(AD84,Qry_Rpt_Section_A!$C$2:'Qry_Rpt_Section_A'!$T$1729,7,FALSE)</f>
        <v>#N/A</v>
      </c>
      <c r="AE85" s="3" t="e">
        <f>VLOOKUP(AE84,Qry_Rpt_Section_A!$C$2:'Qry_Rpt_Section_A'!$T$1729,7,FALSE)</f>
        <v>#N/A</v>
      </c>
      <c r="AF85" s="3" t="e">
        <f>VLOOKUP(AF84,Qry_Rpt_Section_A!$C$2:'Qry_Rpt_Section_A'!$T$1729,7,FALSE)</f>
        <v>#N/A</v>
      </c>
      <c r="AG85" s="3" t="e">
        <f>VLOOKUP(AG84,Qry_Rpt_Section_A!$C$2:'Qry_Rpt_Section_A'!$T$1729,7,FALSE)</f>
        <v>#N/A</v>
      </c>
      <c r="AH85" s="3" t="e">
        <f>VLOOKUP(AH84,Qry_Rpt_Section_A!$C$2:'Qry_Rpt_Section_A'!$T$1729,7,FALSE)</f>
        <v>#N/A</v>
      </c>
      <c r="AI85" s="3" t="e">
        <f>VLOOKUP(AI84,Qry_Rpt_Section_A!$C$2:'Qry_Rpt_Section_A'!$T$1729,7,FALSE)</f>
        <v>#N/A</v>
      </c>
      <c r="AJ85" s="3" t="e">
        <f>VLOOKUP(AJ84,Qry_Rpt_Section_A!$C$2:'Qry_Rpt_Section_A'!$T$1729,7,FALSE)</f>
        <v>#N/A</v>
      </c>
      <c r="AK85" s="3" t="e">
        <f>VLOOKUP(AK84,Qry_Rpt_Section_A!$C$2:'Qry_Rpt_Section_A'!$T$1729,7,FALSE)</f>
        <v>#N/A</v>
      </c>
      <c r="AL85" s="3" t="e">
        <f>VLOOKUP(AL84,Qry_Rpt_Section_A!$C$2:'Qry_Rpt_Section_A'!$T$1729,7,FALSE)</f>
        <v>#N/A</v>
      </c>
      <c r="AM85" s="3" t="e">
        <f>VLOOKUP(AM84,Qry_Rpt_Section_A!$C$2:'Qry_Rpt_Section_A'!$T$1729,7,FALSE)</f>
        <v>#N/A</v>
      </c>
      <c r="AN85" s="3" t="e">
        <f>VLOOKUP(AN84,Qry_Rpt_Section_A!$C$2:'Qry_Rpt_Section_A'!$T$1729,7,FALSE)</f>
        <v>#N/A</v>
      </c>
      <c r="AO85" s="3" t="e">
        <f>VLOOKUP(AO84,Qry_Rpt_Section_A!$C$2:'Qry_Rpt_Section_A'!$T$1729,7,FALSE)</f>
        <v>#N/A</v>
      </c>
      <c r="AP85" s="3" t="e">
        <f>VLOOKUP(AP84,Qry_Rpt_Section_A!$C$2:'Qry_Rpt_Section_A'!$T$1729,7,FALSE)</f>
        <v>#N/A</v>
      </c>
      <c r="AQ85" s="3" t="e">
        <f>VLOOKUP(AQ84,Qry_Rpt_Section_A!$C$2:'Qry_Rpt_Section_A'!$T$1729,7,FALSE)</f>
        <v>#N/A</v>
      </c>
      <c r="AR85" s="3" t="e">
        <f>VLOOKUP(AR84,Qry_Rpt_Section_A!$C$2:'Qry_Rpt_Section_A'!$T$1729,7,FALSE)</f>
        <v>#N/A</v>
      </c>
      <c r="AS85" s="3" t="e">
        <f>VLOOKUP(AS84,Qry_Rpt_Section_A!$C$2:'Qry_Rpt_Section_A'!$T$1729,7,FALSE)</f>
        <v>#N/A</v>
      </c>
      <c r="AT85" s="3" t="e">
        <f>VLOOKUP(AT84,Qry_Rpt_Section_A!$C$2:'Qry_Rpt_Section_A'!$T$1729,7,FALSE)</f>
        <v>#N/A</v>
      </c>
      <c r="AU85" s="3" t="e">
        <f>VLOOKUP(AU84,Qry_Rpt_Section_A!$C$2:'Qry_Rpt_Section_A'!$T$1729,7,FALSE)</f>
        <v>#N/A</v>
      </c>
      <c r="AV85" s="3" t="e">
        <f>VLOOKUP(AV84,Qry_Rpt_Section_A!$C$2:'Qry_Rpt_Section_A'!$T$1729,7,FALSE)</f>
        <v>#N/A</v>
      </c>
      <c r="AW85" s="3" t="e">
        <f>VLOOKUP(AW84,Qry_Rpt_Section_A!$C$2:'Qry_Rpt_Section_A'!$T$1729,7,FALSE)</f>
        <v>#N/A</v>
      </c>
      <c r="AX85" s="3" t="e">
        <f>VLOOKUP(AX84,Qry_Rpt_Section_A!$C$2:'Qry_Rpt_Section_A'!$T$1729,7,FALSE)</f>
        <v>#N/A</v>
      </c>
      <c r="AY85" s="3" t="e">
        <f>VLOOKUP(AY84,Qry_Rpt_Section_A!$C$2:'Qry_Rpt_Section_A'!$T$1729,7,FALSE)</f>
        <v>#N/A</v>
      </c>
      <c r="AZ85" s="3" t="e">
        <f>VLOOKUP(AZ84,Qry_Rpt_Section_A!$C$2:'Qry_Rpt_Section_A'!$T$1729,7,FALSE)</f>
        <v>#N/A</v>
      </c>
      <c r="BA85" s="3" t="e">
        <f>VLOOKUP(BA84,Qry_Rpt_Section_A!$C$2:'Qry_Rpt_Section_A'!$T$1729,7,FALSE)</f>
        <v>#N/A</v>
      </c>
      <c r="BB85" s="3" t="e">
        <f>VLOOKUP(BB84,Qry_Rpt_Section_A!$C$2:'Qry_Rpt_Section_A'!$T$1729,7,FALSE)</f>
        <v>#N/A</v>
      </c>
      <c r="BC85" s="3" t="e">
        <f>VLOOKUP(BC84,Qry_Rpt_Section_A!$C$2:'Qry_Rpt_Section_A'!$T$1729,7,FALSE)</f>
        <v>#N/A</v>
      </c>
      <c r="BD85" s="3" t="e">
        <f>VLOOKUP(BD84,Qry_Rpt_Section_A!$C$2:'Qry_Rpt_Section_A'!$T$1729,7,FALSE)</f>
        <v>#N/A</v>
      </c>
      <c r="BE85" s="3" t="e">
        <f>VLOOKUP(BE84,Qry_Rpt_Section_A!$C$2:'Qry_Rpt_Section_A'!$T$1729,7,FALSE)</f>
        <v>#N/A</v>
      </c>
      <c r="BF85" s="3" t="e">
        <f>VLOOKUP(BF84,Qry_Rpt_Section_A!$C$2:'Qry_Rpt_Section_A'!$T$1729,7,FALSE)</f>
        <v>#N/A</v>
      </c>
      <c r="BG85" s="3" t="e">
        <f>VLOOKUP(BG84,Qry_Rpt_Section_A!$C$2:'Qry_Rpt_Section_A'!$T$1729,7,FALSE)</f>
        <v>#N/A</v>
      </c>
      <c r="BH85" s="3" t="e">
        <f>VLOOKUP(BH84,Qry_Rpt_Section_A!$C$2:'Qry_Rpt_Section_A'!$T$1729,7,FALSE)</f>
        <v>#N/A</v>
      </c>
      <c r="BI85" s="3" t="e">
        <f>VLOOKUP(BI84,Qry_Rpt_Section_A!$C$2:'Qry_Rpt_Section_A'!$T$1729,7,FALSE)</f>
        <v>#N/A</v>
      </c>
      <c r="BJ85" s="3" t="e">
        <f>VLOOKUP(BJ84,Qry_Rpt_Section_A!$C$2:'Qry_Rpt_Section_A'!$T$1729,7,FALSE)</f>
        <v>#N/A</v>
      </c>
      <c r="BK85" s="3" t="e">
        <f>VLOOKUP(BK84,Qry_Rpt_Section_A!$C$2:'Qry_Rpt_Section_A'!$T$1729,7,FALSE)</f>
        <v>#N/A</v>
      </c>
      <c r="BL85" s="3" t="e">
        <f>VLOOKUP(BL84,Qry_Rpt_Section_A!$C$2:'Qry_Rpt_Section_A'!$T$1729,7,FALSE)</f>
        <v>#N/A</v>
      </c>
      <c r="BM85" s="3" t="e">
        <f>VLOOKUP(BM84,Qry_Rpt_Section_A!$C$2:'Qry_Rpt_Section_A'!$T$1729,7,FALSE)</f>
        <v>#N/A</v>
      </c>
      <c r="BN85" s="3" t="e">
        <f>VLOOKUP(BN84,Qry_Rpt_Section_A!$C$2:'Qry_Rpt_Section_A'!$T$1729,7,FALSE)</f>
        <v>#N/A</v>
      </c>
      <c r="BO85" s="3" t="e">
        <f>VLOOKUP(BO84,Qry_Rpt_Section_A!$C$2:'Qry_Rpt_Section_A'!$T$1729,7,FALSE)</f>
        <v>#N/A</v>
      </c>
      <c r="BP85" s="3" t="e">
        <f>VLOOKUP(BP84,Qry_Rpt_Section_A!$C$2:'Qry_Rpt_Section_A'!$T$1729,7,FALSE)</f>
        <v>#N/A</v>
      </c>
      <c r="BQ85" s="3" t="e">
        <f>VLOOKUP(BQ84,Qry_Rpt_Section_A!$C$2:'Qry_Rpt_Section_A'!$T$1729,7,FALSE)</f>
        <v>#N/A</v>
      </c>
      <c r="BR85" s="3" t="e">
        <f>VLOOKUP(BR84,Qry_Rpt_Section_A!$C$2:'Qry_Rpt_Section_A'!$T$1729,7,FALSE)</f>
        <v>#N/A</v>
      </c>
      <c r="BS85" s="3" t="e">
        <f>VLOOKUP(BS84,Qry_Rpt_Section_A!$C$2:'Qry_Rpt_Section_A'!$T$1729,7,FALSE)</f>
        <v>#N/A</v>
      </c>
      <c r="BT85" s="3" t="e">
        <f>VLOOKUP(BT84,Qry_Rpt_Section_A!$C$2:'Qry_Rpt_Section_A'!$T$1729,7,FALSE)</f>
        <v>#N/A</v>
      </c>
      <c r="BU85" s="3" t="e">
        <f>VLOOKUP(BU84,Qry_Rpt_Section_A!$C$2:'Qry_Rpt_Section_A'!$T$1729,7,FALSE)</f>
        <v>#N/A</v>
      </c>
      <c r="BV85" s="3" t="e">
        <f>VLOOKUP(BV84,Qry_Rpt_Section_A!$C$2:'Qry_Rpt_Section_A'!$T$1729,7,FALSE)</f>
        <v>#N/A</v>
      </c>
      <c r="BW85" s="3" t="e">
        <f>VLOOKUP(BW84,Qry_Rpt_Section_A!$C$2:'Qry_Rpt_Section_A'!$T$1729,7,FALSE)</f>
        <v>#N/A</v>
      </c>
      <c r="BX85" s="3" t="e">
        <f>VLOOKUP(BX84,Qry_Rpt_Section_A!$C$2:'Qry_Rpt_Section_A'!$T$1729,7,FALSE)</f>
        <v>#N/A</v>
      </c>
      <c r="BY85" s="3" t="e">
        <f>VLOOKUP(BY84,Qry_Rpt_Section_A!$C$2:'Qry_Rpt_Section_A'!$T$1729,7,FALSE)</f>
        <v>#N/A</v>
      </c>
      <c r="CA85" s="41"/>
    </row>
    <row r="86" spans="1:80" ht="15.75" x14ac:dyDescent="0.25">
      <c r="A86" s="8" t="s">
        <v>90</v>
      </c>
      <c r="B86" s="62">
        <f>VLOOKUP(B84,Qry_Rpt_Section_A!$C$2:'Qry_Rpt_Section_A'!$J$1729,2,FALSE)</f>
        <v>95</v>
      </c>
      <c r="C86" s="62" t="e">
        <f>VLOOKUP(C84,Qry_Rpt_Section_A!$C$2:'Qry_Rpt_Section_A'!$J$1729,2,FALSE)</f>
        <v>#N/A</v>
      </c>
      <c r="D86" s="62" t="e">
        <f>VLOOKUP(D84,Qry_Rpt_Section_A!$C$2:'Qry_Rpt_Section_A'!$J$1729,2,FALSE)</f>
        <v>#N/A</v>
      </c>
      <c r="E86" s="62" t="e">
        <f>VLOOKUP(E84,Qry_Rpt_Section_A!$C$2:'Qry_Rpt_Section_A'!$J$1729,2,FALSE)</f>
        <v>#N/A</v>
      </c>
      <c r="F86" s="9" t="e">
        <f>VLOOKUP(F84,Qry_Rpt_Section_A!$C$2:'Qry_Rpt_Section_A'!$J$1729,2,FALSE)</f>
        <v>#N/A</v>
      </c>
      <c r="G86" s="9" t="e">
        <f>VLOOKUP(G84,Qry_Rpt_Section_A!$C$2:'Qry_Rpt_Section_A'!$J$1729,2,FALSE)</f>
        <v>#N/A</v>
      </c>
      <c r="H86" s="9" t="e">
        <f>VLOOKUP(H84,Qry_Rpt_Section_A!$C$2:'Qry_Rpt_Section_A'!$J$1729,2,FALSE)</f>
        <v>#N/A</v>
      </c>
      <c r="I86" s="9" t="e">
        <f>VLOOKUP(I84,Qry_Rpt_Section_A!$C$2:'Qry_Rpt_Section_A'!$J$1729,2,FALSE)</f>
        <v>#N/A</v>
      </c>
      <c r="J86" s="9">
        <f>VLOOKUP(J84,Qry_Rpt_Section_A!$C$2:'Qry_Rpt_Section_A'!$J$1729,2,FALSE)</f>
        <v>93</v>
      </c>
      <c r="K86" s="9" t="e">
        <f>VLOOKUP(K84,Qry_Rpt_Section_A!$C$2:'Qry_Rpt_Section_A'!$J$1729,2,FALSE)</f>
        <v>#N/A</v>
      </c>
      <c r="L86" s="9" t="e">
        <f>VLOOKUP(L84,Qry_Rpt_Section_A!$C$2:'Qry_Rpt_Section_A'!$J$1729,2,FALSE)</f>
        <v>#N/A</v>
      </c>
      <c r="M86" s="9" t="e">
        <f>VLOOKUP(M84,Qry_Rpt_Section_A!$C$2:'Qry_Rpt_Section_A'!$J$1729,2,FALSE)</f>
        <v>#N/A</v>
      </c>
      <c r="N86" s="9" t="e">
        <f>VLOOKUP(N84,Qry_Rpt_Section_A!$C$2:'Qry_Rpt_Section_A'!$J$1729,2,FALSE)</f>
        <v>#N/A</v>
      </c>
      <c r="O86" s="9" t="e">
        <f>VLOOKUP(O84,Qry_Rpt_Section_A!$C$2:'Qry_Rpt_Section_A'!$J$1729,2,FALSE)</f>
        <v>#N/A</v>
      </c>
      <c r="P86" s="9" t="e">
        <f>VLOOKUP(P84,Qry_Rpt_Section_A!$C$2:'Qry_Rpt_Section_A'!$J$1729,2,FALSE)</f>
        <v>#N/A</v>
      </c>
      <c r="Q86" s="9" t="e">
        <f>VLOOKUP(Q84,Qry_Rpt_Section_A!$C$2:'Qry_Rpt_Section_A'!$J$1729,2,FALSE)</f>
        <v>#N/A</v>
      </c>
      <c r="R86" s="9" t="e">
        <f>VLOOKUP(R84,Qry_Rpt_Section_A!$C$2:'Qry_Rpt_Section_A'!$J$1729,2,FALSE)</f>
        <v>#N/A</v>
      </c>
      <c r="S86" s="9" t="e">
        <f>VLOOKUP(S84,Qry_Rpt_Section_A!$C$2:'Qry_Rpt_Section_A'!$J$1729,2,FALSE)</f>
        <v>#N/A</v>
      </c>
      <c r="T86" s="9">
        <f>VLOOKUP(T84,Qry_Rpt_Section_A!$C$2:'Qry_Rpt_Section_A'!$J$1729,2,FALSE)</f>
        <v>91</v>
      </c>
      <c r="U86" s="9" t="e">
        <f>VLOOKUP(U84,Qry_Rpt_Section_A!$C$2:'Qry_Rpt_Section_A'!$J$1729,2,FALSE)</f>
        <v>#N/A</v>
      </c>
      <c r="V86" s="9" t="e">
        <f>VLOOKUP(V84,Qry_Rpt_Section_A!$C$2:'Qry_Rpt_Section_A'!$J$1729,2,FALSE)</f>
        <v>#N/A</v>
      </c>
      <c r="W86" s="9" t="e">
        <f>VLOOKUP(W84,Qry_Rpt_Section_A!$C$2:'Qry_Rpt_Section_A'!$J$1729,2,FALSE)</f>
        <v>#N/A</v>
      </c>
      <c r="X86" s="9" t="e">
        <f>VLOOKUP(X84,Qry_Rpt_Section_A!$C$2:'Qry_Rpt_Section_A'!$J$1729,2,FALSE)</f>
        <v>#N/A</v>
      </c>
      <c r="Y86" s="9" t="e">
        <f>VLOOKUP(Y84,Qry_Rpt_Section_A!$C$2:'Qry_Rpt_Section_A'!$J$1729,2,FALSE)</f>
        <v>#N/A</v>
      </c>
      <c r="Z86" s="9" t="e">
        <f>VLOOKUP(Z84,Qry_Rpt_Section_A!$C$2:'Qry_Rpt_Section_A'!$J$1729,2,FALSE)</f>
        <v>#N/A</v>
      </c>
      <c r="AA86" s="9" t="e">
        <f>VLOOKUP(AA84,Qry_Rpt_Section_A!$C$2:'Qry_Rpt_Section_A'!$J$1729,2,FALSE)</f>
        <v>#N/A</v>
      </c>
      <c r="AB86" s="9" t="e">
        <f>VLOOKUP(AB84,Qry_Rpt_Section_A!$C$2:'Qry_Rpt_Section_A'!$J$1729,2,FALSE)</f>
        <v>#N/A</v>
      </c>
      <c r="AC86" s="9" t="e">
        <f>VLOOKUP(AC84,Qry_Rpt_Section_A!$C$2:'Qry_Rpt_Section_A'!$J$1729,2,FALSE)</f>
        <v>#N/A</v>
      </c>
      <c r="AD86" s="9" t="e">
        <f>VLOOKUP(AD84,Qry_Rpt_Section_A!$C$2:'Qry_Rpt_Section_A'!$J$1729,2,FALSE)</f>
        <v>#N/A</v>
      </c>
      <c r="AE86" s="9" t="e">
        <f>VLOOKUP(AE84,Qry_Rpt_Section_A!$C$2:'Qry_Rpt_Section_A'!$J$1729,2,FALSE)</f>
        <v>#N/A</v>
      </c>
      <c r="AF86" s="9" t="e">
        <f>VLOOKUP(AF84,Qry_Rpt_Section_A!$C$2:'Qry_Rpt_Section_A'!$J$1729,2,FALSE)</f>
        <v>#N/A</v>
      </c>
      <c r="AG86" s="9" t="e">
        <f>VLOOKUP(AG84,Qry_Rpt_Section_A!$C$2:'Qry_Rpt_Section_A'!$J$1729,2,FALSE)</f>
        <v>#N/A</v>
      </c>
      <c r="AH86" s="9" t="e">
        <f>VLOOKUP(AH84,Qry_Rpt_Section_A!$C$2:'Qry_Rpt_Section_A'!$J$1729,2,FALSE)</f>
        <v>#N/A</v>
      </c>
      <c r="AI86" s="9" t="e">
        <f>VLOOKUP(AI84,Qry_Rpt_Section_A!$C$2:'Qry_Rpt_Section_A'!$J$1729,2,FALSE)</f>
        <v>#N/A</v>
      </c>
      <c r="AJ86" s="9" t="e">
        <f>VLOOKUP(AJ84,Qry_Rpt_Section_A!$C$2:'Qry_Rpt_Section_A'!$J$1729,2,FALSE)</f>
        <v>#N/A</v>
      </c>
      <c r="AK86" s="9" t="e">
        <f>VLOOKUP(AK84,Qry_Rpt_Section_A!$C$2:'Qry_Rpt_Section_A'!$J$1729,2,FALSE)</f>
        <v>#N/A</v>
      </c>
      <c r="AL86" s="9" t="e">
        <f>VLOOKUP(AL84,Qry_Rpt_Section_A!$C$2:'Qry_Rpt_Section_A'!$J$1799,2,FALSE)</f>
        <v>#N/A</v>
      </c>
      <c r="AM86" s="9" t="e">
        <f>VLOOKUP(AM84,Qry_Rpt_Section_A!$C$2:'Qry_Rpt_Section_A'!$J$1799,2,FALSE)</f>
        <v>#N/A</v>
      </c>
      <c r="AN86" s="9" t="e">
        <f>VLOOKUP(AN84,Qry_Rpt_Section_A!$C$2:'Qry_Rpt_Section_A'!$J$1799,2,FALSE)</f>
        <v>#N/A</v>
      </c>
      <c r="AO86" s="9" t="e">
        <f>VLOOKUP(AO84,Qry_Rpt_Section_A!$C$2:'Qry_Rpt_Section_A'!$J$1799,2,FALSE)</f>
        <v>#N/A</v>
      </c>
      <c r="AP86" s="9" t="e">
        <f>VLOOKUP(AP84,Qry_Rpt_Section_A!$C$2:'Qry_Rpt_Section_A'!$J$1799,2,FALSE)</f>
        <v>#N/A</v>
      </c>
      <c r="AQ86" s="9" t="e">
        <f>VLOOKUP(AQ84,Qry_Rpt_Section_A!$C$2:'Qry_Rpt_Section_A'!$J$1799,2,FALSE)</f>
        <v>#N/A</v>
      </c>
      <c r="AR86" s="9" t="e">
        <f>VLOOKUP(AR84,Qry_Rpt_Section_A!$C$2:'Qry_Rpt_Section_A'!$J$1799,2,FALSE)</f>
        <v>#N/A</v>
      </c>
      <c r="AS86" s="9" t="e">
        <f>VLOOKUP(AS84,Qry_Rpt_Section_A!$C$2:'Qry_Rpt_Section_A'!$J$1799,2,FALSE)</f>
        <v>#N/A</v>
      </c>
      <c r="AT86" s="9" t="e">
        <f>VLOOKUP(AT84,Qry_Rpt_Section_A!$C$2:'Qry_Rpt_Section_A'!$J$1799,2,FALSE)</f>
        <v>#N/A</v>
      </c>
      <c r="AU86" s="9" t="e">
        <f>VLOOKUP(AU84,Qry_Rpt_Section_A!$C$2:'Qry_Rpt_Section_A'!$J$1799,2,FALSE)</f>
        <v>#N/A</v>
      </c>
      <c r="AV86" s="9" t="e">
        <f>VLOOKUP(AV84,Qry_Rpt_Section_A!$C$2:'Qry_Rpt_Section_A'!$J$1799,2,FALSE)</f>
        <v>#N/A</v>
      </c>
      <c r="AW86" s="9" t="e">
        <f>VLOOKUP(AW84,Qry_Rpt_Section_A!$C$2:'Qry_Rpt_Section_A'!$J$1799,2,FALSE)</f>
        <v>#N/A</v>
      </c>
      <c r="AX86" s="9" t="e">
        <f>VLOOKUP(AX84,Qry_Rpt_Section_A!$C$2:'Qry_Rpt_Section_A'!$J$1799,2,FALSE)</f>
        <v>#N/A</v>
      </c>
      <c r="AY86" s="9" t="e">
        <f>VLOOKUP(AY84,Qry_Rpt_Section_A!$C$2:'Qry_Rpt_Section_A'!$J$1799,2,FALSE)</f>
        <v>#N/A</v>
      </c>
      <c r="AZ86" s="9" t="e">
        <f>VLOOKUP(AZ84,Qry_Rpt_Section_A!$C$2:'Qry_Rpt_Section_A'!$J$1799,2,FALSE)</f>
        <v>#N/A</v>
      </c>
      <c r="BA86" s="9" t="e">
        <f>VLOOKUP(BA84,Qry_Rpt_Section_A!$C$2:'Qry_Rpt_Section_A'!$J$1799,2,FALSE)</f>
        <v>#N/A</v>
      </c>
      <c r="BB86" s="9" t="e">
        <f>VLOOKUP(BB84,Qry_Rpt_Section_A!$C$2:'Qry_Rpt_Section_A'!$J$1799,2,FALSE)</f>
        <v>#N/A</v>
      </c>
      <c r="BC86" s="9" t="e">
        <f>VLOOKUP(BC84,Qry_Rpt_Section_A!$C$2:'Qry_Rpt_Section_A'!$J$1799,2,FALSE)</f>
        <v>#N/A</v>
      </c>
      <c r="BD86" s="9" t="e">
        <f>VLOOKUP(BD84,Qry_Rpt_Section_A!$C$2:'Qry_Rpt_Section_A'!$J$1799,2,FALSE)</f>
        <v>#N/A</v>
      </c>
      <c r="BE86" s="9" t="e">
        <f>VLOOKUP(BE84,Qry_Rpt_Section_A!$C$2:'Qry_Rpt_Section_A'!$J$1799,2,FALSE)</f>
        <v>#N/A</v>
      </c>
      <c r="BF86" s="9" t="e">
        <f>VLOOKUP(BF84,Qry_Rpt_Section_A!$C$2:'Qry_Rpt_Section_A'!$J$1799,2,FALSE)</f>
        <v>#N/A</v>
      </c>
      <c r="BG86" s="9" t="e">
        <f>VLOOKUP(BG84,Qry_Rpt_Section_A!$C$2:'Qry_Rpt_Section_A'!$J$1799,2,FALSE)</f>
        <v>#N/A</v>
      </c>
      <c r="BH86" s="9" t="e">
        <f>VLOOKUP(BH84,Qry_Rpt_Section_A!$C$2:'Qry_Rpt_Section_A'!$J$1799,2,FALSE)</f>
        <v>#N/A</v>
      </c>
      <c r="BI86" s="9" t="e">
        <f>VLOOKUP(BI84,Qry_Rpt_Section_A!$C$2:'Qry_Rpt_Section_A'!$J$1799,2,FALSE)</f>
        <v>#N/A</v>
      </c>
      <c r="BJ86" s="9" t="e">
        <f>VLOOKUP(BJ84,Qry_Rpt_Section_A!$C$2:'Qry_Rpt_Section_A'!$J$1799,2,FALSE)</f>
        <v>#N/A</v>
      </c>
      <c r="BK86" s="9" t="e">
        <f>VLOOKUP(BK84,Qry_Rpt_Section_A!$C$2:'Qry_Rpt_Section_A'!$J$1799,2,FALSE)</f>
        <v>#N/A</v>
      </c>
      <c r="BL86" s="9" t="e">
        <f>VLOOKUP(BL84,Qry_Rpt_Section_A!$C$2:'Qry_Rpt_Section_A'!$J$1799,2,FALSE)</f>
        <v>#N/A</v>
      </c>
      <c r="BM86" s="9" t="e">
        <f>VLOOKUP(BM84,Qry_Rpt_Section_A!$C$2:'Qry_Rpt_Section_A'!$J$1799,2,FALSE)</f>
        <v>#N/A</v>
      </c>
      <c r="BN86" s="9" t="e">
        <f>VLOOKUP(BN84,Qry_Rpt_Section_A!$C$2:'Qry_Rpt_Section_A'!$J$1799,2,FALSE)</f>
        <v>#N/A</v>
      </c>
      <c r="BO86" s="9" t="e">
        <f>VLOOKUP(BO84,Qry_Rpt_Section_A!$C$2:'Qry_Rpt_Section_A'!$J$1799,2,FALSE)</f>
        <v>#N/A</v>
      </c>
      <c r="BP86" s="9" t="e">
        <f>VLOOKUP(BP84,Qry_Rpt_Section_A!$C$2:'Qry_Rpt_Section_A'!$J$1799,2,FALSE)</f>
        <v>#N/A</v>
      </c>
      <c r="BQ86" s="9" t="e">
        <f>VLOOKUP(BQ84,Qry_Rpt_Section_A!$C$2:'Qry_Rpt_Section_A'!$J$1799,2,FALSE)</f>
        <v>#N/A</v>
      </c>
      <c r="BR86" s="9" t="e">
        <f>VLOOKUP(BR84,Qry_Rpt_Section_A!$C$2:'Qry_Rpt_Section_A'!$J$1799,2,FALSE)</f>
        <v>#N/A</v>
      </c>
      <c r="BS86" s="9" t="e">
        <f>VLOOKUP(BS84,Qry_Rpt_Section_A!$C$2:'Qry_Rpt_Section_A'!$J$1799,2,FALSE)</f>
        <v>#N/A</v>
      </c>
      <c r="BT86" s="9" t="e">
        <f>VLOOKUP(BT84,Qry_Rpt_Section_A!$C$2:'Qry_Rpt_Section_A'!$J$1799,2,FALSE)</f>
        <v>#N/A</v>
      </c>
      <c r="BU86" s="9" t="e">
        <f>VLOOKUP(BU84,Qry_Rpt_Section_A!$C$2:'Qry_Rpt_Section_A'!$J$1799,2,FALSE)</f>
        <v>#N/A</v>
      </c>
      <c r="BV86" s="9" t="e">
        <f>VLOOKUP(BV84,Qry_Rpt_Section_A!$C$2:'Qry_Rpt_Section_A'!$J$1799,2,FALSE)</f>
        <v>#N/A</v>
      </c>
      <c r="BW86" s="9" t="e">
        <f>VLOOKUP(BW84,Qry_Rpt_Section_A!$C$2:'Qry_Rpt_Section_A'!$J$1799,2,FALSE)</f>
        <v>#N/A</v>
      </c>
      <c r="BX86" s="9" t="e">
        <f>VLOOKUP(BX84,Qry_Rpt_Section_A!$C$2:'Qry_Rpt_Section_A'!$J$1799,2,FALSE)</f>
        <v>#N/A</v>
      </c>
      <c r="BY86" s="9" t="e">
        <f>VLOOKUP(BY84,Qry_Rpt_Section_A!$C$2:'Qry_Rpt_Section_A'!$J$1799,2,FALSE)</f>
        <v>#N/A</v>
      </c>
      <c r="BZ86" s="10"/>
      <c r="CA86" s="39"/>
      <c r="CB86" s="10"/>
    </row>
    <row r="87" spans="1:80" ht="18" x14ac:dyDescent="0.25">
      <c r="A87" s="11" t="s">
        <v>91</v>
      </c>
      <c r="B87" s="63">
        <f>VLOOKUP(B84,Qry_Rpt_Section_A!$C$2:'Qry_Rpt_Section_A'!$J$1729,3,FALSE)</f>
        <v>5</v>
      </c>
      <c r="C87" s="63" t="e">
        <f>VLOOKUP(C84,Qry_Rpt_Section_A!$C$2:'Qry_Rpt_Section_A'!$J$1729,3,FALSE)</f>
        <v>#N/A</v>
      </c>
      <c r="D87" s="63" t="e">
        <f>VLOOKUP(D84,Qry_Rpt_Section_A!$C$2:'Qry_Rpt_Section_A'!$J$1729,3,FALSE)</f>
        <v>#N/A</v>
      </c>
      <c r="E87" s="63" t="e">
        <f>VLOOKUP(E84,Qry_Rpt_Section_A!$C$2:'Qry_Rpt_Section_A'!$J$1729,3,FALSE)</f>
        <v>#N/A</v>
      </c>
      <c r="F87" s="12" t="e">
        <f>VLOOKUP(F84,Qry_Rpt_Section_A!$C$2:'Qry_Rpt_Section_A'!$J$1729,3,FALSE)</f>
        <v>#N/A</v>
      </c>
      <c r="G87" s="12" t="e">
        <f>VLOOKUP(G84,Qry_Rpt_Section_A!$C$2:'Qry_Rpt_Section_A'!$J$1729,3,FALSE)</f>
        <v>#N/A</v>
      </c>
      <c r="H87" s="12" t="e">
        <f>VLOOKUP(H84,Qry_Rpt_Section_A!$C$2:'Qry_Rpt_Section_A'!$J$1729,3,FALSE)</f>
        <v>#N/A</v>
      </c>
      <c r="I87" s="12" t="e">
        <f>VLOOKUP(I84,Qry_Rpt_Section_A!$C$2:'Qry_Rpt_Section_A'!$J$1729,3,FALSE)</f>
        <v>#N/A</v>
      </c>
      <c r="J87" s="12">
        <f>VLOOKUP(J84,Qry_Rpt_Section_A!$C$2:'Qry_Rpt_Section_A'!$J$1729,3,FALSE)</f>
        <v>5</v>
      </c>
      <c r="K87" s="12" t="e">
        <f>VLOOKUP(K84,Qry_Rpt_Section_A!$C$2:'Qry_Rpt_Section_A'!$J$1729,3,FALSE)</f>
        <v>#N/A</v>
      </c>
      <c r="L87" s="12" t="e">
        <f>VLOOKUP(L84,Qry_Rpt_Section_A!$C$2:'Qry_Rpt_Section_A'!$J$1729,3,FALSE)</f>
        <v>#N/A</v>
      </c>
      <c r="M87" s="12" t="e">
        <f>VLOOKUP(M84,Qry_Rpt_Section_A!$C$2:'Qry_Rpt_Section_A'!$J$1729,3,FALSE)</f>
        <v>#N/A</v>
      </c>
      <c r="N87" s="12" t="e">
        <f>VLOOKUP(N84,Qry_Rpt_Section_A!$C$2:'Qry_Rpt_Section_A'!$J$1729,3,FALSE)</f>
        <v>#N/A</v>
      </c>
      <c r="O87" s="12" t="e">
        <f>VLOOKUP(O84,Qry_Rpt_Section_A!$C$2:'Qry_Rpt_Section_A'!$J$1729,3,FALSE)</f>
        <v>#N/A</v>
      </c>
      <c r="P87" s="12" t="e">
        <f>VLOOKUP(P84,Qry_Rpt_Section_A!$C$2:'Qry_Rpt_Section_A'!$J$1729,3,FALSE)</f>
        <v>#N/A</v>
      </c>
      <c r="Q87" s="12" t="e">
        <f>VLOOKUP(Q84,Qry_Rpt_Section_A!$C$2:'Qry_Rpt_Section_A'!$J$1729,3,FALSE)</f>
        <v>#N/A</v>
      </c>
      <c r="R87" s="12" t="e">
        <f>VLOOKUP(R84,Qry_Rpt_Section_A!$C$2:'Qry_Rpt_Section_A'!$J$1729,3,FALSE)</f>
        <v>#N/A</v>
      </c>
      <c r="S87" s="12" t="e">
        <f>VLOOKUP(S84,Qry_Rpt_Section_A!$C$2:'Qry_Rpt_Section_A'!$J$1729,3,FALSE)</f>
        <v>#N/A</v>
      </c>
      <c r="T87" s="12">
        <f>VLOOKUP(T84,Qry_Rpt_Section_A!$C$2:'Qry_Rpt_Section_A'!$J$1729,3,FALSE)</f>
        <v>5</v>
      </c>
      <c r="U87" s="12" t="e">
        <f>VLOOKUP(U84,Qry_Rpt_Section_A!$C$2:'Qry_Rpt_Section_A'!$J$1729,3,FALSE)</f>
        <v>#N/A</v>
      </c>
      <c r="V87" s="12" t="e">
        <f>VLOOKUP(V84,Qry_Rpt_Section_A!$C$2:'Qry_Rpt_Section_A'!$J$1729,3,FALSE)</f>
        <v>#N/A</v>
      </c>
      <c r="W87" s="12" t="e">
        <f>VLOOKUP(W84,Qry_Rpt_Section_A!$C$2:'Qry_Rpt_Section_A'!$J$1729,3,FALSE)</f>
        <v>#N/A</v>
      </c>
      <c r="X87" s="12" t="e">
        <f>VLOOKUP(X84,Qry_Rpt_Section_A!$C$2:'Qry_Rpt_Section_A'!$J$1729,3,FALSE)</f>
        <v>#N/A</v>
      </c>
      <c r="Y87" s="12" t="e">
        <f>VLOOKUP(Y84,Qry_Rpt_Section_A!$C$2:'Qry_Rpt_Section_A'!$J$1729,3,FALSE)</f>
        <v>#N/A</v>
      </c>
      <c r="Z87" s="12" t="e">
        <f>VLOOKUP(Z84,Qry_Rpt_Section_A!$C$2:'Qry_Rpt_Section_A'!$J$1729,3,FALSE)</f>
        <v>#N/A</v>
      </c>
      <c r="AA87" s="12" t="e">
        <f>VLOOKUP(AA84,Qry_Rpt_Section_A!$C$2:'Qry_Rpt_Section_A'!$J$1729,3,FALSE)</f>
        <v>#N/A</v>
      </c>
      <c r="AB87" s="12" t="e">
        <f>VLOOKUP(AB84,Qry_Rpt_Section_A!$C$2:'Qry_Rpt_Section_A'!$J$1729,3,FALSE)</f>
        <v>#N/A</v>
      </c>
      <c r="AC87" s="12" t="e">
        <f>VLOOKUP(AC84,Qry_Rpt_Section_A!$C$2:'Qry_Rpt_Section_A'!$J$1729,3,FALSE)</f>
        <v>#N/A</v>
      </c>
      <c r="AD87" s="12" t="e">
        <f>VLOOKUP(AD84,Qry_Rpt_Section_A!$C$2:'Qry_Rpt_Section_A'!$J$1729,3,FALSE)</f>
        <v>#N/A</v>
      </c>
      <c r="AE87" s="12" t="e">
        <f>VLOOKUP(AE84,Qry_Rpt_Section_A!$C$2:'Qry_Rpt_Section_A'!$J$1729,3,FALSE)</f>
        <v>#N/A</v>
      </c>
      <c r="AF87" s="12" t="e">
        <f>VLOOKUP(AF84,Qry_Rpt_Section_A!$C$2:'Qry_Rpt_Section_A'!$J$1729,3,FALSE)</f>
        <v>#N/A</v>
      </c>
      <c r="AG87" s="12" t="e">
        <f>VLOOKUP(AG84,Qry_Rpt_Section_A!$C$2:'Qry_Rpt_Section_A'!$J$1729,3,FALSE)</f>
        <v>#N/A</v>
      </c>
      <c r="AH87" s="12" t="e">
        <f>VLOOKUP(AH84,Qry_Rpt_Section_A!$C$2:'Qry_Rpt_Section_A'!$J$1729,3,FALSE)</f>
        <v>#N/A</v>
      </c>
      <c r="AI87" s="12" t="e">
        <f>VLOOKUP(AI84,Qry_Rpt_Section_A!$C$2:'Qry_Rpt_Section_A'!$J$1729,3,FALSE)</f>
        <v>#N/A</v>
      </c>
      <c r="AJ87" s="12" t="e">
        <f>VLOOKUP(AJ84,Qry_Rpt_Section_A!$C$2:'Qry_Rpt_Section_A'!$J$1729,3,FALSE)</f>
        <v>#N/A</v>
      </c>
      <c r="AK87" s="12" t="e">
        <f>VLOOKUP(AK84,Qry_Rpt_Section_A!$C$2:'Qry_Rpt_Section_A'!$J$1729,3,FALSE)</f>
        <v>#N/A</v>
      </c>
      <c r="AL87" s="12" t="e">
        <f>VLOOKUP(AL84,Qry_Rpt_Section_A!$C$2:'Qry_Rpt_Section_A'!$J$18029,3,FALSE)</f>
        <v>#N/A</v>
      </c>
      <c r="AM87" s="12" t="e">
        <f>VLOOKUP(AM84,Qry_Rpt_Section_A!$C$2:'Qry_Rpt_Section_A'!$J$18029,3,FALSE)</f>
        <v>#N/A</v>
      </c>
      <c r="AN87" s="12" t="e">
        <f>VLOOKUP(AN84,Qry_Rpt_Section_A!$C$2:'Qry_Rpt_Section_A'!$J$18029,3,FALSE)</f>
        <v>#N/A</v>
      </c>
      <c r="AO87" s="12" t="e">
        <f>VLOOKUP(AO84,Qry_Rpt_Section_A!$C$2:'Qry_Rpt_Section_A'!$J$18029,3,FALSE)</f>
        <v>#N/A</v>
      </c>
      <c r="AP87" s="12" t="e">
        <f>VLOOKUP(AP84,Qry_Rpt_Section_A!$C$2:'Qry_Rpt_Section_A'!$J$18029,3,FALSE)</f>
        <v>#N/A</v>
      </c>
      <c r="AQ87" s="12" t="e">
        <f>VLOOKUP(AQ84,Qry_Rpt_Section_A!$C$2:'Qry_Rpt_Section_A'!$J$18029,3,FALSE)</f>
        <v>#N/A</v>
      </c>
      <c r="AR87" s="12" t="e">
        <f>VLOOKUP(AR84,Qry_Rpt_Section_A!$C$2:'Qry_Rpt_Section_A'!$J$18029,3,FALSE)</f>
        <v>#N/A</v>
      </c>
      <c r="AS87" s="12" t="e">
        <f>VLOOKUP(AS84,Qry_Rpt_Section_A!$C$2:'Qry_Rpt_Section_A'!$J$18029,3,FALSE)</f>
        <v>#N/A</v>
      </c>
      <c r="AT87" s="12" t="e">
        <f>VLOOKUP(AT84,Qry_Rpt_Section_A!$C$2:'Qry_Rpt_Section_A'!$J$18029,3,FALSE)</f>
        <v>#N/A</v>
      </c>
      <c r="AU87" s="12" t="e">
        <f>VLOOKUP(AU84,Qry_Rpt_Section_A!$C$2:'Qry_Rpt_Section_A'!$J$18029,3,FALSE)</f>
        <v>#N/A</v>
      </c>
      <c r="AV87" s="12" t="e">
        <f>VLOOKUP(AV84,Qry_Rpt_Section_A!$C$2:'Qry_Rpt_Section_A'!$J$18029,3,FALSE)</f>
        <v>#N/A</v>
      </c>
      <c r="AW87" s="12" t="e">
        <f>VLOOKUP(AW84,Qry_Rpt_Section_A!$C$2:'Qry_Rpt_Section_A'!$J$18029,3,FALSE)</f>
        <v>#N/A</v>
      </c>
      <c r="AX87" s="12" t="e">
        <f>VLOOKUP(AX84,Qry_Rpt_Section_A!$C$2:'Qry_Rpt_Section_A'!$J$18029,3,FALSE)</f>
        <v>#N/A</v>
      </c>
      <c r="AY87" s="12" t="e">
        <f>VLOOKUP(AY84,Qry_Rpt_Section_A!$C$2:'Qry_Rpt_Section_A'!$J$18029,3,FALSE)</f>
        <v>#N/A</v>
      </c>
      <c r="AZ87" s="12" t="e">
        <f>VLOOKUP(AZ84,Qry_Rpt_Section_A!$C$2:'Qry_Rpt_Section_A'!$J$18029,3,FALSE)</f>
        <v>#N/A</v>
      </c>
      <c r="BA87" s="12" t="e">
        <f>VLOOKUP(BA84,Qry_Rpt_Section_A!$C$2:'Qry_Rpt_Section_A'!$J$18029,3,FALSE)</f>
        <v>#N/A</v>
      </c>
      <c r="BB87" s="12" t="e">
        <f>VLOOKUP(BB84,Qry_Rpt_Section_A!$C$2:'Qry_Rpt_Section_A'!$J$1799,3,FALSE)</f>
        <v>#N/A</v>
      </c>
      <c r="BC87" s="12" t="e">
        <f>VLOOKUP(BC84,Qry_Rpt_Section_A!$C$2:'Qry_Rpt_Section_A'!$J$1799,3,FALSE)</f>
        <v>#N/A</v>
      </c>
      <c r="BD87" s="12" t="e">
        <f>VLOOKUP(BD84,Qry_Rpt_Section_A!$C$2:'Qry_Rpt_Section_A'!$J$1799,3,FALSE)</f>
        <v>#N/A</v>
      </c>
      <c r="BE87" s="12" t="e">
        <f>VLOOKUP(BE84,Qry_Rpt_Section_A!$C$2:'Qry_Rpt_Section_A'!$J$1799,3,FALSE)</f>
        <v>#N/A</v>
      </c>
      <c r="BF87" s="12" t="e">
        <f>VLOOKUP(BF84,Qry_Rpt_Section_A!$C$2:'Qry_Rpt_Section_A'!$J$1799,3,FALSE)</f>
        <v>#N/A</v>
      </c>
      <c r="BG87" s="12" t="e">
        <f>VLOOKUP(BG84,Qry_Rpt_Section_A!$C$2:'Qry_Rpt_Section_A'!$J$1799,3,FALSE)</f>
        <v>#N/A</v>
      </c>
      <c r="BH87" s="12" t="e">
        <f>VLOOKUP(BH84,Qry_Rpt_Section_A!$C$2:'Qry_Rpt_Section_A'!$J$1799,3,FALSE)</f>
        <v>#N/A</v>
      </c>
      <c r="BI87" s="12" t="e">
        <f>VLOOKUP(BI84,Qry_Rpt_Section_A!$C$2:'Qry_Rpt_Section_A'!$J$1799,3,FALSE)</f>
        <v>#N/A</v>
      </c>
      <c r="BJ87" s="12" t="e">
        <f>VLOOKUP(BJ84,Qry_Rpt_Section_A!$C$2:'Qry_Rpt_Section_A'!$J$1799,3,FALSE)</f>
        <v>#N/A</v>
      </c>
      <c r="BK87" s="12" t="e">
        <f>VLOOKUP(BK84,Qry_Rpt_Section_A!$C$2:'Qry_Rpt_Section_A'!$J$1799,3,FALSE)</f>
        <v>#N/A</v>
      </c>
      <c r="BL87" s="12" t="e">
        <f>VLOOKUP(BL84,Qry_Rpt_Section_A!$C$2:'Qry_Rpt_Section_A'!$J$1799,3,FALSE)</f>
        <v>#N/A</v>
      </c>
      <c r="BM87" s="12" t="e">
        <f>VLOOKUP(BM84,Qry_Rpt_Section_A!$C$2:'Qry_Rpt_Section_A'!$J$1799,3,FALSE)</f>
        <v>#N/A</v>
      </c>
      <c r="BN87" s="12" t="e">
        <f>VLOOKUP(BN84,Qry_Rpt_Section_A!$C$2:'Qry_Rpt_Section_A'!$J$1799,3,FALSE)</f>
        <v>#N/A</v>
      </c>
      <c r="BO87" s="12" t="e">
        <f>VLOOKUP(BO84,Qry_Rpt_Section_A!$C$2:'Qry_Rpt_Section_A'!$J$1799,3,FALSE)</f>
        <v>#N/A</v>
      </c>
      <c r="BP87" s="12" t="e">
        <f>VLOOKUP(BP84,Qry_Rpt_Section_A!$C$2:'Qry_Rpt_Section_A'!$J$1799,3,FALSE)</f>
        <v>#N/A</v>
      </c>
      <c r="BQ87" s="12" t="e">
        <f>VLOOKUP(BQ84,Qry_Rpt_Section_A!$C$2:'Qry_Rpt_Section_A'!$J$1799,3,FALSE)</f>
        <v>#N/A</v>
      </c>
      <c r="BR87" s="12" t="e">
        <f>VLOOKUP(BR84,Qry_Rpt_Section_A!$C$2:'Qry_Rpt_Section_A'!$J$1799,3,FALSE)</f>
        <v>#N/A</v>
      </c>
      <c r="BS87" s="12" t="e">
        <f>VLOOKUP(BS84,Qry_Rpt_Section_A!$C$2:'Qry_Rpt_Section_A'!$J$1799,3,FALSE)</f>
        <v>#N/A</v>
      </c>
      <c r="BT87" s="12" t="e">
        <f>VLOOKUP(BT84,Qry_Rpt_Section_A!$C$2:'Qry_Rpt_Section_A'!$J$1799,3,FALSE)</f>
        <v>#N/A</v>
      </c>
      <c r="BU87" s="12" t="e">
        <f>VLOOKUP(BU84,Qry_Rpt_Section_A!$C$2:'Qry_Rpt_Section_A'!$J$1799,3,FALSE)</f>
        <v>#N/A</v>
      </c>
      <c r="BV87" s="12" t="e">
        <f>VLOOKUP(BV84,Qry_Rpt_Section_A!$C$2:'Qry_Rpt_Section_A'!$J$1799,3,FALSE)</f>
        <v>#N/A</v>
      </c>
      <c r="BW87" s="12" t="e">
        <f>VLOOKUP(BW84,Qry_Rpt_Section_A!$C$2:'Qry_Rpt_Section_A'!$J$1799,3,FALSE)</f>
        <v>#N/A</v>
      </c>
      <c r="BX87" s="12" t="e">
        <f>VLOOKUP(BX84,Qry_Rpt_Section_A!$C$2:'Qry_Rpt_Section_A'!$J$1799,3,FALSE)</f>
        <v>#N/A</v>
      </c>
      <c r="BY87" s="12" t="e">
        <f>VLOOKUP(BY84,Qry_Rpt_Section_A!$C$2:'Qry_Rpt_Section_A'!$J$1799,3,FALSE)</f>
        <v>#N/A</v>
      </c>
      <c r="BZ87" s="13"/>
      <c r="CA87" s="42" t="s">
        <v>110</v>
      </c>
      <c r="CB87" s="13"/>
    </row>
    <row r="88" spans="1:80" x14ac:dyDescent="0.2">
      <c r="A88" s="20" t="s">
        <v>92</v>
      </c>
      <c r="B88" s="21">
        <v>9065</v>
      </c>
      <c r="C88" s="21">
        <v>9066</v>
      </c>
      <c r="D88" s="21">
        <v>9067</v>
      </c>
      <c r="E88" s="21">
        <v>9068</v>
      </c>
      <c r="F88" s="21">
        <v>9069</v>
      </c>
      <c r="G88" s="21">
        <v>9070</v>
      </c>
      <c r="H88" s="21">
        <v>9071</v>
      </c>
      <c r="I88" s="21">
        <v>9072</v>
      </c>
      <c r="J88" s="21">
        <v>9073</v>
      </c>
      <c r="K88" s="21">
        <v>9074</v>
      </c>
      <c r="L88" s="21">
        <v>9075</v>
      </c>
      <c r="M88" s="21">
        <v>9076</v>
      </c>
      <c r="N88" s="21">
        <v>9077</v>
      </c>
      <c r="O88" s="21">
        <v>9078</v>
      </c>
      <c r="P88" s="21">
        <v>9079</v>
      </c>
      <c r="Q88" s="21">
        <v>9080</v>
      </c>
      <c r="R88" s="21">
        <v>9081</v>
      </c>
      <c r="S88" s="21">
        <v>9082</v>
      </c>
      <c r="T88" s="21">
        <v>9083</v>
      </c>
      <c r="U88" s="21">
        <v>9084</v>
      </c>
      <c r="V88" s="21">
        <v>9085</v>
      </c>
      <c r="W88" s="21">
        <v>9086</v>
      </c>
      <c r="X88" s="21">
        <v>9087</v>
      </c>
      <c r="Y88" s="21">
        <v>9088</v>
      </c>
      <c r="Z88" s="21">
        <v>9089</v>
      </c>
      <c r="AA88" s="21">
        <v>9090</v>
      </c>
      <c r="AB88" s="21">
        <v>9091</v>
      </c>
      <c r="AC88" s="21">
        <v>9092</v>
      </c>
      <c r="AD88" s="21">
        <v>9093</v>
      </c>
      <c r="AE88" s="21">
        <v>9094</v>
      </c>
      <c r="AF88" s="21">
        <v>9095</v>
      </c>
      <c r="AG88" s="21">
        <v>9096</v>
      </c>
      <c r="AH88" s="21">
        <v>9097</v>
      </c>
      <c r="AI88" s="21">
        <v>9098</v>
      </c>
      <c r="AJ88" s="21">
        <v>9099</v>
      </c>
      <c r="AK88" s="21">
        <v>9100</v>
      </c>
      <c r="AL88" s="21">
        <v>9101</v>
      </c>
      <c r="AM88" s="21">
        <v>9102</v>
      </c>
      <c r="AN88" s="21">
        <v>9103</v>
      </c>
      <c r="AO88" s="21">
        <v>9104</v>
      </c>
      <c r="AP88" s="21">
        <v>9105</v>
      </c>
      <c r="AQ88" s="21">
        <v>9106</v>
      </c>
      <c r="AR88" s="21">
        <v>9107</v>
      </c>
      <c r="AS88" s="21">
        <v>9108</v>
      </c>
      <c r="AT88" s="21">
        <v>9109</v>
      </c>
      <c r="AU88" s="21">
        <v>9110</v>
      </c>
      <c r="AV88" s="21">
        <v>9111</v>
      </c>
      <c r="AW88" s="21">
        <v>9112</v>
      </c>
      <c r="AX88" s="21">
        <v>9113</v>
      </c>
      <c r="AY88" s="21">
        <v>9114</v>
      </c>
      <c r="AZ88" s="21">
        <v>9115</v>
      </c>
      <c r="BA88" s="21">
        <v>9116</v>
      </c>
      <c r="BB88" s="21">
        <v>9117</v>
      </c>
      <c r="BC88" s="21">
        <v>9118</v>
      </c>
      <c r="BD88" s="21">
        <v>9119</v>
      </c>
      <c r="BE88" s="21">
        <v>9120</v>
      </c>
      <c r="BF88" s="21">
        <v>9121</v>
      </c>
      <c r="BG88" s="21">
        <v>9122</v>
      </c>
      <c r="BH88" s="21">
        <v>9123</v>
      </c>
      <c r="BI88" s="21">
        <v>9124</v>
      </c>
      <c r="BJ88" s="21">
        <v>9125</v>
      </c>
      <c r="BK88" s="21">
        <v>9126</v>
      </c>
      <c r="BL88" s="21">
        <v>9127</v>
      </c>
      <c r="BM88" s="21">
        <v>9128</v>
      </c>
      <c r="BN88" s="21">
        <v>9129</v>
      </c>
      <c r="BO88" s="21">
        <v>9130</v>
      </c>
      <c r="BP88" s="21">
        <v>9131</v>
      </c>
      <c r="BQ88" s="21">
        <v>9132</v>
      </c>
      <c r="BR88" s="21">
        <v>9133</v>
      </c>
      <c r="BS88" s="21">
        <v>9134</v>
      </c>
      <c r="BT88" s="21">
        <v>9135</v>
      </c>
      <c r="BU88" s="21">
        <v>9136</v>
      </c>
      <c r="BV88" s="21">
        <v>9137</v>
      </c>
      <c r="BW88" s="21">
        <v>9138</v>
      </c>
      <c r="BX88" s="21">
        <v>9139</v>
      </c>
      <c r="BY88" s="21">
        <v>9140</v>
      </c>
      <c r="CA88" s="41"/>
    </row>
    <row r="89" spans="1:80" x14ac:dyDescent="0.2">
      <c r="A89" s="33" t="s">
        <v>295</v>
      </c>
      <c r="B89" s="3" t="str">
        <f>VLOOKUP(B88,Qry_Rpt_Section_A!$C$2:'Qry_Rpt_Section_A'!$T$1899,7,FALSE)</f>
        <v>Lane</v>
      </c>
      <c r="C89" s="3" t="str">
        <f>VLOOKUP(C88,Qry_Rpt_Section_A!$C$2:'Qry_Rpt_Section_A'!$T$1899,7,FALSE)</f>
        <v>Lane</v>
      </c>
      <c r="D89" s="3" t="str">
        <f>VLOOKUP(D88,Qry_Rpt_Section_A!$C$2:'Qry_Rpt_Section_A'!$T$1899,7,FALSE)</f>
        <v>Lane</v>
      </c>
      <c r="E89" s="3">
        <f>VLOOKUP(E88,Qry_Rpt_Section_A!$C$2:'Qry_Rpt_Section_A'!$T$1899,7,FALSE)</f>
        <v>0</v>
      </c>
      <c r="F89" s="3">
        <f>VLOOKUP(F88,Qry_Rpt_Section_A!$C$2:'Qry_Rpt_Section_A'!$T$1899,7,FALSE)</f>
        <v>0</v>
      </c>
      <c r="G89" s="3" t="str">
        <f>VLOOKUP(G88,Qry_Rpt_Section_A!$C$2:'Qry_Rpt_Section_A'!$T$1899,7,FALSE)</f>
        <v>DeWitt</v>
      </c>
      <c r="H89" s="3" t="str">
        <f>VLOOKUP(H88,Qry_Rpt_Section_A!$C$2:'Qry_Rpt_Section_A'!$T$1899,7,FALSE)</f>
        <v>DeWitt</v>
      </c>
      <c r="I89" s="3" t="str">
        <f>VLOOKUP(I88,Qry_Rpt_Section_A!$C$2:'Qry_Rpt_Section_A'!$T$1899,7,FALSE)</f>
        <v>DeWitt</v>
      </c>
      <c r="J89" s="3" t="str">
        <f>VLOOKUP(J88,Qry_Rpt_Section_A!$C$2:'Qry_Rpt_Section_A'!$T$1899,7,FALSE)</f>
        <v>King</v>
      </c>
      <c r="K89" s="3" t="str">
        <f>VLOOKUP(K88,Qry_Rpt_Section_A!$C$2:'Qry_Rpt_Section_A'!$T$1899,7,FALSE)</f>
        <v>King</v>
      </c>
      <c r="L89" s="3" t="str">
        <f>VLOOKUP(L88,Qry_Rpt_Section_A!$C$2:'Qry_Rpt_Section_A'!$T$1899,7,FALSE)</f>
        <v>King</v>
      </c>
      <c r="M89" s="3" t="str">
        <f>VLOOKUP(M88,Qry_Rpt_Section_A!$C$2:'Qry_Rpt_Section_A'!$T$1899,7,FALSE)</f>
        <v>Howland</v>
      </c>
      <c r="N89" s="3" t="str">
        <f>VLOOKUP(N88,Qry_Rpt_Section_A!$C$2:'Qry_Rpt_Section_A'!$T$1899,7,FALSE)</f>
        <v>Mullen</v>
      </c>
      <c r="O89" s="3" t="str">
        <f>VLOOKUP(O88,Qry_Rpt_Section_A!$C$2:'Qry_Rpt_Section_A'!$T$1899,7,FALSE)</f>
        <v>Mullen</v>
      </c>
      <c r="P89" s="3">
        <f>VLOOKUP(P88,Qry_Rpt_Section_A!$C$2:'Qry_Rpt_Section_A'!$T$1899,7,FALSE)</f>
        <v>0</v>
      </c>
      <c r="Q89" s="3" t="str">
        <f>VLOOKUP(Q88,Qry_Rpt_Section_A!$C$2:'Qry_Rpt_Section_A'!$T$1899,7,FALSE)</f>
        <v>Mullen</v>
      </c>
      <c r="R89" s="3" t="str">
        <f>VLOOKUP(R88,Qry_Rpt_Section_A!$C$2:'Qry_Rpt_Section_A'!$T$1899,7,FALSE)</f>
        <v>Mullen</v>
      </c>
      <c r="S89" s="3">
        <f>VLOOKUP(S88,Qry_Rpt_Section_A!$C$2:'Qry_Rpt_Section_A'!$T$1899,7,FALSE)</f>
        <v>0</v>
      </c>
      <c r="T89" s="3" t="str">
        <f>VLOOKUP(T88,Qry_Rpt_Section_A!$C$2:'Qry_Rpt_Section_A'!$T$1899,7,FALSE)</f>
        <v>Gorke</v>
      </c>
      <c r="U89" s="3" t="str">
        <f>VLOOKUP(U88,Qry_Rpt_Section_A!$C$2:'Qry_Rpt_Section_A'!$T$1899,7,FALSE)</f>
        <v>Gorke</v>
      </c>
      <c r="V89" s="3" t="str">
        <f>VLOOKUP(V88,Qry_Rpt_Section_A!$C$2:'Qry_Rpt_Section_A'!$T$1899,7,FALSE)</f>
        <v>Gorke</v>
      </c>
      <c r="W89" s="3" t="str">
        <f>VLOOKUP(W88,Qry_Rpt_Section_A!$C$2:'Qry_Rpt_Section_A'!$T$1899,7,FALSE)</f>
        <v>Gorke</v>
      </c>
      <c r="X89" s="3" t="e">
        <f>VLOOKUP(X88,Qry_Rpt_Section_A!$C$2:'Qry_Rpt_Section_A'!$T$1899,7,FALSE)</f>
        <v>#N/A</v>
      </c>
      <c r="Y89" s="3" t="e">
        <f>VLOOKUP(Y88,Qry_Rpt_Section_A!$C$2:'Qry_Rpt_Section_A'!$T$1899,7,FALSE)</f>
        <v>#N/A</v>
      </c>
      <c r="Z89" s="3" t="e">
        <f>VLOOKUP(Z88,Qry_Rpt_Section_A!$C$2:'Qry_Rpt_Section_A'!$T$1899,7,FALSE)</f>
        <v>#N/A</v>
      </c>
      <c r="AA89" s="3" t="e">
        <f>VLOOKUP(AA88,Qry_Rpt_Section_A!$C$2:'Qry_Rpt_Section_A'!$T$1899,7,FALSE)</f>
        <v>#N/A</v>
      </c>
      <c r="AB89" s="3" t="e">
        <f>VLOOKUP(AB88,Qry_Rpt_Section_A!$C$2:'Qry_Rpt_Section_A'!$T$1899,7,FALSE)</f>
        <v>#N/A</v>
      </c>
      <c r="AC89" s="3" t="e">
        <f>VLOOKUP(AC88,Qry_Rpt_Section_A!$C$2:'Qry_Rpt_Section_A'!$T$1899,7,FALSE)</f>
        <v>#N/A</v>
      </c>
      <c r="AD89" s="3" t="e">
        <f>VLOOKUP(AD88,Qry_Rpt_Section_A!$C$2:'Qry_Rpt_Section_A'!$T$1899,7,FALSE)</f>
        <v>#N/A</v>
      </c>
      <c r="AE89" s="3" t="e">
        <f>VLOOKUP(AE88,Qry_Rpt_Section_A!$C$2:'Qry_Rpt_Section_A'!$T$1899,7,FALSE)</f>
        <v>#N/A</v>
      </c>
      <c r="AF89" s="3" t="e">
        <f>VLOOKUP(AF88,Qry_Rpt_Section_A!$C$2:'Qry_Rpt_Section_A'!$T$1899,7,FALSE)</f>
        <v>#N/A</v>
      </c>
      <c r="AG89" s="3" t="e">
        <f>VLOOKUP(AG88,Qry_Rpt_Section_A!$C$2:'Qry_Rpt_Section_A'!$T$1899,7,FALSE)</f>
        <v>#N/A</v>
      </c>
      <c r="AH89" s="3" t="e">
        <f>VLOOKUP(AH88,Qry_Rpt_Section_A!$C$2:'Qry_Rpt_Section_A'!$T$1899,7,FALSE)</f>
        <v>#N/A</v>
      </c>
      <c r="AI89" s="3" t="e">
        <f>VLOOKUP(AI88,Qry_Rpt_Section_A!$C$2:'Qry_Rpt_Section_A'!$T$1899,7,FALSE)</f>
        <v>#N/A</v>
      </c>
      <c r="AJ89" s="3" t="e">
        <f>VLOOKUP(AJ88,Qry_Rpt_Section_A!$C$2:'Qry_Rpt_Section_A'!$T$1899,7,FALSE)</f>
        <v>#N/A</v>
      </c>
      <c r="AK89" s="3" t="e">
        <f>VLOOKUP(AK88,Qry_Rpt_Section_A!$C$2:'Qry_Rpt_Section_A'!$T$1899,7,FALSE)</f>
        <v>#N/A</v>
      </c>
      <c r="AL89" s="3" t="e">
        <f>VLOOKUP(AL88,Qry_Rpt_Section_A!$C$2:'Qry_Rpt_Section_A'!$T$1899,7,FALSE)</f>
        <v>#N/A</v>
      </c>
      <c r="AM89" s="3" t="e">
        <f>VLOOKUP(AM88,Qry_Rpt_Section_A!$C$2:'Qry_Rpt_Section_A'!$T$1899,7,FALSE)</f>
        <v>#N/A</v>
      </c>
      <c r="AN89" s="3" t="e">
        <f>VLOOKUP(AN88,Qry_Rpt_Section_A!$C$2:'Qry_Rpt_Section_A'!$T$1899,7,FALSE)</f>
        <v>#N/A</v>
      </c>
      <c r="AO89" s="3" t="e">
        <f>VLOOKUP(AO88,Qry_Rpt_Section_A!$C$2:'Qry_Rpt_Section_A'!$T$1899,7,FALSE)</f>
        <v>#N/A</v>
      </c>
      <c r="AP89" s="3" t="e">
        <f>VLOOKUP(AP88,Qry_Rpt_Section_A!$C$2:'Qry_Rpt_Section_A'!$T$1899,7,FALSE)</f>
        <v>#N/A</v>
      </c>
      <c r="AQ89" s="3" t="e">
        <f>VLOOKUP(AQ88,Qry_Rpt_Section_A!$C$2:'Qry_Rpt_Section_A'!$T$1899,7,FALSE)</f>
        <v>#N/A</v>
      </c>
      <c r="AR89" s="3" t="e">
        <f>VLOOKUP(AR88,Qry_Rpt_Section_A!$C$2:'Qry_Rpt_Section_A'!$T$1899,7,FALSE)</f>
        <v>#N/A</v>
      </c>
      <c r="AS89" s="3" t="e">
        <f>VLOOKUP(AS88,Qry_Rpt_Section_A!$C$2:'Qry_Rpt_Section_A'!$T$1899,7,FALSE)</f>
        <v>#N/A</v>
      </c>
      <c r="AT89" s="3" t="e">
        <f>VLOOKUP(AT88,Qry_Rpt_Section_A!$C$2:'Qry_Rpt_Section_A'!$T$1899,7,FALSE)</f>
        <v>#N/A</v>
      </c>
      <c r="AU89" s="3" t="e">
        <f>VLOOKUP(AU88,Qry_Rpt_Section_A!$C$2:'Qry_Rpt_Section_A'!$T$1899,7,FALSE)</f>
        <v>#N/A</v>
      </c>
      <c r="AV89" s="3" t="e">
        <f>VLOOKUP(AV88,Qry_Rpt_Section_A!$C$2:'Qry_Rpt_Section_A'!$T$1899,7,FALSE)</f>
        <v>#N/A</v>
      </c>
      <c r="AW89" s="3" t="e">
        <f>VLOOKUP(AW88,Qry_Rpt_Section_A!$C$2:'Qry_Rpt_Section_A'!$T$1899,7,FALSE)</f>
        <v>#N/A</v>
      </c>
      <c r="AX89" s="3" t="e">
        <f>VLOOKUP(AX88,Qry_Rpt_Section_A!$C$2:'Qry_Rpt_Section_A'!$T$1899,7,FALSE)</f>
        <v>#N/A</v>
      </c>
      <c r="AY89" s="3" t="e">
        <f>VLOOKUP(AY88,Qry_Rpt_Section_A!$C$2:'Qry_Rpt_Section_A'!$T$1899,7,FALSE)</f>
        <v>#N/A</v>
      </c>
      <c r="AZ89" s="3" t="e">
        <f>VLOOKUP(AZ88,Qry_Rpt_Section_A!$C$2:'Qry_Rpt_Section_A'!$T$1899,7,FALSE)</f>
        <v>#N/A</v>
      </c>
      <c r="BA89" s="3" t="e">
        <f>VLOOKUP(BA88,Qry_Rpt_Section_A!$C$2:'Qry_Rpt_Section_A'!$T$1899,7,FALSE)</f>
        <v>#N/A</v>
      </c>
      <c r="BB89" s="3" t="e">
        <f>VLOOKUP(BB88,Qry_Rpt_Section_A!$C$2:'Qry_Rpt_Section_A'!$T$1899,7,FALSE)</f>
        <v>#N/A</v>
      </c>
      <c r="BC89" s="3" t="e">
        <f>VLOOKUP(BC88,Qry_Rpt_Section_A!$C$2:'Qry_Rpt_Section_A'!$T$1899,7,FALSE)</f>
        <v>#N/A</v>
      </c>
      <c r="BD89" s="3" t="e">
        <f>VLOOKUP(BD88,Qry_Rpt_Section_A!$C$2:'Qry_Rpt_Section_A'!$T$1899,7,FALSE)</f>
        <v>#N/A</v>
      </c>
      <c r="BE89" s="3" t="e">
        <f>VLOOKUP(BE88,Qry_Rpt_Section_A!$C$2:'Qry_Rpt_Section_A'!$T$1899,7,FALSE)</f>
        <v>#N/A</v>
      </c>
      <c r="BF89" s="3" t="e">
        <f>VLOOKUP(BF88,Qry_Rpt_Section_A!$C$2:'Qry_Rpt_Section_A'!$T$1899,7,FALSE)</f>
        <v>#N/A</v>
      </c>
      <c r="BG89" s="3" t="e">
        <f>VLOOKUP(BG88,Qry_Rpt_Section_A!$C$2:'Qry_Rpt_Section_A'!$T$1899,7,FALSE)</f>
        <v>#N/A</v>
      </c>
      <c r="BH89" s="3" t="e">
        <f>VLOOKUP(BH88,Qry_Rpt_Section_A!$C$2:'Qry_Rpt_Section_A'!$T$1899,7,FALSE)</f>
        <v>#N/A</v>
      </c>
      <c r="BI89" s="3" t="e">
        <f>VLOOKUP(BI88,Qry_Rpt_Section_A!$C$2:'Qry_Rpt_Section_A'!$T$1899,7,FALSE)</f>
        <v>#N/A</v>
      </c>
      <c r="BJ89" s="3" t="e">
        <f>VLOOKUP(BJ88,Qry_Rpt_Section_A!$C$2:'Qry_Rpt_Section_A'!$T$1899,7,FALSE)</f>
        <v>#N/A</v>
      </c>
      <c r="BK89" s="3" t="e">
        <f>VLOOKUP(BK88,Qry_Rpt_Section_A!$C$2:'Qry_Rpt_Section_A'!$T$1899,7,FALSE)</f>
        <v>#N/A</v>
      </c>
      <c r="BL89" s="3" t="e">
        <f>VLOOKUP(BL88,Qry_Rpt_Section_A!$C$2:'Qry_Rpt_Section_A'!$T$1899,7,FALSE)</f>
        <v>#N/A</v>
      </c>
      <c r="BM89" s="3" t="e">
        <f>VLOOKUP(BM88,Qry_Rpt_Section_A!$C$2:'Qry_Rpt_Section_A'!$T$1899,7,FALSE)</f>
        <v>#N/A</v>
      </c>
      <c r="BN89" s="3" t="e">
        <f>VLOOKUP(BN88,Qry_Rpt_Section_A!$C$2:'Qry_Rpt_Section_A'!$T$1899,7,FALSE)</f>
        <v>#N/A</v>
      </c>
      <c r="BO89" s="3" t="e">
        <f>VLOOKUP(BO88,Qry_Rpt_Section_A!$C$2:'Qry_Rpt_Section_A'!$T$1899,7,FALSE)</f>
        <v>#N/A</v>
      </c>
      <c r="BP89" s="3" t="e">
        <f>VLOOKUP(BP88,Qry_Rpt_Section_A!$C$2:'Qry_Rpt_Section_A'!$T$1899,7,FALSE)</f>
        <v>#N/A</v>
      </c>
      <c r="BQ89" s="3" t="e">
        <f>VLOOKUP(BQ88,Qry_Rpt_Section_A!$C$2:'Qry_Rpt_Section_A'!$T$1899,7,FALSE)</f>
        <v>#N/A</v>
      </c>
      <c r="BR89" s="3" t="e">
        <f>VLOOKUP(BR88,Qry_Rpt_Section_A!$C$2:'Qry_Rpt_Section_A'!$T$1899,7,FALSE)</f>
        <v>#N/A</v>
      </c>
      <c r="BS89" s="3" t="e">
        <f>VLOOKUP(BS88,Qry_Rpt_Section_A!$C$2:'Qry_Rpt_Section_A'!$T$1899,7,FALSE)</f>
        <v>#N/A</v>
      </c>
      <c r="BT89" s="3" t="e">
        <f>VLOOKUP(BT88,Qry_Rpt_Section_A!$C$2:'Qry_Rpt_Section_A'!$T$1899,7,FALSE)</f>
        <v>#N/A</v>
      </c>
      <c r="BU89" s="3" t="e">
        <f>VLOOKUP(BU88,Qry_Rpt_Section_A!$C$2:'Qry_Rpt_Section_A'!$T$1899,7,FALSE)</f>
        <v>#N/A</v>
      </c>
      <c r="BV89" s="3" t="e">
        <f>VLOOKUP(BV88,Qry_Rpt_Section_A!$C$2:'Qry_Rpt_Section_A'!$T$1899,7,FALSE)</f>
        <v>#N/A</v>
      </c>
      <c r="BW89" s="3" t="e">
        <f>VLOOKUP(BW88,Qry_Rpt_Section_A!$C$2:'Qry_Rpt_Section_A'!$T$1899,7,FALSE)</f>
        <v>#N/A</v>
      </c>
      <c r="BX89" s="3" t="e">
        <f>VLOOKUP(BX88,Qry_Rpt_Section_A!$C$2:'Qry_Rpt_Section_A'!$T$1899,7,FALSE)</f>
        <v>#N/A</v>
      </c>
      <c r="BY89" s="3" t="e">
        <f>VLOOKUP(BY88,Qry_Rpt_Section_A!$C$2:'Qry_Rpt_Section_A'!$T$1899,7,FALSE)</f>
        <v>#N/A</v>
      </c>
      <c r="CA89" s="41"/>
    </row>
    <row r="90" spans="1:80" ht="15.75" x14ac:dyDescent="0.25">
      <c r="A90" s="8" t="s">
        <v>90</v>
      </c>
      <c r="B90" s="9">
        <f>VLOOKUP(B88,Qry_Rpt_Section_A!$C$2:'Qry_Rpt_Section_A'!$J$1729,2,FALSE)</f>
        <v>140</v>
      </c>
      <c r="C90" s="9">
        <f>VLOOKUP(C88,Qry_Rpt_Section_A!$C$2:'Qry_Rpt_Section_A'!$J$1729,2,FALSE)</f>
        <v>140</v>
      </c>
      <c r="D90" s="9">
        <f>VLOOKUP(D88,Qry_Rpt_Section_A!$C$2:'Qry_Rpt_Section_A'!$J$1729,2,FALSE)</f>
        <v>140</v>
      </c>
      <c r="E90" s="9">
        <f>VLOOKUP(E88,Qry_Rpt_Section_A!$C$2:'Qry_Rpt_Section_A'!$J$1729,2,FALSE)</f>
        <v>140</v>
      </c>
      <c r="F90" s="9">
        <f>VLOOKUP(F88,Qry_Rpt_Section_A!$C$2:'Qry_Rpt_Section_A'!$J$1729,2,FALSE)</f>
        <v>141</v>
      </c>
      <c r="G90" s="9">
        <f>VLOOKUP(G88,Qry_Rpt_Section_A!$C$2:'Qry_Rpt_Section_A'!$J$1729,2,FALSE)</f>
        <v>141</v>
      </c>
      <c r="H90" s="9">
        <f>VLOOKUP(H88,Qry_Rpt_Section_A!$C$2:'Qry_Rpt_Section_A'!$J$1729,2,FALSE)</f>
        <v>141</v>
      </c>
      <c r="I90" s="9">
        <f>VLOOKUP(I88,Qry_Rpt_Section_A!$C$2:'Qry_Rpt_Section_A'!$J$1729,2,FALSE)</f>
        <v>141</v>
      </c>
      <c r="J90" s="9">
        <f>VLOOKUP(J88,Qry_Rpt_Section_A!$C$2:'Qry_Rpt_Section_A'!$J$1729,2,FALSE)</f>
        <v>142</v>
      </c>
      <c r="K90" s="9">
        <f>VLOOKUP(K88,Qry_Rpt_Section_A!$C$2:'Qry_Rpt_Section_A'!$J$1729,2,FALSE)</f>
        <v>142</v>
      </c>
      <c r="L90" s="9">
        <f>VLOOKUP(L88,Qry_Rpt_Section_A!$C$2:'Qry_Rpt_Section_A'!$J$1729,2,FALSE)</f>
        <v>142</v>
      </c>
      <c r="M90" s="9">
        <f>VLOOKUP(M88,Qry_Rpt_Section_A!$C$2:'Qry_Rpt_Section_A'!$J$1729,2,FALSE)</f>
        <v>142</v>
      </c>
      <c r="N90" s="9">
        <f>VLOOKUP(N88,Qry_Rpt_Section_A!$C$2:'Qry_Rpt_Section_A'!$J$1729,2,FALSE)</f>
        <v>143</v>
      </c>
      <c r="O90" s="9">
        <f>VLOOKUP(O88,Qry_Rpt_Section_A!$C$2:'Qry_Rpt_Section_A'!$J$1729,2,FALSE)</f>
        <v>143</v>
      </c>
      <c r="P90" s="9">
        <f>VLOOKUP(P88,Qry_Rpt_Section_A!$C$2:'Qry_Rpt_Section_A'!$J$1729,2,FALSE)</f>
        <v>143</v>
      </c>
      <c r="Q90" s="9">
        <f>VLOOKUP(Q88,Qry_Rpt_Section_A!$C$2:'Qry_Rpt_Section_A'!$J$1729,2,FALSE)</f>
        <v>143</v>
      </c>
      <c r="R90" s="9">
        <f>VLOOKUP(R88,Qry_Rpt_Section_A!$C$2:'Qry_Rpt_Section_A'!$J$1729,2,FALSE)</f>
        <v>143</v>
      </c>
      <c r="S90" s="9">
        <f>VLOOKUP(S88,Qry_Rpt_Section_A!$C$2:'Qry_Rpt_Section_A'!$J$1729,2,FALSE)</f>
        <v>143</v>
      </c>
      <c r="T90" s="9">
        <f>VLOOKUP(T88,Qry_Rpt_Section_A!$C$2:'Qry_Rpt_Section_A'!$J$1729,2,FALSE)</f>
        <v>144</v>
      </c>
      <c r="U90" s="9">
        <f>VLOOKUP(U88,Qry_Rpt_Section_A!$C$2:'Qry_Rpt_Section_A'!$J$1729,2,FALSE)</f>
        <v>144</v>
      </c>
      <c r="V90" s="9">
        <f>VLOOKUP(V88,Qry_Rpt_Section_A!$C$2:'Qry_Rpt_Section_A'!$J$1729,2,FALSE)</f>
        <v>144</v>
      </c>
      <c r="W90" s="9">
        <f>VLOOKUP(W88,Qry_Rpt_Section_A!$C$2:'Qry_Rpt_Section_A'!$J$1729,2,FALSE)</f>
        <v>144</v>
      </c>
      <c r="X90" s="9" t="e">
        <f>VLOOKUP(X88,Qry_Rpt_Section_A!$C$2:'Qry_Rpt_Section_A'!$J$1729,2,FALSE)</f>
        <v>#N/A</v>
      </c>
      <c r="Y90" s="9" t="e">
        <f>VLOOKUP(Y88,Qry_Rpt_Section_A!$C$2:'Qry_Rpt_Section_A'!$J$1729,2,FALSE)</f>
        <v>#N/A</v>
      </c>
      <c r="Z90" s="9" t="e">
        <f>VLOOKUP(Z88,Qry_Rpt_Section_A!$C$2:'Qry_Rpt_Section_A'!$J$1729,2,FALSE)</f>
        <v>#N/A</v>
      </c>
      <c r="AA90" s="9" t="e">
        <f>VLOOKUP(AA88,Qry_Rpt_Section_A!$C$2:'Qry_Rpt_Section_A'!$J$1729,2,FALSE)</f>
        <v>#N/A</v>
      </c>
      <c r="AB90" s="9" t="e">
        <f>VLOOKUP(AB88,Qry_Rpt_Section_A!$C$2:'Qry_Rpt_Section_A'!$J$1729,2,FALSE)</f>
        <v>#N/A</v>
      </c>
      <c r="AC90" s="9" t="e">
        <f>VLOOKUP(AC88,Qry_Rpt_Section_A!$C$2:'Qry_Rpt_Section_A'!$J$1729,2,FALSE)</f>
        <v>#N/A</v>
      </c>
      <c r="AD90" s="9" t="e">
        <f>VLOOKUP(AD88,Qry_Rpt_Section_A!$C$2:'Qry_Rpt_Section_A'!$J$1729,2,FALSE)</f>
        <v>#N/A</v>
      </c>
      <c r="AE90" s="9" t="e">
        <f>VLOOKUP(AE88,Qry_Rpt_Section_A!$C$2:'Qry_Rpt_Section_A'!$J$1729,2,FALSE)</f>
        <v>#N/A</v>
      </c>
      <c r="AF90" s="9" t="e">
        <f>VLOOKUP(AF88,Qry_Rpt_Section_A!$C$2:'Qry_Rpt_Section_A'!$J$1729,2,FALSE)</f>
        <v>#N/A</v>
      </c>
      <c r="AG90" s="9" t="e">
        <f>VLOOKUP(AG88,Qry_Rpt_Section_A!$C$2:'Qry_Rpt_Section_A'!$J$1729,2,FALSE)</f>
        <v>#N/A</v>
      </c>
      <c r="AH90" s="9" t="e">
        <f>VLOOKUP(AH88,Qry_Rpt_Section_A!$C$2:'Qry_Rpt_Section_A'!$J$1729,2,FALSE)</f>
        <v>#N/A</v>
      </c>
      <c r="AI90" s="9" t="e">
        <f>VLOOKUP(AI88,Qry_Rpt_Section_A!$C$2:'Qry_Rpt_Section_A'!$J$1729,2,FALSE)</f>
        <v>#N/A</v>
      </c>
      <c r="AJ90" s="9" t="e">
        <f>VLOOKUP(AJ88,Qry_Rpt_Section_A!$C$2:'Qry_Rpt_Section_A'!$J$1729,2,FALSE)</f>
        <v>#N/A</v>
      </c>
      <c r="AK90" s="9" t="e">
        <f>VLOOKUP(AK88,Qry_Rpt_Section_A!$C$2:'Qry_Rpt_Section_A'!$J$1729,2,FALSE)</f>
        <v>#N/A</v>
      </c>
      <c r="AL90" s="9" t="e">
        <f>VLOOKUP(AL88,Qry_Rpt_Section_A!$C$2:'Qry_Rpt_Section_A'!$J$1799,2,FALSE)</f>
        <v>#N/A</v>
      </c>
      <c r="AM90" s="9" t="e">
        <f>VLOOKUP(AM88,Qry_Rpt_Section_A!$C$2:'Qry_Rpt_Section_A'!$J$1799,2,FALSE)</f>
        <v>#N/A</v>
      </c>
      <c r="AN90" s="9" t="e">
        <f>VLOOKUP(AN88,Qry_Rpt_Section_A!$C$2:'Qry_Rpt_Section_A'!$J$1799,2,FALSE)</f>
        <v>#N/A</v>
      </c>
      <c r="AO90" s="9" t="e">
        <f>VLOOKUP(AO88,Qry_Rpt_Section_A!$C$2:'Qry_Rpt_Section_A'!$J$1799,2,FALSE)</f>
        <v>#N/A</v>
      </c>
      <c r="AP90" s="9" t="e">
        <f>VLOOKUP(AP88,Qry_Rpt_Section_A!$C$2:'Qry_Rpt_Section_A'!$J$1799,2,FALSE)</f>
        <v>#N/A</v>
      </c>
      <c r="AQ90" s="9" t="e">
        <f>VLOOKUP(AQ88,Qry_Rpt_Section_A!$C$2:'Qry_Rpt_Section_A'!$J$1799,2,FALSE)</f>
        <v>#N/A</v>
      </c>
      <c r="AR90" s="9" t="e">
        <f>VLOOKUP(AR88,Qry_Rpt_Section_A!$C$2:'Qry_Rpt_Section_A'!$J$1799,2,FALSE)</f>
        <v>#N/A</v>
      </c>
      <c r="AS90" s="9" t="e">
        <f>VLOOKUP(AS88,Qry_Rpt_Section_A!$C$2:'Qry_Rpt_Section_A'!$J$1799,2,FALSE)</f>
        <v>#N/A</v>
      </c>
      <c r="AT90" s="9" t="e">
        <f>VLOOKUP(AT88,Qry_Rpt_Section_A!$C$2:'Qry_Rpt_Section_A'!$J$1799,2,FALSE)</f>
        <v>#N/A</v>
      </c>
      <c r="AU90" s="9" t="e">
        <f>VLOOKUP(AU88,Qry_Rpt_Section_A!$C$2:'Qry_Rpt_Section_A'!$J$1799,2,FALSE)</f>
        <v>#N/A</v>
      </c>
      <c r="AV90" s="9" t="e">
        <f>VLOOKUP(AV88,Qry_Rpt_Section_A!$C$2:'Qry_Rpt_Section_A'!$J$1799,2,FALSE)</f>
        <v>#N/A</v>
      </c>
      <c r="AW90" s="9" t="e">
        <f>VLOOKUP(AW88,Qry_Rpt_Section_A!$C$2:'Qry_Rpt_Section_A'!$J$1799,2,FALSE)</f>
        <v>#N/A</v>
      </c>
      <c r="AX90" s="9" t="e">
        <f>VLOOKUP(AX88,Qry_Rpt_Section_A!$C$2:'Qry_Rpt_Section_A'!$J$1729,2,FALSE)</f>
        <v>#N/A</v>
      </c>
      <c r="AY90" s="9" t="e">
        <f>VLOOKUP(AY88,Qry_Rpt_Section_A!$C$2:'Qry_Rpt_Section_A'!$J$1729,2,FALSE)</f>
        <v>#N/A</v>
      </c>
      <c r="AZ90" s="9" t="e">
        <f>VLOOKUP(AZ88,Qry_Rpt_Section_A!$C$2:'Qry_Rpt_Section_A'!$J$1729,2,FALSE)</f>
        <v>#N/A</v>
      </c>
      <c r="BA90" s="9" t="e">
        <f>VLOOKUP(BA88,Qry_Rpt_Section_A!$C$2:'Qry_Rpt_Section_A'!$J$1729,2,FALSE)</f>
        <v>#N/A</v>
      </c>
      <c r="BB90" s="9" t="e">
        <f>VLOOKUP(BB88,Qry_Rpt_Section_A!$C$2:'Qry_Rpt_Section_A'!$J$1799,2,FALSE)</f>
        <v>#N/A</v>
      </c>
      <c r="BC90" s="9" t="e">
        <f>VLOOKUP(BC88,Qry_Rpt_Section_A!$C$2:'Qry_Rpt_Section_A'!$J$1799,2,FALSE)</f>
        <v>#N/A</v>
      </c>
      <c r="BD90" s="9" t="e">
        <f>VLOOKUP(BD88,Qry_Rpt_Section_A!$C$2:'Qry_Rpt_Section_A'!$J$1799,2,FALSE)</f>
        <v>#N/A</v>
      </c>
      <c r="BE90" s="9" t="e">
        <f>VLOOKUP(BE88,Qry_Rpt_Section_A!$C$2:'Qry_Rpt_Section_A'!$J$1799,2,FALSE)</f>
        <v>#N/A</v>
      </c>
      <c r="BF90" s="9" t="e">
        <f>VLOOKUP(BF88,Qry_Rpt_Section_A!$C$2:'Qry_Rpt_Section_A'!$J$1799,2,FALSE)</f>
        <v>#N/A</v>
      </c>
      <c r="BG90" s="9" t="e">
        <f>VLOOKUP(BG88,Qry_Rpt_Section_A!$C$2:'Qry_Rpt_Section_A'!$J$1799,2,FALSE)</f>
        <v>#N/A</v>
      </c>
      <c r="BH90" s="9" t="e">
        <f>VLOOKUP(BH88,Qry_Rpt_Section_A!$C$2:'Qry_Rpt_Section_A'!$J$1799,2,FALSE)</f>
        <v>#N/A</v>
      </c>
      <c r="BI90" s="9" t="e">
        <f>VLOOKUP(BI88,Qry_Rpt_Section_A!$C$2:'Qry_Rpt_Section_A'!$J$1799,2,FALSE)</f>
        <v>#N/A</v>
      </c>
      <c r="BJ90" s="9" t="e">
        <f>VLOOKUP(BJ88,Qry_Rpt_Section_A!$C$2:'Qry_Rpt_Section_A'!$J$1799,2,FALSE)</f>
        <v>#N/A</v>
      </c>
      <c r="BK90" s="9" t="e">
        <f>VLOOKUP(BK88,Qry_Rpt_Section_A!$C$2:'Qry_Rpt_Section_A'!$J$1799,2,FALSE)</f>
        <v>#N/A</v>
      </c>
      <c r="BL90" s="9" t="e">
        <f>VLOOKUP(BL88,Qry_Rpt_Section_A!$C$2:'Qry_Rpt_Section_A'!$J$1799,2,FALSE)</f>
        <v>#N/A</v>
      </c>
      <c r="BM90" s="9" t="e">
        <f>VLOOKUP(BM88,Qry_Rpt_Section_A!$C$2:'Qry_Rpt_Section_A'!$J$1799,2,FALSE)</f>
        <v>#N/A</v>
      </c>
      <c r="BN90" s="9" t="e">
        <f>VLOOKUP(BN88,Qry_Rpt_Section_A!$C$2:'Qry_Rpt_Section_A'!$J$1799,2,FALSE)</f>
        <v>#N/A</v>
      </c>
      <c r="BO90" s="9" t="e">
        <f>VLOOKUP(BO88,Qry_Rpt_Section_A!$C$2:'Qry_Rpt_Section_A'!$J$1799,2,FALSE)</f>
        <v>#N/A</v>
      </c>
      <c r="BP90" s="9" t="e">
        <f>VLOOKUP(BP88,Qry_Rpt_Section_A!$C$2:'Qry_Rpt_Section_A'!$J$1799,2,FALSE)</f>
        <v>#N/A</v>
      </c>
      <c r="BQ90" s="9" t="e">
        <f>VLOOKUP(BQ88,Qry_Rpt_Section_A!$C$2:'Qry_Rpt_Section_A'!$J$1799,2,FALSE)</f>
        <v>#N/A</v>
      </c>
      <c r="BR90" s="9" t="e">
        <f>VLOOKUP(BR88,Qry_Rpt_Section_A!$C$2:'Qry_Rpt_Section_A'!$J$1799,2,FALSE)</f>
        <v>#N/A</v>
      </c>
      <c r="BS90" s="9" t="e">
        <f>VLOOKUP(BS88,Qry_Rpt_Section_A!$C$2:'Qry_Rpt_Section_A'!$J$1799,2,FALSE)</f>
        <v>#N/A</v>
      </c>
      <c r="BT90" s="9" t="e">
        <f>VLOOKUP(BT88,Qry_Rpt_Section_A!$C$2:'Qry_Rpt_Section_A'!$J$1799,2,FALSE)</f>
        <v>#N/A</v>
      </c>
      <c r="BU90" s="9" t="e">
        <f>VLOOKUP(BU88,Qry_Rpt_Section_A!$C$2:'Qry_Rpt_Section_A'!$J$1799,2,FALSE)</f>
        <v>#N/A</v>
      </c>
      <c r="BV90" s="9" t="e">
        <f>VLOOKUP(BV88,Qry_Rpt_Section_A!$C$2:'Qry_Rpt_Section_A'!$J$1799,2,FALSE)</f>
        <v>#N/A</v>
      </c>
      <c r="BW90" s="9" t="e">
        <f>VLOOKUP(BW88,Qry_Rpt_Section_A!$C$2:'Qry_Rpt_Section_A'!$J$1799,2,FALSE)</f>
        <v>#N/A</v>
      </c>
      <c r="BX90" s="9" t="e">
        <f>VLOOKUP(BX88,Qry_Rpt_Section_A!$C$2:'Qry_Rpt_Section_A'!$J$1799,2,FALSE)</f>
        <v>#N/A</v>
      </c>
      <c r="BY90" s="9" t="e">
        <f>VLOOKUP(BY88,Qry_Rpt_Section_A!$C$2:'Qry_Rpt_Section_A'!$J$1799,2,FALSE)</f>
        <v>#N/A</v>
      </c>
      <c r="BZ90" s="10"/>
      <c r="CA90" s="39"/>
      <c r="CB90" s="10"/>
    </row>
    <row r="91" spans="1:80" x14ac:dyDescent="0.2">
      <c r="A91" s="11" t="s">
        <v>91</v>
      </c>
      <c r="B91" s="12">
        <f>VLOOKUP(B88,Qry_Rpt_Section_A!$C$2:'Qry_Rpt_Section_A'!$J$1729,3,FALSE)</f>
        <v>1</v>
      </c>
      <c r="C91" s="12">
        <f>VLOOKUP(C88,Qry_Rpt_Section_A!$C$2:'Qry_Rpt_Section_A'!$J$1729,3,FALSE)</f>
        <v>2</v>
      </c>
      <c r="D91" s="12">
        <f>VLOOKUP(D88,Qry_Rpt_Section_A!$C$2:'Qry_Rpt_Section_A'!$J$1729,3,FALSE)</f>
        <v>3</v>
      </c>
      <c r="E91" s="12">
        <f>VLOOKUP(E88,Qry_Rpt_Section_A!$C$2:'Qry_Rpt_Section_A'!$J$1729,3,FALSE)</f>
        <v>4</v>
      </c>
      <c r="F91" s="12">
        <f>VLOOKUP(F88,Qry_Rpt_Section_A!$C$2:'Qry_Rpt_Section_A'!$J$1729,3,FALSE)</f>
        <v>1</v>
      </c>
      <c r="G91" s="12">
        <f>VLOOKUP(G88,Qry_Rpt_Section_A!$C$2:'Qry_Rpt_Section_A'!$J$1729,3,FALSE)</f>
        <v>2</v>
      </c>
      <c r="H91" s="12">
        <f>VLOOKUP(H88,Qry_Rpt_Section_A!$C$2:'Qry_Rpt_Section_A'!$J$1729,3,FALSE)</f>
        <v>3</v>
      </c>
      <c r="I91" s="12">
        <f>VLOOKUP(I88,Qry_Rpt_Section_A!$C$2:'Qry_Rpt_Section_A'!$J$1729,3,FALSE)</f>
        <v>4</v>
      </c>
      <c r="J91" s="12">
        <f>VLOOKUP(J88,Qry_Rpt_Section_A!$C$2:'Qry_Rpt_Section_A'!$J$1729,3,FALSE)</f>
        <v>1</v>
      </c>
      <c r="K91" s="12">
        <f>VLOOKUP(K88,Qry_Rpt_Section_A!$C$2:'Qry_Rpt_Section_A'!$J$1729,3,FALSE)</f>
        <v>2</v>
      </c>
      <c r="L91" s="12">
        <f>VLOOKUP(L88,Qry_Rpt_Section_A!$C$2:'Qry_Rpt_Section_A'!$J$1729,3,FALSE)</f>
        <v>3</v>
      </c>
      <c r="M91" s="12">
        <f>VLOOKUP(M88,Qry_Rpt_Section_A!$C$2:'Qry_Rpt_Section_A'!$J$1729,3,FALSE)</f>
        <v>4</v>
      </c>
      <c r="N91" s="12">
        <f>VLOOKUP(N88,Qry_Rpt_Section_A!$C$2:'Qry_Rpt_Section_A'!$J$1729,3,FALSE)</f>
        <v>1</v>
      </c>
      <c r="O91" s="12">
        <f>VLOOKUP(O88,Qry_Rpt_Section_A!$C$2:'Qry_Rpt_Section_A'!$J$1729,3,FALSE)</f>
        <v>2</v>
      </c>
      <c r="P91" s="12">
        <f>VLOOKUP(P88,Qry_Rpt_Section_A!$C$2:'Qry_Rpt_Section_A'!$J$1729,3,FALSE)</f>
        <v>3</v>
      </c>
      <c r="Q91" s="12">
        <f>VLOOKUP(Q88,Qry_Rpt_Section_A!$C$2:'Qry_Rpt_Section_A'!$J$1729,3,FALSE)</f>
        <v>4</v>
      </c>
      <c r="R91" s="12">
        <f>VLOOKUP(R88,Qry_Rpt_Section_A!$C$2:'Qry_Rpt_Section_A'!$J$1729,3,FALSE)</f>
        <v>5</v>
      </c>
      <c r="S91" s="12">
        <f>VLOOKUP(S88,Qry_Rpt_Section_A!$C$2:'Qry_Rpt_Section_A'!$J$1729,3,FALSE)</f>
        <v>6</v>
      </c>
      <c r="T91" s="12">
        <f>VLOOKUP(T88,Qry_Rpt_Section_A!$C$2:'Qry_Rpt_Section_A'!$J$1729,3,FALSE)</f>
        <v>1</v>
      </c>
      <c r="U91" s="12">
        <f>VLOOKUP(U88,Qry_Rpt_Section_A!$C$2:'Qry_Rpt_Section_A'!$J$1729,3,FALSE)</f>
        <v>2</v>
      </c>
      <c r="V91" s="12">
        <f>VLOOKUP(V88,Qry_Rpt_Section_A!$C$2:'Qry_Rpt_Section_A'!$J$1729,3,FALSE)</f>
        <v>3</v>
      </c>
      <c r="W91" s="12">
        <f>VLOOKUP(W88,Qry_Rpt_Section_A!$C$2:'Qry_Rpt_Section_A'!$J$1729,3,FALSE)</f>
        <v>4</v>
      </c>
      <c r="X91" s="12" t="e">
        <f>VLOOKUP(X88,Qry_Rpt_Section_A!$C$2:'Qry_Rpt_Section_A'!$J$1729,3,FALSE)</f>
        <v>#N/A</v>
      </c>
      <c r="Y91" s="12" t="e">
        <f>VLOOKUP(Y88,Qry_Rpt_Section_A!$C$2:'Qry_Rpt_Section_A'!$J$1729,3,FALSE)</f>
        <v>#N/A</v>
      </c>
      <c r="Z91" s="12" t="e">
        <f>VLOOKUP(Z88,Qry_Rpt_Section_A!$C$2:'Qry_Rpt_Section_A'!$J$1729,3,FALSE)</f>
        <v>#N/A</v>
      </c>
      <c r="AA91" s="12" t="e">
        <f>VLOOKUP(AA88,Qry_Rpt_Section_A!$C$2:'Qry_Rpt_Section_A'!$J$1729,3,FALSE)</f>
        <v>#N/A</v>
      </c>
      <c r="AB91" s="12" t="e">
        <f>VLOOKUP(AB88,Qry_Rpt_Section_A!$C$2:'Qry_Rpt_Section_A'!$J$1729,3,FALSE)</f>
        <v>#N/A</v>
      </c>
      <c r="AC91" s="12" t="e">
        <f>VLOOKUP(AC88,Qry_Rpt_Section_A!$C$2:'Qry_Rpt_Section_A'!$J$1729,3,FALSE)</f>
        <v>#N/A</v>
      </c>
      <c r="AD91" s="12" t="e">
        <f>VLOOKUP(AD88,Qry_Rpt_Section_A!$C$2:'Qry_Rpt_Section_A'!$J$1729,3,FALSE)</f>
        <v>#N/A</v>
      </c>
      <c r="AE91" s="12" t="e">
        <f>VLOOKUP(AE88,Qry_Rpt_Section_A!$C$2:'Qry_Rpt_Section_A'!$J$1729,3,FALSE)</f>
        <v>#N/A</v>
      </c>
      <c r="AF91" s="12" t="e">
        <f>VLOOKUP(AF88,Qry_Rpt_Section_A!$C$2:'Qry_Rpt_Section_A'!$J$1729,3,FALSE)</f>
        <v>#N/A</v>
      </c>
      <c r="AG91" s="12" t="e">
        <f>VLOOKUP(AG88,Qry_Rpt_Section_A!$C$2:'Qry_Rpt_Section_A'!$J$1729,3,FALSE)</f>
        <v>#N/A</v>
      </c>
      <c r="AH91" s="12" t="e">
        <f>VLOOKUP(AH88,Qry_Rpt_Section_A!$C$2:'Qry_Rpt_Section_A'!$J$1729,3,FALSE)</f>
        <v>#N/A</v>
      </c>
      <c r="AI91" s="12" t="e">
        <f>VLOOKUP(AI88,Qry_Rpt_Section_A!$C$2:'Qry_Rpt_Section_A'!$J$1729,3,FALSE)</f>
        <v>#N/A</v>
      </c>
      <c r="AJ91" s="12" t="e">
        <f>VLOOKUP(AJ88,Qry_Rpt_Section_A!$C$2:'Qry_Rpt_Section_A'!$J$1729,3,FALSE)</f>
        <v>#N/A</v>
      </c>
      <c r="AK91" s="12" t="e">
        <f>VLOOKUP(AK88,Qry_Rpt_Section_A!$C$2:'Qry_Rpt_Section_A'!$J$1729,3,FALSE)</f>
        <v>#N/A</v>
      </c>
      <c r="AL91" s="12" t="e">
        <f>VLOOKUP(AL88,Qry_Rpt_Section_A!$C$2:'Qry_Rpt_Section_A'!$J$18029,3,FALSE)</f>
        <v>#N/A</v>
      </c>
      <c r="AM91" s="12" t="e">
        <f>VLOOKUP(AM88,Qry_Rpt_Section_A!$C$2:'Qry_Rpt_Section_A'!$J$18029,3,FALSE)</f>
        <v>#N/A</v>
      </c>
      <c r="AN91" s="12" t="e">
        <f>VLOOKUP(AN88,Qry_Rpt_Section_A!$C$2:'Qry_Rpt_Section_A'!$J$18029,3,FALSE)</f>
        <v>#N/A</v>
      </c>
      <c r="AO91" s="12" t="e">
        <f>VLOOKUP(AO88,Qry_Rpt_Section_A!$C$2:'Qry_Rpt_Section_A'!$J$18029,3,FALSE)</f>
        <v>#N/A</v>
      </c>
      <c r="AP91" s="12" t="e">
        <f>VLOOKUP(AP88,Qry_Rpt_Section_A!$C$2:'Qry_Rpt_Section_A'!$J$18029,3,FALSE)</f>
        <v>#N/A</v>
      </c>
      <c r="AQ91" s="12" t="e">
        <f>VLOOKUP(AQ88,Qry_Rpt_Section_A!$C$2:'Qry_Rpt_Section_A'!$J$18029,3,FALSE)</f>
        <v>#N/A</v>
      </c>
      <c r="AR91" s="12" t="e">
        <f>VLOOKUP(AR88,Qry_Rpt_Section_A!$C$2:'Qry_Rpt_Section_A'!$J$18029,3,FALSE)</f>
        <v>#N/A</v>
      </c>
      <c r="AS91" s="12" t="e">
        <f>VLOOKUP(AS88,Qry_Rpt_Section_A!$C$2:'Qry_Rpt_Section_A'!$J$18029,3,FALSE)</f>
        <v>#N/A</v>
      </c>
      <c r="AT91" s="12" t="e">
        <f>VLOOKUP(AT88,Qry_Rpt_Section_A!$C$2:'Qry_Rpt_Section_A'!$J$18029,3,FALSE)</f>
        <v>#N/A</v>
      </c>
      <c r="AU91" s="12" t="e">
        <f>VLOOKUP(AU88,Qry_Rpt_Section_A!$C$2:'Qry_Rpt_Section_A'!$J$18029,3,FALSE)</f>
        <v>#N/A</v>
      </c>
      <c r="AV91" s="12" t="e">
        <f>VLOOKUP(AV88,Qry_Rpt_Section_A!$C$2:'Qry_Rpt_Section_A'!$J$18029,3,FALSE)</f>
        <v>#N/A</v>
      </c>
      <c r="AW91" s="12" t="e">
        <f>VLOOKUP(AW88,Qry_Rpt_Section_A!$C$2:'Qry_Rpt_Section_A'!$J$18029,3,FALSE)</f>
        <v>#N/A</v>
      </c>
      <c r="AX91" s="12" t="e">
        <f>VLOOKUP(AX88,Qry_Rpt_Section_A!$C$2:'Qry_Rpt_Section_A'!$J$1729,3,FALSE)</f>
        <v>#N/A</v>
      </c>
      <c r="AY91" s="12" t="e">
        <f>VLOOKUP(AY88,Qry_Rpt_Section_A!$C$2:'Qry_Rpt_Section_A'!$J$1729,3,FALSE)</f>
        <v>#N/A</v>
      </c>
      <c r="AZ91" s="12" t="e">
        <f>VLOOKUP(AZ88,Qry_Rpt_Section_A!$C$2:'Qry_Rpt_Section_A'!$J$1729,3,FALSE)</f>
        <v>#N/A</v>
      </c>
      <c r="BA91" s="12" t="e">
        <f>VLOOKUP(BA88,Qry_Rpt_Section_A!$C$2:'Qry_Rpt_Section_A'!$J$1729,3,FALSE)</f>
        <v>#N/A</v>
      </c>
      <c r="BB91" s="12" t="e">
        <f>VLOOKUP(BB88,Qry_Rpt_Section_A!$C$2:'Qry_Rpt_Section_A'!$J$1799,3,FALSE)</f>
        <v>#N/A</v>
      </c>
      <c r="BC91" s="12" t="e">
        <f>VLOOKUP(BC88,Qry_Rpt_Section_A!$C$2:'Qry_Rpt_Section_A'!$J$1799,3,FALSE)</f>
        <v>#N/A</v>
      </c>
      <c r="BD91" s="12" t="e">
        <f>VLOOKUP(BD88,Qry_Rpt_Section_A!$C$2:'Qry_Rpt_Section_A'!$J$1799,3,FALSE)</f>
        <v>#N/A</v>
      </c>
      <c r="BE91" s="12" t="e">
        <f>VLOOKUP(BE88,Qry_Rpt_Section_A!$C$2:'Qry_Rpt_Section_A'!$J$1799,3,FALSE)</f>
        <v>#N/A</v>
      </c>
      <c r="BF91" s="12" t="e">
        <f>VLOOKUP(BF88,Qry_Rpt_Section_A!$C$2:'Qry_Rpt_Section_A'!$J$1799,3,FALSE)</f>
        <v>#N/A</v>
      </c>
      <c r="BG91" s="12" t="e">
        <f>VLOOKUP(BG88,Qry_Rpt_Section_A!$C$2:'Qry_Rpt_Section_A'!$J$1799,3,FALSE)</f>
        <v>#N/A</v>
      </c>
      <c r="BH91" s="12" t="e">
        <f>VLOOKUP(BH88,Qry_Rpt_Section_A!$C$2:'Qry_Rpt_Section_A'!$J$1799,3,FALSE)</f>
        <v>#N/A</v>
      </c>
      <c r="BI91" s="12" t="e">
        <f>VLOOKUP(BI88,Qry_Rpt_Section_A!$C$2:'Qry_Rpt_Section_A'!$J$1799,3,FALSE)</f>
        <v>#N/A</v>
      </c>
      <c r="BJ91" s="12" t="e">
        <f>VLOOKUP(BJ88,Qry_Rpt_Section_A!$C$2:'Qry_Rpt_Section_A'!$J$1799,3,FALSE)</f>
        <v>#N/A</v>
      </c>
      <c r="BK91" s="12" t="e">
        <f>VLOOKUP(BK88,Qry_Rpt_Section_A!$C$2:'Qry_Rpt_Section_A'!$J$1799,3,FALSE)</f>
        <v>#N/A</v>
      </c>
      <c r="BL91" s="12" t="e">
        <f>VLOOKUP(BL88,Qry_Rpt_Section_A!$C$2:'Qry_Rpt_Section_A'!$J$1799,3,FALSE)</f>
        <v>#N/A</v>
      </c>
      <c r="BM91" s="12" t="e">
        <f>VLOOKUP(BM88,Qry_Rpt_Section_A!$C$2:'Qry_Rpt_Section_A'!$J$1799,3,FALSE)</f>
        <v>#N/A</v>
      </c>
      <c r="BN91" s="12" t="e">
        <f>VLOOKUP(BN88,Qry_Rpt_Section_A!$C$2:'Qry_Rpt_Section_A'!$J$1799,3,FALSE)</f>
        <v>#N/A</v>
      </c>
      <c r="BO91" s="12" t="e">
        <f>VLOOKUP(BO88,Qry_Rpt_Section_A!$C$2:'Qry_Rpt_Section_A'!$J$1799,3,FALSE)</f>
        <v>#N/A</v>
      </c>
      <c r="BP91" s="12" t="e">
        <f>VLOOKUP(BP88,Qry_Rpt_Section_A!$C$2:'Qry_Rpt_Section_A'!$J$1799,3,FALSE)</f>
        <v>#N/A</v>
      </c>
      <c r="BQ91" s="12" t="e">
        <f>VLOOKUP(BQ88,Qry_Rpt_Section_A!$C$2:'Qry_Rpt_Section_A'!$J$1799,3,FALSE)</f>
        <v>#N/A</v>
      </c>
      <c r="BR91" s="12" t="e">
        <f>VLOOKUP(BR88,Qry_Rpt_Section_A!$C$2:'Qry_Rpt_Section_A'!$J$1799,3,FALSE)</f>
        <v>#N/A</v>
      </c>
      <c r="BS91" s="12" t="e">
        <f>VLOOKUP(BS88,Qry_Rpt_Section_A!$C$2:'Qry_Rpt_Section_A'!$J$1799,3,FALSE)</f>
        <v>#N/A</v>
      </c>
      <c r="BT91" s="12" t="e">
        <f>VLOOKUP(BT88,Qry_Rpt_Section_A!$C$2:'Qry_Rpt_Section_A'!$J$1799,3,FALSE)</f>
        <v>#N/A</v>
      </c>
      <c r="BU91" s="12" t="e">
        <f>VLOOKUP(BU88,Qry_Rpt_Section_A!$C$2:'Qry_Rpt_Section_A'!$J$1799,3,FALSE)</f>
        <v>#N/A</v>
      </c>
      <c r="BV91" s="12" t="e">
        <f>VLOOKUP(BV88,Qry_Rpt_Section_A!$C$2:'Qry_Rpt_Section_A'!$J$1799,3,FALSE)</f>
        <v>#N/A</v>
      </c>
      <c r="BW91" s="12" t="e">
        <f>VLOOKUP(BW88,Qry_Rpt_Section_A!$C$2:'Qry_Rpt_Section_A'!$J$1799,3,FALSE)</f>
        <v>#N/A</v>
      </c>
      <c r="BX91" s="12" t="e">
        <f>VLOOKUP(BX88,Qry_Rpt_Section_A!$C$2:'Qry_Rpt_Section_A'!$J$1799,3,FALSE)</f>
        <v>#N/A</v>
      </c>
      <c r="BY91" s="12" t="e">
        <f>VLOOKUP(BY88,Qry_Rpt_Section_A!$C$2:'Qry_Rpt_Section_A'!$J$1799,3,FALSE)</f>
        <v>#N/A</v>
      </c>
      <c r="BZ91" s="13"/>
      <c r="CA91" s="40"/>
      <c r="CB91" s="13"/>
    </row>
    <row r="92" spans="1:80" x14ac:dyDescent="0.2">
      <c r="A92" s="20" t="s">
        <v>92</v>
      </c>
      <c r="B92" s="21">
        <v>10065</v>
      </c>
      <c r="C92" s="21">
        <v>10066</v>
      </c>
      <c r="D92" s="21">
        <v>10067</v>
      </c>
      <c r="E92" s="21">
        <v>10068</v>
      </c>
      <c r="F92" s="21">
        <v>10069</v>
      </c>
      <c r="G92" s="21">
        <v>10070</v>
      </c>
      <c r="H92" s="21">
        <v>10071</v>
      </c>
      <c r="I92" s="21">
        <v>10072</v>
      </c>
      <c r="J92" s="21">
        <v>10073</v>
      </c>
      <c r="K92" s="21">
        <v>10074</v>
      </c>
      <c r="L92" s="21">
        <v>10075</v>
      </c>
      <c r="M92" s="21">
        <v>10076</v>
      </c>
      <c r="N92" s="21">
        <v>10077</v>
      </c>
      <c r="O92" s="21">
        <v>10078</v>
      </c>
      <c r="P92" s="21">
        <v>10079</v>
      </c>
      <c r="Q92" s="21">
        <v>10080</v>
      </c>
      <c r="R92" s="21">
        <v>10081</v>
      </c>
      <c r="S92" s="21">
        <v>10082</v>
      </c>
      <c r="T92" s="21">
        <v>10083</v>
      </c>
      <c r="U92" s="21">
        <v>10084</v>
      </c>
      <c r="V92" s="21">
        <v>10085</v>
      </c>
      <c r="W92" s="21">
        <v>10086</v>
      </c>
      <c r="X92" s="21">
        <v>10087</v>
      </c>
      <c r="Y92" s="21">
        <v>10088</v>
      </c>
      <c r="Z92" s="21">
        <v>10089</v>
      </c>
      <c r="AA92" s="21">
        <v>10090</v>
      </c>
      <c r="AB92" s="21">
        <v>10091</v>
      </c>
      <c r="AC92" s="21">
        <v>10092</v>
      </c>
      <c r="AD92" s="21">
        <v>10093</v>
      </c>
      <c r="AE92" s="21">
        <v>10094</v>
      </c>
      <c r="AF92" s="21">
        <v>10095</v>
      </c>
      <c r="AG92" s="21">
        <v>10096</v>
      </c>
      <c r="AH92" s="21">
        <v>10097</v>
      </c>
      <c r="AI92" s="21">
        <v>10098</v>
      </c>
      <c r="AJ92" s="21">
        <v>10099</v>
      </c>
      <c r="AK92" s="21">
        <v>10100</v>
      </c>
      <c r="AL92" s="21">
        <v>10101</v>
      </c>
      <c r="AM92" s="21">
        <v>10102</v>
      </c>
      <c r="AN92" s="21">
        <v>10103</v>
      </c>
      <c r="AO92" s="21">
        <v>10104</v>
      </c>
      <c r="AP92" s="21">
        <v>10105</v>
      </c>
      <c r="AQ92" s="21">
        <v>10106</v>
      </c>
      <c r="AR92" s="21">
        <v>10107</v>
      </c>
      <c r="AS92" s="21">
        <v>10108</v>
      </c>
      <c r="AT92" s="21">
        <v>10109</v>
      </c>
      <c r="AU92" s="21">
        <v>10110</v>
      </c>
      <c r="AV92" s="21">
        <v>10111</v>
      </c>
      <c r="AW92" s="21">
        <v>10112</v>
      </c>
      <c r="AX92" s="21">
        <v>10113</v>
      </c>
      <c r="AY92" s="21">
        <v>10114</v>
      </c>
      <c r="AZ92" s="21">
        <v>10115</v>
      </c>
      <c r="BA92" s="21">
        <v>10116</v>
      </c>
      <c r="BB92" s="21">
        <v>10117</v>
      </c>
      <c r="BC92" s="21">
        <v>10118</v>
      </c>
      <c r="BD92" s="21">
        <v>10119</v>
      </c>
      <c r="BE92" s="21">
        <v>10120</v>
      </c>
      <c r="BF92" s="21">
        <v>10121</v>
      </c>
      <c r="BG92" s="21">
        <v>10122</v>
      </c>
      <c r="BH92" s="21">
        <v>10123</v>
      </c>
      <c r="BI92" s="21">
        <v>10124</v>
      </c>
      <c r="BJ92" s="21">
        <v>10125</v>
      </c>
      <c r="BK92" s="21">
        <v>10126</v>
      </c>
      <c r="BL92" s="21">
        <v>10127</v>
      </c>
      <c r="BM92" s="21">
        <v>10128</v>
      </c>
      <c r="BN92" s="21">
        <v>10129</v>
      </c>
      <c r="BO92" s="21">
        <v>10130</v>
      </c>
      <c r="BP92" s="21">
        <v>10131</v>
      </c>
      <c r="BQ92" s="21">
        <v>10132</v>
      </c>
      <c r="BR92" s="21">
        <v>10133</v>
      </c>
      <c r="BS92" s="21">
        <v>10134</v>
      </c>
      <c r="BT92" s="21">
        <v>10135</v>
      </c>
      <c r="BU92" s="21">
        <v>10136</v>
      </c>
      <c r="BV92" s="21">
        <v>10137</v>
      </c>
      <c r="BW92" s="21">
        <v>10138</v>
      </c>
      <c r="BX92" s="21">
        <v>10139</v>
      </c>
      <c r="BY92" s="21">
        <v>10140</v>
      </c>
      <c r="CA92" s="41"/>
    </row>
    <row r="93" spans="1:80" x14ac:dyDescent="0.2">
      <c r="A93" s="33" t="s">
        <v>295</v>
      </c>
      <c r="B93" s="3" t="e">
        <f>VLOOKUP(B92,Qry_Rpt_Section_A!$C$2:'Qry_Rpt_Section_A'!$T$1899,7,FALSE)</f>
        <v>#N/A</v>
      </c>
      <c r="C93" s="3" t="e">
        <f>VLOOKUP(C92,Qry_Rpt_Section_A!$C$2:'Qry_Rpt_Section_A'!$T$1899,7,FALSE)</f>
        <v>#N/A</v>
      </c>
      <c r="D93" s="3" t="e">
        <f>VLOOKUP(D92,Qry_Rpt_Section_A!$C$2:'Qry_Rpt_Section_A'!$T$1899,7,FALSE)</f>
        <v>#N/A</v>
      </c>
      <c r="E93" s="3" t="e">
        <f>VLOOKUP(E92,Qry_Rpt_Section_A!$C$2:'Qry_Rpt_Section_A'!$T$1899,7,FALSE)</f>
        <v>#N/A</v>
      </c>
      <c r="F93" s="3" t="e">
        <f>VLOOKUP(F92,Qry_Rpt_Section_A!$C$2:'Qry_Rpt_Section_A'!$T$1899,7,FALSE)</f>
        <v>#N/A</v>
      </c>
      <c r="G93" s="3" t="e">
        <f>VLOOKUP(G92,Qry_Rpt_Section_A!$C$2:'Qry_Rpt_Section_A'!$T$1899,7,FALSE)</f>
        <v>#N/A</v>
      </c>
      <c r="H93" s="3" t="e">
        <f>VLOOKUP(H92,Qry_Rpt_Section_A!$C$2:'Qry_Rpt_Section_A'!$T$1899,7,FALSE)</f>
        <v>#N/A</v>
      </c>
      <c r="I93" s="3" t="e">
        <f>VLOOKUP(I92,Qry_Rpt_Section_A!$C$2:'Qry_Rpt_Section_A'!$T$1899,7,FALSE)</f>
        <v>#N/A</v>
      </c>
      <c r="J93" s="3" t="str">
        <f>VLOOKUP(J92,Qry_Rpt_Section_A!$C$2:'Qry_Rpt_Section_A'!$T$1899,7,FALSE)</f>
        <v>Howland</v>
      </c>
      <c r="K93" s="3" t="str">
        <f>VLOOKUP(K92,Qry_Rpt_Section_A!$C$2:'Qry_Rpt_Section_A'!$T$1899,7,FALSE)</f>
        <v>King</v>
      </c>
      <c r="L93" s="3">
        <f>VLOOKUP(L92,Qry_Rpt_Section_A!$C$2:'Qry_Rpt_Section_A'!$T$1899,7,FALSE)</f>
        <v>0</v>
      </c>
      <c r="M93" s="3">
        <f>VLOOKUP(M92,Qry_Rpt_Section_A!$C$2:'Qry_Rpt_Section_A'!$T$1899,7,FALSE)</f>
        <v>0</v>
      </c>
      <c r="N93" s="3" t="e">
        <f>VLOOKUP(N92,Qry_Rpt_Section_A!$C$2:'Qry_Rpt_Section_A'!$T$1899,7,FALSE)</f>
        <v>#N/A</v>
      </c>
      <c r="O93" s="3" t="e">
        <f>VLOOKUP(O92,Qry_Rpt_Section_A!$C$2:'Qry_Rpt_Section_A'!$T$1899,7,FALSE)</f>
        <v>#N/A</v>
      </c>
      <c r="P93" s="3" t="e">
        <f>VLOOKUP(P92,Qry_Rpt_Section_A!$C$2:'Qry_Rpt_Section_A'!$T$1899,7,FALSE)</f>
        <v>#N/A</v>
      </c>
      <c r="Q93" s="3" t="e">
        <f>VLOOKUP(Q92,Qry_Rpt_Section_A!$C$2:'Qry_Rpt_Section_A'!$T$1899,7,FALSE)</f>
        <v>#N/A</v>
      </c>
      <c r="R93" s="3" t="e">
        <f>VLOOKUP(R92,Qry_Rpt_Section_A!$C$2:'Qry_Rpt_Section_A'!$T$1899,7,FALSE)</f>
        <v>#N/A</v>
      </c>
      <c r="S93" s="3" t="e">
        <f>VLOOKUP(S92,Qry_Rpt_Section_A!$C$2:'Qry_Rpt_Section_A'!$T$1899,7,FALSE)</f>
        <v>#N/A</v>
      </c>
      <c r="T93" s="3" t="str">
        <f>VLOOKUP(T92,Qry_Rpt_Section_A!$C$2:'Qry_Rpt_Section_A'!$T$1899,7,FALSE)</f>
        <v>Gorke</v>
      </c>
      <c r="U93" s="3" t="str">
        <f>VLOOKUP(U92,Qry_Rpt_Section_A!$C$2:'Qry_Rpt_Section_A'!$T$1899,7,FALSE)</f>
        <v>Gorke</v>
      </c>
      <c r="V93" s="3" t="e">
        <f>VLOOKUP(V92,Qry_Rpt_Section_A!$C$2:'Qry_Rpt_Section_A'!$T$1899,7,FALSE)</f>
        <v>#N/A</v>
      </c>
      <c r="W93" s="3" t="e">
        <f>VLOOKUP(W92,Qry_Rpt_Section_A!$C$2:'Qry_Rpt_Section_A'!$T$1899,7,FALSE)</f>
        <v>#N/A</v>
      </c>
      <c r="X93" s="3" t="e">
        <f>VLOOKUP(X92,Qry_Rpt_Section_A!$C$2:'Qry_Rpt_Section_A'!$T$1899,7,FALSE)</f>
        <v>#N/A</v>
      </c>
      <c r="Y93" s="3" t="e">
        <f>VLOOKUP(Y92,Qry_Rpt_Section_A!$C$2:'Qry_Rpt_Section_A'!$T$1899,7,FALSE)</f>
        <v>#N/A</v>
      </c>
      <c r="Z93" s="3" t="e">
        <f>VLOOKUP(Z92,Qry_Rpt_Section_A!$C$2:'Qry_Rpt_Section_A'!$T$1899,7,FALSE)</f>
        <v>#N/A</v>
      </c>
      <c r="AA93" s="3" t="e">
        <f>VLOOKUP(AA92,Qry_Rpt_Section_A!$C$2:'Qry_Rpt_Section_A'!$T$1899,7,FALSE)</f>
        <v>#N/A</v>
      </c>
      <c r="AB93" s="3" t="e">
        <f>VLOOKUP(AB92,Qry_Rpt_Section_A!$C$2:'Qry_Rpt_Section_A'!$T$1899,7,FALSE)</f>
        <v>#N/A</v>
      </c>
      <c r="AC93" s="3" t="e">
        <f>VLOOKUP(AC92,Qry_Rpt_Section_A!$C$2:'Qry_Rpt_Section_A'!$T$1899,7,FALSE)</f>
        <v>#N/A</v>
      </c>
      <c r="AD93" s="3" t="e">
        <f>VLOOKUP(AD92,Qry_Rpt_Section_A!$C$2:'Qry_Rpt_Section_A'!$T$1899,7,FALSE)</f>
        <v>#N/A</v>
      </c>
      <c r="AE93" s="3" t="e">
        <f>VLOOKUP(AE92,Qry_Rpt_Section_A!$C$2:'Qry_Rpt_Section_A'!$T$1899,7,FALSE)</f>
        <v>#N/A</v>
      </c>
      <c r="AF93" s="3" t="e">
        <f>VLOOKUP(AF92,Qry_Rpt_Section_A!$C$2:'Qry_Rpt_Section_A'!$T$1899,7,FALSE)</f>
        <v>#N/A</v>
      </c>
      <c r="AG93" s="3" t="e">
        <f>VLOOKUP(AG92,Qry_Rpt_Section_A!$C$2:'Qry_Rpt_Section_A'!$T$1899,7,FALSE)</f>
        <v>#N/A</v>
      </c>
      <c r="AH93" s="3" t="e">
        <f>VLOOKUP(AH92,Qry_Rpt_Section_A!$C$2:'Qry_Rpt_Section_A'!$T$1899,7,FALSE)</f>
        <v>#N/A</v>
      </c>
      <c r="AI93" s="3" t="e">
        <f>VLOOKUP(AI92,Qry_Rpt_Section_A!$C$2:'Qry_Rpt_Section_A'!$T$1899,7,FALSE)</f>
        <v>#N/A</v>
      </c>
      <c r="AJ93" s="3" t="e">
        <f>VLOOKUP(AJ92,Qry_Rpt_Section_A!$C$2:'Qry_Rpt_Section_A'!$T$1899,7,FALSE)</f>
        <v>#N/A</v>
      </c>
      <c r="AK93" s="3" t="e">
        <f>VLOOKUP(AK92,Qry_Rpt_Section_A!$C$2:'Qry_Rpt_Section_A'!$T$1899,7,FALSE)</f>
        <v>#N/A</v>
      </c>
      <c r="AL93" s="3" t="e">
        <f>VLOOKUP(AL92,Qry_Rpt_Section_A!$C$2:'Qry_Rpt_Section_A'!$T$1899,7,FALSE)</f>
        <v>#N/A</v>
      </c>
      <c r="AM93" s="3" t="e">
        <f>VLOOKUP(AM92,Qry_Rpt_Section_A!$C$2:'Qry_Rpt_Section_A'!$T$1899,7,FALSE)</f>
        <v>#N/A</v>
      </c>
      <c r="AN93" s="3" t="e">
        <f>VLOOKUP(AN92,Qry_Rpt_Section_A!$C$2:'Qry_Rpt_Section_A'!$T$1899,7,FALSE)</f>
        <v>#N/A</v>
      </c>
      <c r="AO93" s="3" t="e">
        <f>VLOOKUP(AO92,Qry_Rpt_Section_A!$C$2:'Qry_Rpt_Section_A'!$T$1899,7,FALSE)</f>
        <v>#N/A</v>
      </c>
      <c r="AP93" s="3" t="e">
        <f>VLOOKUP(AP92,Qry_Rpt_Section_A!$C$2:'Qry_Rpt_Section_A'!$T$1899,7,FALSE)</f>
        <v>#N/A</v>
      </c>
      <c r="AQ93" s="3" t="e">
        <f>VLOOKUP(AQ92,Qry_Rpt_Section_A!$C$2:'Qry_Rpt_Section_A'!$T$1899,7,FALSE)</f>
        <v>#N/A</v>
      </c>
      <c r="AR93" s="3" t="e">
        <f>VLOOKUP(AR92,Qry_Rpt_Section_A!$C$2:'Qry_Rpt_Section_A'!$T$1899,7,FALSE)</f>
        <v>#N/A</v>
      </c>
      <c r="AS93" s="3" t="e">
        <f>VLOOKUP(AS92,Qry_Rpt_Section_A!$C$2:'Qry_Rpt_Section_A'!$T$1899,7,FALSE)</f>
        <v>#N/A</v>
      </c>
      <c r="AT93" s="3" t="e">
        <f>VLOOKUP(AT92,Qry_Rpt_Section_A!$C$2:'Qry_Rpt_Section_A'!$T$1899,7,FALSE)</f>
        <v>#N/A</v>
      </c>
      <c r="AU93" s="3" t="e">
        <f>VLOOKUP(AU92,Qry_Rpt_Section_A!$C$2:'Qry_Rpt_Section_A'!$T$1899,7,FALSE)</f>
        <v>#N/A</v>
      </c>
      <c r="AV93" s="3" t="e">
        <f>VLOOKUP(AV92,Qry_Rpt_Section_A!$C$2:'Qry_Rpt_Section_A'!$T$1899,7,FALSE)</f>
        <v>#N/A</v>
      </c>
      <c r="AW93" s="3" t="e">
        <f>VLOOKUP(AW92,Qry_Rpt_Section_A!$C$2:'Qry_Rpt_Section_A'!$T$1899,7,FALSE)</f>
        <v>#N/A</v>
      </c>
      <c r="AX93" s="3" t="e">
        <f>VLOOKUP(AX92,Qry_Rpt_Section_A!$C$2:'Qry_Rpt_Section_A'!$T$1899,7,FALSE)</f>
        <v>#N/A</v>
      </c>
      <c r="AY93" s="3" t="e">
        <f>VLOOKUP(AY92,Qry_Rpt_Section_A!$C$2:'Qry_Rpt_Section_A'!$T$1899,7,FALSE)</f>
        <v>#N/A</v>
      </c>
      <c r="AZ93" s="3" t="e">
        <f>VLOOKUP(AZ92,Qry_Rpt_Section_A!$C$2:'Qry_Rpt_Section_A'!$T$1899,7,FALSE)</f>
        <v>#N/A</v>
      </c>
      <c r="BA93" s="3" t="e">
        <f>VLOOKUP(BA92,Qry_Rpt_Section_A!$C$2:'Qry_Rpt_Section_A'!$T$1899,7,FALSE)</f>
        <v>#N/A</v>
      </c>
      <c r="BB93" s="3" t="e">
        <f>VLOOKUP(BB92,Qry_Rpt_Section_A!$C$2:'Qry_Rpt_Section_A'!$T$1899,7,FALSE)</f>
        <v>#N/A</v>
      </c>
      <c r="BC93" s="3" t="e">
        <f>VLOOKUP(BC92,Qry_Rpt_Section_A!$C$2:'Qry_Rpt_Section_A'!$T$1899,7,FALSE)</f>
        <v>#N/A</v>
      </c>
      <c r="BD93" s="3" t="e">
        <f>VLOOKUP(BD92,Qry_Rpt_Section_A!$C$2:'Qry_Rpt_Section_A'!$T$1899,7,FALSE)</f>
        <v>#N/A</v>
      </c>
      <c r="BE93" s="3" t="e">
        <f>VLOOKUP(BE92,Qry_Rpt_Section_A!$C$2:'Qry_Rpt_Section_A'!$T$1899,7,FALSE)</f>
        <v>#N/A</v>
      </c>
      <c r="BF93" s="3" t="e">
        <f>VLOOKUP(BF92,Qry_Rpt_Section_A!$C$2:'Qry_Rpt_Section_A'!$T$1899,7,FALSE)</f>
        <v>#N/A</v>
      </c>
      <c r="BG93" s="3" t="e">
        <f>VLOOKUP(BG92,Qry_Rpt_Section_A!$C$2:'Qry_Rpt_Section_A'!$T$1899,7,FALSE)</f>
        <v>#N/A</v>
      </c>
      <c r="BH93" s="3" t="e">
        <f>VLOOKUP(BH92,Qry_Rpt_Section_A!$C$2:'Qry_Rpt_Section_A'!$T$1899,7,FALSE)</f>
        <v>#N/A</v>
      </c>
      <c r="BI93" s="3" t="e">
        <f>VLOOKUP(BI92,Qry_Rpt_Section_A!$C$2:'Qry_Rpt_Section_A'!$T$1899,7,FALSE)</f>
        <v>#N/A</v>
      </c>
      <c r="BJ93" s="3" t="e">
        <f>VLOOKUP(BJ92,Qry_Rpt_Section_A!$C$2:'Qry_Rpt_Section_A'!$T$1899,7,FALSE)</f>
        <v>#N/A</v>
      </c>
      <c r="BK93" s="3" t="e">
        <f>VLOOKUP(BK92,Qry_Rpt_Section_A!$C$2:'Qry_Rpt_Section_A'!$T$1899,7,FALSE)</f>
        <v>#N/A</v>
      </c>
      <c r="BL93" s="3" t="e">
        <f>VLOOKUP(BL92,Qry_Rpt_Section_A!$C$2:'Qry_Rpt_Section_A'!$T$1899,7,FALSE)</f>
        <v>#N/A</v>
      </c>
      <c r="BM93" s="3" t="e">
        <f>VLOOKUP(BM92,Qry_Rpt_Section_A!$C$2:'Qry_Rpt_Section_A'!$T$1899,7,FALSE)</f>
        <v>#N/A</v>
      </c>
      <c r="BN93" s="3" t="e">
        <f>VLOOKUP(BN92,Qry_Rpt_Section_A!$C$2:'Qry_Rpt_Section_A'!$T$1899,7,FALSE)</f>
        <v>#N/A</v>
      </c>
      <c r="BO93" s="3" t="e">
        <f>VLOOKUP(BO92,Qry_Rpt_Section_A!$C$2:'Qry_Rpt_Section_A'!$T$1899,7,FALSE)</f>
        <v>#N/A</v>
      </c>
      <c r="BP93" s="3" t="e">
        <f>VLOOKUP(BP92,Qry_Rpt_Section_A!$C$2:'Qry_Rpt_Section_A'!$T$1899,7,FALSE)</f>
        <v>#N/A</v>
      </c>
      <c r="BQ93" s="3" t="e">
        <f>VLOOKUP(BQ92,Qry_Rpt_Section_A!$C$2:'Qry_Rpt_Section_A'!$T$1899,7,FALSE)</f>
        <v>#N/A</v>
      </c>
      <c r="BR93" s="3" t="e">
        <f>VLOOKUP(BR92,Qry_Rpt_Section_A!$C$2:'Qry_Rpt_Section_A'!$T$1899,7,FALSE)</f>
        <v>#N/A</v>
      </c>
      <c r="BS93" s="3" t="e">
        <f>VLOOKUP(BS92,Qry_Rpt_Section_A!$C$2:'Qry_Rpt_Section_A'!$T$1899,7,FALSE)</f>
        <v>#N/A</v>
      </c>
      <c r="BT93" s="3" t="e">
        <f>VLOOKUP(BT92,Qry_Rpt_Section_A!$C$2:'Qry_Rpt_Section_A'!$T$1899,7,FALSE)</f>
        <v>#N/A</v>
      </c>
      <c r="BU93" s="3" t="e">
        <f>VLOOKUP(BU92,Qry_Rpt_Section_A!$C$2:'Qry_Rpt_Section_A'!$T$1899,7,FALSE)</f>
        <v>#N/A</v>
      </c>
      <c r="BV93" s="3" t="e">
        <f>VLOOKUP(BV92,Qry_Rpt_Section_A!$C$2:'Qry_Rpt_Section_A'!$T$1899,7,FALSE)</f>
        <v>#N/A</v>
      </c>
      <c r="BW93" s="3" t="e">
        <f>VLOOKUP(BW92,Qry_Rpt_Section_A!$C$2:'Qry_Rpt_Section_A'!$T$1899,7,FALSE)</f>
        <v>#N/A</v>
      </c>
      <c r="BX93" s="3" t="e">
        <f>VLOOKUP(BX92,Qry_Rpt_Section_A!$C$2:'Qry_Rpt_Section_A'!$T$1899,7,FALSE)</f>
        <v>#N/A</v>
      </c>
      <c r="BY93" s="3" t="e">
        <f>VLOOKUP(BY92,Qry_Rpt_Section_A!$C$2:'Qry_Rpt_Section_A'!$T$1899,7,FALSE)</f>
        <v>#N/A</v>
      </c>
      <c r="CA93" s="41"/>
    </row>
    <row r="94" spans="1:80" ht="15.75" x14ac:dyDescent="0.25">
      <c r="A94" s="8" t="s">
        <v>90</v>
      </c>
      <c r="B94" s="9" t="e">
        <f>VLOOKUP(B92,Qry_Rpt_Section_A!$C$2:'Qry_Rpt_Section_A'!$J$1729,2,FALSE)</f>
        <v>#N/A</v>
      </c>
      <c r="C94" s="9" t="e">
        <f>VLOOKUP(C92,Qry_Rpt_Section_A!$C$2:'Qry_Rpt_Section_A'!$J$1729,2,FALSE)</f>
        <v>#N/A</v>
      </c>
      <c r="D94" s="9" t="e">
        <f>VLOOKUP(D92,Qry_Rpt_Section_A!$C$2:'Qry_Rpt_Section_A'!$J$1729,2,FALSE)</f>
        <v>#N/A</v>
      </c>
      <c r="E94" s="9" t="e">
        <f>VLOOKUP(E92,Qry_Rpt_Section_A!$C$2:'Qry_Rpt_Section_A'!$J$1729,2,FALSE)</f>
        <v>#N/A</v>
      </c>
      <c r="F94" s="9" t="e">
        <f>VLOOKUP(F92,Qry_Rpt_Section_A!$C$2:'Qry_Rpt_Section_A'!$J$1729,2,FALSE)</f>
        <v>#N/A</v>
      </c>
      <c r="G94" s="9" t="e">
        <f>VLOOKUP(G92,Qry_Rpt_Section_A!$C$2:'Qry_Rpt_Section_A'!$J$1729,2,FALSE)</f>
        <v>#N/A</v>
      </c>
      <c r="H94" s="9" t="e">
        <f>VLOOKUP(H92,Qry_Rpt_Section_A!$C$2:'Qry_Rpt_Section_A'!$J$1729,2,FALSE)</f>
        <v>#N/A</v>
      </c>
      <c r="I94" s="9" t="e">
        <f>VLOOKUP(I92,Qry_Rpt_Section_A!$C$2:'Qry_Rpt_Section_A'!$J$1729,2,FALSE)</f>
        <v>#N/A</v>
      </c>
      <c r="J94" s="9">
        <f>VLOOKUP(J92,Qry_Rpt_Section_A!$C$2:'Qry_Rpt_Section_A'!$J$1729,2,FALSE)</f>
        <v>142</v>
      </c>
      <c r="K94" s="9">
        <f>VLOOKUP(K92,Qry_Rpt_Section_A!$C$2:'Qry_Rpt_Section_A'!$J$1729,2,FALSE)</f>
        <v>142</v>
      </c>
      <c r="L94" s="9">
        <f>VLOOKUP(L92,Qry_Rpt_Section_A!$C$2:'Qry_Rpt_Section_A'!$J$1729,2,FALSE)</f>
        <v>142</v>
      </c>
      <c r="M94" s="9">
        <f>VLOOKUP(M92,Qry_Rpt_Section_A!$C$2:'Qry_Rpt_Section_A'!$J$1729,2,FALSE)</f>
        <v>142</v>
      </c>
      <c r="N94" s="9" t="e">
        <f>VLOOKUP(N92,Qry_Rpt_Section_A!$C$2:'Qry_Rpt_Section_A'!$J$1729,2,FALSE)</f>
        <v>#N/A</v>
      </c>
      <c r="O94" s="9" t="e">
        <f>VLOOKUP(O92,Qry_Rpt_Section_A!$C$2:'Qry_Rpt_Section_A'!$J$1729,2,FALSE)</f>
        <v>#N/A</v>
      </c>
      <c r="P94" s="9" t="e">
        <f>VLOOKUP(P92,Qry_Rpt_Section_A!$C$2:'Qry_Rpt_Section_A'!$J$1729,2,FALSE)</f>
        <v>#N/A</v>
      </c>
      <c r="Q94" s="9" t="e">
        <f>VLOOKUP(Q92,Qry_Rpt_Section_A!$C$2:'Qry_Rpt_Section_A'!$J$1729,2,FALSE)</f>
        <v>#N/A</v>
      </c>
      <c r="R94" s="9" t="e">
        <f>VLOOKUP(R92,Qry_Rpt_Section_A!$C$2:'Qry_Rpt_Section_A'!$J$1729,2,FALSE)</f>
        <v>#N/A</v>
      </c>
      <c r="S94" s="9" t="e">
        <f>VLOOKUP(S92,Qry_Rpt_Section_A!$C$2:'Qry_Rpt_Section_A'!$J$1729,2,FALSE)</f>
        <v>#N/A</v>
      </c>
      <c r="T94" s="9">
        <f>VLOOKUP(T92,Qry_Rpt_Section_A!$C$2:'Qry_Rpt_Section_A'!$J$1729,2,FALSE)</f>
        <v>144</v>
      </c>
      <c r="U94" s="9">
        <f>VLOOKUP(U92,Qry_Rpt_Section_A!$C$2:'Qry_Rpt_Section_A'!$J$1729,2,FALSE)</f>
        <v>144</v>
      </c>
      <c r="V94" s="9" t="e">
        <f>VLOOKUP(V92,Qry_Rpt_Section_A!$C$2:'Qry_Rpt_Section_A'!$J$1729,2,FALSE)</f>
        <v>#N/A</v>
      </c>
      <c r="W94" s="9" t="e">
        <f>VLOOKUP(W92,Qry_Rpt_Section_A!$C$2:'Qry_Rpt_Section_A'!$J$1729,2,FALSE)</f>
        <v>#N/A</v>
      </c>
      <c r="X94" s="9" t="e">
        <f>VLOOKUP(X92,Qry_Rpt_Section_A!$C$2:'Qry_Rpt_Section_A'!$J$1729,2,FALSE)</f>
        <v>#N/A</v>
      </c>
      <c r="Y94" s="9" t="e">
        <f>VLOOKUP(Y92,Qry_Rpt_Section_A!$C$2:'Qry_Rpt_Section_A'!$J$1729,2,FALSE)</f>
        <v>#N/A</v>
      </c>
      <c r="Z94" s="9" t="e">
        <f>VLOOKUP(Z92,Qry_Rpt_Section_A!$C$2:'Qry_Rpt_Section_A'!$J$1729,2,FALSE)</f>
        <v>#N/A</v>
      </c>
      <c r="AA94" s="9" t="e">
        <f>VLOOKUP(AA92,Qry_Rpt_Section_A!$C$2:'Qry_Rpt_Section_A'!$J$1729,2,FALSE)</f>
        <v>#N/A</v>
      </c>
      <c r="AB94" s="9" t="e">
        <f>VLOOKUP(AB92,Qry_Rpt_Section_A!$C$2:'Qry_Rpt_Section_A'!$J$1729,2,FALSE)</f>
        <v>#N/A</v>
      </c>
      <c r="AC94" s="9" t="e">
        <f>VLOOKUP(AC92,Qry_Rpt_Section_A!$C$2:'Qry_Rpt_Section_A'!$J$1729,2,FALSE)</f>
        <v>#N/A</v>
      </c>
      <c r="AD94" s="9" t="e">
        <f>VLOOKUP(AD92,Qry_Rpt_Section_A!$C$2:'Qry_Rpt_Section_A'!$J$1729,2,FALSE)</f>
        <v>#N/A</v>
      </c>
      <c r="AE94" s="9" t="e">
        <f>VLOOKUP(AE92,Qry_Rpt_Section_A!$C$2:'Qry_Rpt_Section_A'!$J$1729,2,FALSE)</f>
        <v>#N/A</v>
      </c>
      <c r="AF94" s="9" t="e">
        <f>VLOOKUP(AF92,Qry_Rpt_Section_A!$C$2:'Qry_Rpt_Section_A'!$J$1729,2,FALSE)</f>
        <v>#N/A</v>
      </c>
      <c r="AG94" s="9" t="e">
        <f>VLOOKUP(AG92,Qry_Rpt_Section_A!$C$2:'Qry_Rpt_Section_A'!$J$1729,2,FALSE)</f>
        <v>#N/A</v>
      </c>
      <c r="AH94" s="9" t="e">
        <f>VLOOKUP(AH92,Qry_Rpt_Section_A!$C$2:'Qry_Rpt_Section_A'!$J$1729,2,FALSE)</f>
        <v>#N/A</v>
      </c>
      <c r="AI94" s="9" t="e">
        <f>VLOOKUP(AI92,Qry_Rpt_Section_A!$C$2:'Qry_Rpt_Section_A'!$J$1729,2,FALSE)</f>
        <v>#N/A</v>
      </c>
      <c r="AJ94" s="9" t="e">
        <f>VLOOKUP(AJ92,Qry_Rpt_Section_A!$C$2:'Qry_Rpt_Section_A'!$J$1729,2,FALSE)</f>
        <v>#N/A</v>
      </c>
      <c r="AK94" s="9" t="e">
        <f>VLOOKUP(AK92,Qry_Rpt_Section_A!$C$2:'Qry_Rpt_Section_A'!$J$1729,2,FALSE)</f>
        <v>#N/A</v>
      </c>
      <c r="AL94" s="9" t="e">
        <f>VLOOKUP(AL92,Qry_Rpt_Section_A!$C$2:'Qry_Rpt_Section_A'!$J$1799,2,FALSE)</f>
        <v>#N/A</v>
      </c>
      <c r="AM94" s="9" t="e">
        <f>VLOOKUP(AM92,Qry_Rpt_Section_A!$C$2:'Qry_Rpt_Section_A'!$J$1799,2,FALSE)</f>
        <v>#N/A</v>
      </c>
      <c r="AN94" s="9" t="e">
        <f>VLOOKUP(AN92,Qry_Rpt_Section_A!$C$2:'Qry_Rpt_Section_A'!$J$1799,2,FALSE)</f>
        <v>#N/A</v>
      </c>
      <c r="AO94" s="9" t="e">
        <f>VLOOKUP(AO92,Qry_Rpt_Section_A!$C$2:'Qry_Rpt_Section_A'!$J$1799,2,FALSE)</f>
        <v>#N/A</v>
      </c>
      <c r="AP94" s="9" t="e">
        <f>VLOOKUP(AP92,Qry_Rpt_Section_A!$C$2:'Qry_Rpt_Section_A'!$J$1799,2,FALSE)</f>
        <v>#N/A</v>
      </c>
      <c r="AQ94" s="9" t="e">
        <f>VLOOKUP(AQ92,Qry_Rpt_Section_A!$C$2:'Qry_Rpt_Section_A'!$J$1799,2,FALSE)</f>
        <v>#N/A</v>
      </c>
      <c r="AR94" s="9" t="e">
        <f>VLOOKUP(AR92,Qry_Rpt_Section_A!$C$2:'Qry_Rpt_Section_A'!$J$1799,2,FALSE)</f>
        <v>#N/A</v>
      </c>
      <c r="AS94" s="9" t="e">
        <f>VLOOKUP(AS92,Qry_Rpt_Section_A!$C$2:'Qry_Rpt_Section_A'!$J$1799,2,FALSE)</f>
        <v>#N/A</v>
      </c>
      <c r="AT94" s="9" t="e">
        <f>VLOOKUP(AT92,Qry_Rpt_Section_A!$C$2:'Qry_Rpt_Section_A'!$J$1799,2,FALSE)</f>
        <v>#N/A</v>
      </c>
      <c r="AU94" s="9" t="e">
        <f>VLOOKUP(AU92,Qry_Rpt_Section_A!$C$2:'Qry_Rpt_Section_A'!$J$1799,2,FALSE)</f>
        <v>#N/A</v>
      </c>
      <c r="AV94" s="9" t="e">
        <f>VLOOKUP(AV92,Qry_Rpt_Section_A!$C$2:'Qry_Rpt_Section_A'!$J$1799,2,FALSE)</f>
        <v>#N/A</v>
      </c>
      <c r="AW94" s="9" t="e">
        <f>VLOOKUP(AW92,Qry_Rpt_Section_A!$C$2:'Qry_Rpt_Section_A'!$J$1799,2,FALSE)</f>
        <v>#N/A</v>
      </c>
      <c r="AX94" s="9" t="e">
        <f>VLOOKUP(AX92,Qry_Rpt_Section_A!$C$2:'Qry_Rpt_Section_A'!$J$1799,2,FALSE)</f>
        <v>#N/A</v>
      </c>
      <c r="AY94" s="9" t="e">
        <f>VLOOKUP(AY92,Qry_Rpt_Section_A!$C$2:'Qry_Rpt_Section_A'!$J$1799,2,FALSE)</f>
        <v>#N/A</v>
      </c>
      <c r="AZ94" s="9" t="e">
        <f>VLOOKUP(AZ92,Qry_Rpt_Section_A!$C$2:'Qry_Rpt_Section_A'!$J$1799,2,FALSE)</f>
        <v>#N/A</v>
      </c>
      <c r="BA94" s="9" t="e">
        <f>VLOOKUP(BA92,Qry_Rpt_Section_A!$C$2:'Qry_Rpt_Section_A'!$J$1799,2,FALSE)</f>
        <v>#N/A</v>
      </c>
      <c r="BB94" s="9" t="e">
        <f>VLOOKUP(BB92,Qry_Rpt_Section_A!$C$2:'Qry_Rpt_Section_A'!$J$1799,2,FALSE)</f>
        <v>#N/A</v>
      </c>
      <c r="BC94" s="9" t="e">
        <f>VLOOKUP(BC92,Qry_Rpt_Section_A!$C$2:'Qry_Rpt_Section_A'!$J$1799,2,FALSE)</f>
        <v>#N/A</v>
      </c>
      <c r="BD94" s="9" t="e">
        <f>VLOOKUP(BD92,Qry_Rpt_Section_A!$C$2:'Qry_Rpt_Section_A'!$J$1799,2,FALSE)</f>
        <v>#N/A</v>
      </c>
      <c r="BE94" s="9" t="e">
        <f>VLOOKUP(BE92,Qry_Rpt_Section_A!$C$2:'Qry_Rpt_Section_A'!$J$1799,2,FALSE)</f>
        <v>#N/A</v>
      </c>
      <c r="BF94" s="9" t="e">
        <f>VLOOKUP(BF92,Qry_Rpt_Section_A!$C$2:'Qry_Rpt_Section_A'!$J$1799,2,FALSE)</f>
        <v>#N/A</v>
      </c>
      <c r="BG94" s="9" t="e">
        <f>VLOOKUP(BG92,Qry_Rpt_Section_A!$C$2:'Qry_Rpt_Section_A'!$J$1799,2,FALSE)</f>
        <v>#N/A</v>
      </c>
      <c r="BH94" s="9" t="e">
        <f>VLOOKUP(BH92,Qry_Rpt_Section_A!$C$2:'Qry_Rpt_Section_A'!$J$1799,2,FALSE)</f>
        <v>#N/A</v>
      </c>
      <c r="BI94" s="9" t="e">
        <f>VLOOKUP(BI92,Qry_Rpt_Section_A!$C$2:'Qry_Rpt_Section_A'!$J$1799,2,FALSE)</f>
        <v>#N/A</v>
      </c>
      <c r="BJ94" s="9" t="e">
        <f>VLOOKUP(BJ92,Qry_Rpt_Section_A!$C$2:'Qry_Rpt_Section_A'!$J$1799,2,FALSE)</f>
        <v>#N/A</v>
      </c>
      <c r="BK94" s="9" t="e">
        <f>VLOOKUP(BK92,Qry_Rpt_Section_A!$C$2:'Qry_Rpt_Section_A'!$J$1799,2,FALSE)</f>
        <v>#N/A</v>
      </c>
      <c r="BL94" s="9" t="e">
        <f>VLOOKUP(BL92,Qry_Rpt_Section_A!$C$2:'Qry_Rpt_Section_A'!$J$1799,2,FALSE)</f>
        <v>#N/A</v>
      </c>
      <c r="BM94" s="9" t="e">
        <f>VLOOKUP(BM92,Qry_Rpt_Section_A!$C$2:'Qry_Rpt_Section_A'!$J$1799,2,FALSE)</f>
        <v>#N/A</v>
      </c>
      <c r="BN94" s="9" t="e">
        <f>VLOOKUP(BN92,Qry_Rpt_Section_A!$C$2:'Qry_Rpt_Section_A'!$J$1799,2,FALSE)</f>
        <v>#N/A</v>
      </c>
      <c r="BO94" s="9" t="e">
        <f>VLOOKUP(BO92,Qry_Rpt_Section_A!$C$2:'Qry_Rpt_Section_A'!$J$1799,2,FALSE)</f>
        <v>#N/A</v>
      </c>
      <c r="BP94" s="9" t="e">
        <f>VLOOKUP(BP92,Qry_Rpt_Section_A!$C$2:'Qry_Rpt_Section_A'!$J$1799,2,FALSE)</f>
        <v>#N/A</v>
      </c>
      <c r="BQ94" s="9" t="e">
        <f>VLOOKUP(BQ92,Qry_Rpt_Section_A!$C$2:'Qry_Rpt_Section_A'!$J$1799,2,FALSE)</f>
        <v>#N/A</v>
      </c>
      <c r="BR94" s="9" t="e">
        <f>VLOOKUP(BR92,Qry_Rpt_Section_A!$C$2:'Qry_Rpt_Section_A'!$J$1799,2,FALSE)</f>
        <v>#N/A</v>
      </c>
      <c r="BS94" s="9" t="e">
        <f>VLOOKUP(BS92,Qry_Rpt_Section_A!$C$2:'Qry_Rpt_Section_A'!$J$1799,2,FALSE)</f>
        <v>#N/A</v>
      </c>
      <c r="BT94" s="9" t="e">
        <f>VLOOKUP(BT92,Qry_Rpt_Section_A!$C$2:'Qry_Rpt_Section_A'!$J$1799,2,FALSE)</f>
        <v>#N/A</v>
      </c>
      <c r="BU94" s="9" t="e">
        <f>VLOOKUP(BU92,Qry_Rpt_Section_A!$C$2:'Qry_Rpt_Section_A'!$J$1799,2,FALSE)</f>
        <v>#N/A</v>
      </c>
      <c r="BV94" s="9" t="e">
        <f>VLOOKUP(BV92,Qry_Rpt_Section_A!$C$2:'Qry_Rpt_Section_A'!$J$1799,2,FALSE)</f>
        <v>#N/A</v>
      </c>
      <c r="BW94" s="9" t="e">
        <f>VLOOKUP(BW92,Qry_Rpt_Section_A!$C$2:'Qry_Rpt_Section_A'!$J$1799,2,FALSE)</f>
        <v>#N/A</v>
      </c>
      <c r="BX94" s="9" t="e">
        <f>VLOOKUP(BX92,Qry_Rpt_Section_A!$C$2:'Qry_Rpt_Section_A'!$J$1799,2,FALSE)</f>
        <v>#N/A</v>
      </c>
      <c r="BY94" s="9" t="e">
        <f>VLOOKUP(BY92,Qry_Rpt_Section_A!$C$2:'Qry_Rpt_Section_A'!$J$1799,2,FALSE)</f>
        <v>#N/A</v>
      </c>
      <c r="BZ94" s="10"/>
      <c r="CA94" s="36"/>
      <c r="CB94" s="10"/>
    </row>
    <row r="95" spans="1:80" x14ac:dyDescent="0.2">
      <c r="A95" s="11" t="s">
        <v>91</v>
      </c>
      <c r="B95" s="12" t="e">
        <f>VLOOKUP(B92,Qry_Rpt_Section_A!$C$2:'Qry_Rpt_Section_A'!$J$1729,3,FALSE)</f>
        <v>#N/A</v>
      </c>
      <c r="C95" s="12" t="e">
        <f>VLOOKUP(C92,Qry_Rpt_Section_A!$C$2:'Qry_Rpt_Section_A'!$J$1729,3,FALSE)</f>
        <v>#N/A</v>
      </c>
      <c r="D95" s="12" t="e">
        <f>VLOOKUP(D92,Qry_Rpt_Section_A!$C$2:'Qry_Rpt_Section_A'!$J$1729,3,FALSE)</f>
        <v>#N/A</v>
      </c>
      <c r="E95" s="12" t="e">
        <f>VLOOKUP(E92,Qry_Rpt_Section_A!$C$2:'Qry_Rpt_Section_A'!$J$1729,3,FALSE)</f>
        <v>#N/A</v>
      </c>
      <c r="F95" s="12" t="e">
        <f>VLOOKUP(F92,Qry_Rpt_Section_A!$C$2:'Qry_Rpt_Section_A'!$J$1729,3,FALSE)</f>
        <v>#N/A</v>
      </c>
      <c r="G95" s="12" t="e">
        <f>VLOOKUP(G92,Qry_Rpt_Section_A!$C$2:'Qry_Rpt_Section_A'!$J$1729,3,FALSE)</f>
        <v>#N/A</v>
      </c>
      <c r="H95" s="12" t="e">
        <f>VLOOKUP(H92,Qry_Rpt_Section_A!$C$2:'Qry_Rpt_Section_A'!$J$1729,3,FALSE)</f>
        <v>#N/A</v>
      </c>
      <c r="I95" s="12" t="e">
        <f>VLOOKUP(I92,Qry_Rpt_Section_A!$C$2:'Qry_Rpt_Section_A'!$J$1729,3,FALSE)</f>
        <v>#N/A</v>
      </c>
      <c r="J95" s="12">
        <f>VLOOKUP(J92,Qry_Rpt_Section_A!$C$2:'Qry_Rpt_Section_A'!$J$1729,3,FALSE)</f>
        <v>5</v>
      </c>
      <c r="K95" s="12">
        <f>VLOOKUP(K92,Qry_Rpt_Section_A!$C$2:'Qry_Rpt_Section_A'!$J$1729,3,FALSE)</f>
        <v>6</v>
      </c>
      <c r="L95" s="12">
        <f>VLOOKUP(L92,Qry_Rpt_Section_A!$C$2:'Qry_Rpt_Section_A'!$J$1729,3,FALSE)</f>
        <v>7</v>
      </c>
      <c r="M95" s="12">
        <f>VLOOKUP(M92,Qry_Rpt_Section_A!$C$2:'Qry_Rpt_Section_A'!$J$1729,3,FALSE)</f>
        <v>8</v>
      </c>
      <c r="N95" s="12" t="e">
        <f>VLOOKUP(N92,Qry_Rpt_Section_A!$C$2:'Qry_Rpt_Section_A'!$J$1729,3,FALSE)</f>
        <v>#N/A</v>
      </c>
      <c r="O95" s="12" t="e">
        <f>VLOOKUP(O92,Qry_Rpt_Section_A!$C$2:'Qry_Rpt_Section_A'!$J$1729,3,FALSE)</f>
        <v>#N/A</v>
      </c>
      <c r="P95" s="12" t="e">
        <f>VLOOKUP(P92,Qry_Rpt_Section_A!$C$2:'Qry_Rpt_Section_A'!$J$1729,3,FALSE)</f>
        <v>#N/A</v>
      </c>
      <c r="Q95" s="12" t="e">
        <f>VLOOKUP(Q92,Qry_Rpt_Section_A!$C$2:'Qry_Rpt_Section_A'!$J$1729,3,FALSE)</f>
        <v>#N/A</v>
      </c>
      <c r="R95" s="12" t="e">
        <f>VLOOKUP(R92,Qry_Rpt_Section_A!$C$2:'Qry_Rpt_Section_A'!$J$1729,3,FALSE)</f>
        <v>#N/A</v>
      </c>
      <c r="S95" s="12" t="e">
        <f>VLOOKUP(S92,Qry_Rpt_Section_A!$C$2:'Qry_Rpt_Section_A'!$J$1729,3,FALSE)</f>
        <v>#N/A</v>
      </c>
      <c r="T95" s="12">
        <f>VLOOKUP(T92,Qry_Rpt_Section_A!$C$2:'Qry_Rpt_Section_A'!$J$1729,3,FALSE)</f>
        <v>5</v>
      </c>
      <c r="U95" s="12">
        <f>VLOOKUP(U92,Qry_Rpt_Section_A!$C$2:'Qry_Rpt_Section_A'!$J$1729,3,FALSE)</f>
        <v>6</v>
      </c>
      <c r="V95" s="12" t="e">
        <f>VLOOKUP(V92,Qry_Rpt_Section_A!$C$2:'Qry_Rpt_Section_A'!$J$1729,3,FALSE)</f>
        <v>#N/A</v>
      </c>
      <c r="W95" s="12" t="e">
        <f>VLOOKUP(W92,Qry_Rpt_Section_A!$C$2:'Qry_Rpt_Section_A'!$J$1729,3,FALSE)</f>
        <v>#N/A</v>
      </c>
      <c r="X95" s="12" t="e">
        <f>VLOOKUP(X92,Qry_Rpt_Section_A!$C$2:'Qry_Rpt_Section_A'!$J$1729,3,FALSE)</f>
        <v>#N/A</v>
      </c>
      <c r="Y95" s="12" t="e">
        <f>VLOOKUP(Y92,Qry_Rpt_Section_A!$C$2:'Qry_Rpt_Section_A'!$J$1729,3,FALSE)</f>
        <v>#N/A</v>
      </c>
      <c r="Z95" s="12" t="e">
        <f>VLOOKUP(Z92,Qry_Rpt_Section_A!$C$2:'Qry_Rpt_Section_A'!$J$1729,3,FALSE)</f>
        <v>#N/A</v>
      </c>
      <c r="AA95" s="12" t="e">
        <f>VLOOKUP(AA92,Qry_Rpt_Section_A!$C$2:'Qry_Rpt_Section_A'!$J$1729,3,FALSE)</f>
        <v>#N/A</v>
      </c>
      <c r="AB95" s="12" t="e">
        <f>VLOOKUP(AB92,Qry_Rpt_Section_A!$C$2:'Qry_Rpt_Section_A'!$J$1729,3,FALSE)</f>
        <v>#N/A</v>
      </c>
      <c r="AC95" s="12" t="e">
        <f>VLOOKUP(AC92,Qry_Rpt_Section_A!$C$2:'Qry_Rpt_Section_A'!$J$1729,3,FALSE)</f>
        <v>#N/A</v>
      </c>
      <c r="AD95" s="12" t="e">
        <f>VLOOKUP(AD92,Qry_Rpt_Section_A!$C$2:'Qry_Rpt_Section_A'!$J$1729,3,FALSE)</f>
        <v>#N/A</v>
      </c>
      <c r="AE95" s="12" t="e">
        <f>VLOOKUP(AE92,Qry_Rpt_Section_A!$C$2:'Qry_Rpt_Section_A'!$J$1729,3,FALSE)</f>
        <v>#N/A</v>
      </c>
      <c r="AF95" s="12" t="e">
        <f>VLOOKUP(AF92,Qry_Rpt_Section_A!$C$2:'Qry_Rpt_Section_A'!$J$1729,3,FALSE)</f>
        <v>#N/A</v>
      </c>
      <c r="AG95" s="12" t="e">
        <f>VLOOKUP(AG92,Qry_Rpt_Section_A!$C$2:'Qry_Rpt_Section_A'!$J$1729,3,FALSE)</f>
        <v>#N/A</v>
      </c>
      <c r="AH95" s="12" t="e">
        <f>VLOOKUP(AH92,Qry_Rpt_Section_A!$C$2:'Qry_Rpt_Section_A'!$J$1729,3,FALSE)</f>
        <v>#N/A</v>
      </c>
      <c r="AI95" s="12" t="e">
        <f>VLOOKUP(AI92,Qry_Rpt_Section_A!$C$2:'Qry_Rpt_Section_A'!$J$1729,3,FALSE)</f>
        <v>#N/A</v>
      </c>
      <c r="AJ95" s="12" t="e">
        <f>VLOOKUP(AJ92,Qry_Rpt_Section_A!$C$2:'Qry_Rpt_Section_A'!$J$1729,3,FALSE)</f>
        <v>#N/A</v>
      </c>
      <c r="AK95" s="12" t="e">
        <f>VLOOKUP(AK92,Qry_Rpt_Section_A!$C$2:'Qry_Rpt_Section_A'!$J$1729,3,FALSE)</f>
        <v>#N/A</v>
      </c>
      <c r="AL95" s="12" t="e">
        <f>VLOOKUP(AL92,Qry_Rpt_Section_A!$C$2:'Qry_Rpt_Section_A'!$J$18029,3,FALSE)</f>
        <v>#N/A</v>
      </c>
      <c r="AM95" s="12" t="e">
        <f>VLOOKUP(AM92,Qry_Rpt_Section_A!$C$2:'Qry_Rpt_Section_A'!$J$18029,3,FALSE)</f>
        <v>#N/A</v>
      </c>
      <c r="AN95" s="12" t="e">
        <f>VLOOKUP(AN92,Qry_Rpt_Section_A!$C$2:'Qry_Rpt_Section_A'!$J$18029,3,FALSE)</f>
        <v>#N/A</v>
      </c>
      <c r="AO95" s="12" t="e">
        <f>VLOOKUP(AO92,Qry_Rpt_Section_A!$C$2:'Qry_Rpt_Section_A'!$J$18029,3,FALSE)</f>
        <v>#N/A</v>
      </c>
      <c r="AP95" s="12" t="e">
        <f>VLOOKUP(AP92,Qry_Rpt_Section_A!$C$2:'Qry_Rpt_Section_A'!$J$18029,3,FALSE)</f>
        <v>#N/A</v>
      </c>
      <c r="AQ95" s="12" t="e">
        <f>VLOOKUP(AQ92,Qry_Rpt_Section_A!$C$2:'Qry_Rpt_Section_A'!$J$18029,3,FALSE)</f>
        <v>#N/A</v>
      </c>
      <c r="AR95" s="12" t="e">
        <f>VLOOKUP(AR92,Qry_Rpt_Section_A!$C$2:'Qry_Rpt_Section_A'!$J$18029,3,FALSE)</f>
        <v>#N/A</v>
      </c>
      <c r="AS95" s="12" t="e">
        <f>VLOOKUP(AS92,Qry_Rpt_Section_A!$C$2:'Qry_Rpt_Section_A'!$J$18029,3,FALSE)</f>
        <v>#N/A</v>
      </c>
      <c r="AT95" s="12" t="e">
        <f>VLOOKUP(AT92,Qry_Rpt_Section_A!$C$2:'Qry_Rpt_Section_A'!$J$18029,3,FALSE)</f>
        <v>#N/A</v>
      </c>
      <c r="AU95" s="12" t="e">
        <f>VLOOKUP(AU92,Qry_Rpt_Section_A!$C$2:'Qry_Rpt_Section_A'!$J$18029,3,FALSE)</f>
        <v>#N/A</v>
      </c>
      <c r="AV95" s="12" t="e">
        <f>VLOOKUP(AV92,Qry_Rpt_Section_A!$C$2:'Qry_Rpt_Section_A'!$J$18029,3,FALSE)</f>
        <v>#N/A</v>
      </c>
      <c r="AW95" s="12" t="e">
        <f>VLOOKUP(AW92,Qry_Rpt_Section_A!$C$2:'Qry_Rpt_Section_A'!$J$18029,3,FALSE)</f>
        <v>#N/A</v>
      </c>
      <c r="AX95" s="12" t="e">
        <f>VLOOKUP(AX92,Qry_Rpt_Section_A!$C$2:'Qry_Rpt_Section_A'!$J$18029,3,FALSE)</f>
        <v>#N/A</v>
      </c>
      <c r="AY95" s="12" t="e">
        <f>VLOOKUP(AY92,Qry_Rpt_Section_A!$C$2:'Qry_Rpt_Section_A'!$J$18029,3,FALSE)</f>
        <v>#N/A</v>
      </c>
      <c r="AZ95" s="12" t="e">
        <f>VLOOKUP(AZ92,Qry_Rpt_Section_A!$C$2:'Qry_Rpt_Section_A'!$J$18029,3,FALSE)</f>
        <v>#N/A</v>
      </c>
      <c r="BA95" s="12" t="e">
        <f>VLOOKUP(BA92,Qry_Rpt_Section_A!$C$2:'Qry_Rpt_Section_A'!$J$18029,3,FALSE)</f>
        <v>#N/A</v>
      </c>
      <c r="BB95" s="12" t="e">
        <f>VLOOKUP(BB92,Qry_Rpt_Section_A!$C$2:'Qry_Rpt_Section_A'!$J$1799,3,FALSE)</f>
        <v>#N/A</v>
      </c>
      <c r="BC95" s="12" t="e">
        <f>VLOOKUP(BC92,Qry_Rpt_Section_A!$C$2:'Qry_Rpt_Section_A'!$J$1799,3,FALSE)</f>
        <v>#N/A</v>
      </c>
      <c r="BD95" s="12" t="e">
        <f>VLOOKUP(BD92,Qry_Rpt_Section_A!$C$2:'Qry_Rpt_Section_A'!$J$1799,3,FALSE)</f>
        <v>#N/A</v>
      </c>
      <c r="BE95" s="12" t="e">
        <f>VLOOKUP(BE92,Qry_Rpt_Section_A!$C$2:'Qry_Rpt_Section_A'!$J$1799,3,FALSE)</f>
        <v>#N/A</v>
      </c>
      <c r="BF95" s="12" t="e">
        <f>VLOOKUP(BF92,Qry_Rpt_Section_A!$C$2:'Qry_Rpt_Section_A'!$J$1799,3,FALSE)</f>
        <v>#N/A</v>
      </c>
      <c r="BG95" s="12" t="e">
        <f>VLOOKUP(BG92,Qry_Rpt_Section_A!$C$2:'Qry_Rpt_Section_A'!$J$1799,3,FALSE)</f>
        <v>#N/A</v>
      </c>
      <c r="BH95" s="12" t="e">
        <f>VLOOKUP(BH92,Qry_Rpt_Section_A!$C$2:'Qry_Rpt_Section_A'!$J$1799,3,FALSE)</f>
        <v>#N/A</v>
      </c>
      <c r="BI95" s="12" t="e">
        <f>VLOOKUP(BI92,Qry_Rpt_Section_A!$C$2:'Qry_Rpt_Section_A'!$J$1799,3,FALSE)</f>
        <v>#N/A</v>
      </c>
      <c r="BJ95" s="12" t="e">
        <f>VLOOKUP(BJ92,Qry_Rpt_Section_A!$C$2:'Qry_Rpt_Section_A'!$J$1799,3,FALSE)</f>
        <v>#N/A</v>
      </c>
      <c r="BK95" s="12" t="e">
        <f>VLOOKUP(BK92,Qry_Rpt_Section_A!$C$2:'Qry_Rpt_Section_A'!$J$1799,3,FALSE)</f>
        <v>#N/A</v>
      </c>
      <c r="BL95" s="12" t="e">
        <f>VLOOKUP(BL92,Qry_Rpt_Section_A!$C$2:'Qry_Rpt_Section_A'!$J$1799,3,FALSE)</f>
        <v>#N/A</v>
      </c>
      <c r="BM95" s="12" t="e">
        <f>VLOOKUP(BM92,Qry_Rpt_Section_A!$C$2:'Qry_Rpt_Section_A'!$J$1799,3,FALSE)</f>
        <v>#N/A</v>
      </c>
      <c r="BN95" s="12" t="e">
        <f>VLOOKUP(BN92,Qry_Rpt_Section_A!$C$2:'Qry_Rpt_Section_A'!$J$1799,3,FALSE)</f>
        <v>#N/A</v>
      </c>
      <c r="BO95" s="12" t="e">
        <f>VLOOKUP(BO92,Qry_Rpt_Section_A!$C$2:'Qry_Rpt_Section_A'!$J$1799,3,FALSE)</f>
        <v>#N/A</v>
      </c>
      <c r="BP95" s="12" t="e">
        <f>VLOOKUP(BP92,Qry_Rpt_Section_A!$C$2:'Qry_Rpt_Section_A'!$J$1799,3,FALSE)</f>
        <v>#N/A</v>
      </c>
      <c r="BQ95" s="12" t="e">
        <f>VLOOKUP(BQ92,Qry_Rpt_Section_A!$C$2:'Qry_Rpt_Section_A'!$J$1799,3,FALSE)</f>
        <v>#N/A</v>
      </c>
      <c r="BR95" s="12" t="e">
        <f>VLOOKUP(BR92,Qry_Rpt_Section_A!$C$2:'Qry_Rpt_Section_A'!$J$1799,3,FALSE)</f>
        <v>#N/A</v>
      </c>
      <c r="BS95" s="12" t="e">
        <f>VLOOKUP(BS92,Qry_Rpt_Section_A!$C$2:'Qry_Rpt_Section_A'!$J$1799,3,FALSE)</f>
        <v>#N/A</v>
      </c>
      <c r="BT95" s="12" t="e">
        <f>VLOOKUP(BT92,Qry_Rpt_Section_A!$C$2:'Qry_Rpt_Section_A'!$J$1799,3,FALSE)</f>
        <v>#N/A</v>
      </c>
      <c r="BU95" s="12" t="e">
        <f>VLOOKUP(BU92,Qry_Rpt_Section_A!$C$2:'Qry_Rpt_Section_A'!$J$1799,3,FALSE)</f>
        <v>#N/A</v>
      </c>
      <c r="BV95" s="12" t="e">
        <f>VLOOKUP(BV92,Qry_Rpt_Section_A!$C$2:'Qry_Rpt_Section_A'!$J$1799,3,FALSE)</f>
        <v>#N/A</v>
      </c>
      <c r="BW95" s="12" t="e">
        <f>VLOOKUP(BW92,Qry_Rpt_Section_A!$C$2:'Qry_Rpt_Section_A'!$J$1799,3,FALSE)</f>
        <v>#N/A</v>
      </c>
      <c r="BX95" s="12" t="e">
        <f>VLOOKUP(BX92,Qry_Rpt_Section_A!$C$2:'Qry_Rpt_Section_A'!$J$1799,3,FALSE)</f>
        <v>#N/A</v>
      </c>
      <c r="BY95" s="12" t="e">
        <f>VLOOKUP(BY92,Qry_Rpt_Section_A!$C$2:'Qry_Rpt_Section_A'!$J$1799,3,FALSE)</f>
        <v>#N/A</v>
      </c>
      <c r="BZ95" s="13"/>
      <c r="CA95" s="37"/>
      <c r="CB95" s="13"/>
    </row>
    <row r="96" spans="1:80" x14ac:dyDescent="0.2">
      <c r="A96" s="20" t="s">
        <v>92</v>
      </c>
      <c r="B96" s="21">
        <v>11065</v>
      </c>
      <c r="C96" s="21">
        <v>11066</v>
      </c>
      <c r="D96" s="21">
        <v>11067</v>
      </c>
      <c r="E96" s="21">
        <v>11068</v>
      </c>
      <c r="F96" s="21">
        <v>11069</v>
      </c>
      <c r="G96" s="21">
        <v>11070</v>
      </c>
      <c r="H96" s="21">
        <v>11071</v>
      </c>
      <c r="I96" s="21">
        <v>11072</v>
      </c>
      <c r="J96" s="21">
        <v>11073</v>
      </c>
      <c r="K96" s="21">
        <v>11074</v>
      </c>
      <c r="L96" s="21">
        <v>11075</v>
      </c>
      <c r="M96" s="21">
        <v>11076</v>
      </c>
      <c r="N96" s="21">
        <v>11077</v>
      </c>
      <c r="O96" s="21">
        <v>11078</v>
      </c>
      <c r="P96" s="21">
        <v>11079</v>
      </c>
      <c r="Q96" s="21">
        <v>11080</v>
      </c>
      <c r="R96" s="21">
        <v>11081</v>
      </c>
      <c r="S96" s="21">
        <v>11082</v>
      </c>
      <c r="T96" s="21">
        <v>11083</v>
      </c>
      <c r="U96" s="21">
        <v>11084</v>
      </c>
      <c r="V96" s="21">
        <v>11085</v>
      </c>
      <c r="W96" s="21">
        <v>11086</v>
      </c>
      <c r="X96" s="21">
        <v>11087</v>
      </c>
      <c r="Y96" s="21">
        <v>11088</v>
      </c>
      <c r="Z96" s="21">
        <v>11089</v>
      </c>
      <c r="AA96" s="21">
        <v>11090</v>
      </c>
      <c r="AB96" s="21">
        <v>11091</v>
      </c>
      <c r="AC96" s="21">
        <v>11092</v>
      </c>
      <c r="AD96" s="21">
        <v>11093</v>
      </c>
      <c r="AE96" s="21">
        <v>11094</v>
      </c>
      <c r="AF96" s="21">
        <v>11095</v>
      </c>
      <c r="AG96" s="21">
        <v>11096</v>
      </c>
      <c r="AH96" s="21">
        <v>11097</v>
      </c>
      <c r="AI96" s="21">
        <v>11098</v>
      </c>
      <c r="AJ96" s="21">
        <v>11099</v>
      </c>
      <c r="AK96" s="21">
        <v>11100</v>
      </c>
      <c r="AL96" s="21">
        <v>11101</v>
      </c>
      <c r="AM96" s="21">
        <v>11102</v>
      </c>
      <c r="AN96" s="21">
        <v>11103</v>
      </c>
      <c r="AO96" s="21">
        <v>11104</v>
      </c>
      <c r="AP96" s="21">
        <v>11105</v>
      </c>
      <c r="AQ96" s="21">
        <v>11106</v>
      </c>
      <c r="AR96" s="21">
        <v>11107</v>
      </c>
      <c r="AS96" s="21">
        <v>11108</v>
      </c>
      <c r="AT96" s="21">
        <v>11109</v>
      </c>
      <c r="AU96" s="21">
        <v>11110</v>
      </c>
      <c r="AV96" s="21">
        <v>11111</v>
      </c>
      <c r="AW96" s="21">
        <v>11112</v>
      </c>
      <c r="AX96" s="21">
        <v>11113</v>
      </c>
      <c r="AY96" s="21">
        <v>11114</v>
      </c>
      <c r="AZ96" s="21">
        <v>11115</v>
      </c>
      <c r="BA96" s="21">
        <v>11116</v>
      </c>
      <c r="BB96" s="21">
        <v>11117</v>
      </c>
      <c r="BC96" s="21">
        <v>11118</v>
      </c>
      <c r="BD96" s="21">
        <v>11119</v>
      </c>
      <c r="BE96" s="21">
        <v>11120</v>
      </c>
      <c r="BF96" s="21">
        <v>11121</v>
      </c>
      <c r="BG96" s="21">
        <v>11122</v>
      </c>
      <c r="BH96" s="21">
        <v>11123</v>
      </c>
      <c r="BI96" s="21">
        <v>11124</v>
      </c>
      <c r="BJ96" s="21">
        <v>11125</v>
      </c>
      <c r="BK96" s="21">
        <v>11126</v>
      </c>
      <c r="BL96" s="21">
        <v>11127</v>
      </c>
      <c r="BM96" s="21">
        <v>11128</v>
      </c>
      <c r="BN96" s="21">
        <v>11129</v>
      </c>
      <c r="BO96" s="21">
        <v>11130</v>
      </c>
      <c r="BP96" s="21">
        <v>11131</v>
      </c>
      <c r="BQ96" s="21">
        <v>11132</v>
      </c>
      <c r="BR96" s="21">
        <v>11133</v>
      </c>
      <c r="BS96" s="21">
        <v>11134</v>
      </c>
      <c r="BT96" s="21">
        <v>11135</v>
      </c>
      <c r="BU96" s="21">
        <v>11136</v>
      </c>
      <c r="BV96" s="21">
        <v>11137</v>
      </c>
      <c r="BW96" s="21">
        <v>11138</v>
      </c>
      <c r="BX96" s="21">
        <v>11139</v>
      </c>
      <c r="BY96" s="21">
        <v>11140</v>
      </c>
      <c r="CA96" s="34"/>
    </row>
    <row r="97" spans="1:80" x14ac:dyDescent="0.2">
      <c r="A97" s="33" t="s">
        <v>295</v>
      </c>
      <c r="B97" s="3" t="str">
        <f>VLOOKUP(B96,Qry_Rpt_Section_A!$C$2:'Qry_Rpt_Section_A'!$T$1899,7,FALSE)</f>
        <v>Fox</v>
      </c>
      <c r="C97" s="3" t="str">
        <f>VLOOKUP(C96,Qry_Rpt_Section_A!$C$2:'Qry_Rpt_Section_A'!$T$1899,7,FALSE)</f>
        <v>Fox</v>
      </c>
      <c r="D97" s="3" t="str">
        <f>VLOOKUP(D96,Qry_Rpt_Section_A!$C$2:'Qry_Rpt_Section_A'!$T$1899,7,FALSE)</f>
        <v>Fox</v>
      </c>
      <c r="E97" s="3" t="str">
        <f>VLOOKUP(E96,Qry_Rpt_Section_A!$C$2:'Qry_Rpt_Section_A'!$T$1899,7,FALSE)</f>
        <v>Fox</v>
      </c>
      <c r="F97" s="3" t="str">
        <f>VLOOKUP(F96,Qry_Rpt_Section_A!$C$2:'Qry_Rpt_Section_A'!$T$1899,7,FALSE)</f>
        <v>Scudder</v>
      </c>
      <c r="G97" s="3" t="str">
        <f>VLOOKUP(G96,Qry_Rpt_Section_A!$C$2:'Qry_Rpt_Section_A'!$T$1899,7,FALSE)</f>
        <v>Fowler</v>
      </c>
      <c r="H97" s="3" t="str">
        <f>VLOOKUP(H96,Qry_Rpt_Section_A!$C$2:'Qry_Rpt_Section_A'!$T$1899,7,FALSE)</f>
        <v>Fowler</v>
      </c>
      <c r="I97" s="3">
        <f>VLOOKUP(I96,Qry_Rpt_Section_A!$C$2:'Qry_Rpt_Section_A'!$T$1899,7,FALSE)</f>
        <v>0</v>
      </c>
      <c r="J97" s="3" t="str">
        <f>VLOOKUP(J96,Qry_Rpt_Section_A!$C$2:'Qry_Rpt_Section_A'!$T$1899,7,FALSE)</f>
        <v>Rutter</v>
      </c>
      <c r="K97" s="3" t="str">
        <f>VLOOKUP(K96,Qry_Rpt_Section_A!$C$2:'Qry_Rpt_Section_A'!$T$1899,7,FALSE)</f>
        <v>Rutter</v>
      </c>
      <c r="L97" s="3" t="str">
        <f>VLOOKUP(L96,Qry_Rpt_Section_A!$C$2:'Qry_Rpt_Section_A'!$T$1899,7,FALSE)</f>
        <v>Bristow</v>
      </c>
      <c r="M97" s="3">
        <f>VLOOKUP(M96,Qry_Rpt_Section_A!$C$2:'Qry_Rpt_Section_A'!$T$1899,7,FALSE)</f>
        <v>0</v>
      </c>
      <c r="N97" s="3" t="str">
        <f>VLOOKUP(N96,Qry_Rpt_Section_A!$C$2:'Qry_Rpt_Section_A'!$T$1899,7,FALSE)</f>
        <v>Wheelen</v>
      </c>
      <c r="O97" s="3" t="str">
        <f>VLOOKUP(O96,Qry_Rpt_Section_A!$C$2:'Qry_Rpt_Section_A'!$T$1899,7,FALSE)</f>
        <v>Wheelen</v>
      </c>
      <c r="P97" s="3" t="str">
        <f>VLOOKUP(P96,Qry_Rpt_Section_A!$C$2:'Qry_Rpt_Section_A'!$T$1899,7,FALSE)</f>
        <v>Wheelen</v>
      </c>
      <c r="Q97" s="3">
        <f>VLOOKUP(Q96,Qry_Rpt_Section_A!$C$2:'Qry_Rpt_Section_A'!$T$1899,7,FALSE)</f>
        <v>0</v>
      </c>
      <c r="R97" s="3">
        <f>VLOOKUP(R96,Qry_Rpt_Section_A!$C$2:'Qry_Rpt_Section_A'!$T$1899,7,FALSE)</f>
        <v>0</v>
      </c>
      <c r="S97" s="3">
        <f>VLOOKUP(S96,Qry_Rpt_Section_A!$C$2:'Qry_Rpt_Section_A'!$T$1899,7,FALSE)</f>
        <v>0</v>
      </c>
      <c r="T97" s="3" t="str">
        <f>VLOOKUP(T96,Qry_Rpt_Section_A!$C$2:'Qry_Rpt_Section_A'!$T$1899,7,FALSE)</f>
        <v>Short</v>
      </c>
      <c r="U97" s="3" t="str">
        <f>VLOOKUP(U96,Qry_Rpt_Section_A!$C$2:'Qry_Rpt_Section_A'!$T$1899,7,FALSE)</f>
        <v>Short</v>
      </c>
      <c r="V97" s="3" t="str">
        <f>VLOOKUP(V96,Qry_Rpt_Section_A!$C$2:'Qry_Rpt_Section_A'!$T$1899,7,FALSE)</f>
        <v>Buyck</v>
      </c>
      <c r="W97" s="3" t="str">
        <f>VLOOKUP(W96,Qry_Rpt_Section_A!$C$2:'Qry_Rpt_Section_A'!$T$1899,7,FALSE)</f>
        <v>Buyck</v>
      </c>
      <c r="X97" s="3" t="e">
        <f>VLOOKUP(X96,Qry_Rpt_Section_A!$C$2:'Qry_Rpt_Section_A'!$T$1899,7,FALSE)</f>
        <v>#N/A</v>
      </c>
      <c r="Y97" s="3" t="e">
        <f>VLOOKUP(Y96,Qry_Rpt_Section_A!$C$2:'Qry_Rpt_Section_A'!$T$1899,7,FALSE)</f>
        <v>#N/A</v>
      </c>
      <c r="Z97" s="3" t="e">
        <f>VLOOKUP(Z96,Qry_Rpt_Section_A!$C$2:'Qry_Rpt_Section_A'!$T$1899,7,FALSE)</f>
        <v>#N/A</v>
      </c>
      <c r="AA97" s="3" t="e">
        <f>VLOOKUP(AA96,Qry_Rpt_Section_A!$C$2:'Qry_Rpt_Section_A'!$T$1899,7,FALSE)</f>
        <v>#N/A</v>
      </c>
      <c r="AB97" s="3" t="e">
        <f>VLOOKUP(AB96,Qry_Rpt_Section_A!$C$2:'Qry_Rpt_Section_A'!$T$1899,7,FALSE)</f>
        <v>#N/A</v>
      </c>
      <c r="AC97" s="3" t="e">
        <f>VLOOKUP(AC96,Qry_Rpt_Section_A!$C$2:'Qry_Rpt_Section_A'!$T$1899,7,FALSE)</f>
        <v>#N/A</v>
      </c>
      <c r="AD97" s="3" t="e">
        <f>VLOOKUP(AD96,Qry_Rpt_Section_A!$C$2:'Qry_Rpt_Section_A'!$T$1899,7,FALSE)</f>
        <v>#N/A</v>
      </c>
      <c r="AE97" s="3" t="e">
        <f>VLOOKUP(AE96,Qry_Rpt_Section_A!$C$2:'Qry_Rpt_Section_A'!$T$1899,7,FALSE)</f>
        <v>#N/A</v>
      </c>
      <c r="AF97" s="3" t="e">
        <f>VLOOKUP(AF96,Qry_Rpt_Section_A!$C$2:'Qry_Rpt_Section_A'!$T$1899,7,FALSE)</f>
        <v>#N/A</v>
      </c>
      <c r="AG97" s="3" t="e">
        <f>VLOOKUP(AG96,Qry_Rpt_Section_A!$C$2:'Qry_Rpt_Section_A'!$T$1899,7,FALSE)</f>
        <v>#N/A</v>
      </c>
      <c r="AH97" s="3" t="e">
        <f>VLOOKUP(AH96,Qry_Rpt_Section_A!$C$2:'Qry_Rpt_Section_A'!$T$1899,7,FALSE)</f>
        <v>#N/A</v>
      </c>
      <c r="AI97" s="3" t="e">
        <f>VLOOKUP(AI96,Qry_Rpt_Section_A!$C$2:'Qry_Rpt_Section_A'!$T$1899,7,FALSE)</f>
        <v>#N/A</v>
      </c>
      <c r="AJ97" s="3" t="e">
        <f>VLOOKUP(AJ96,Qry_Rpt_Section_A!$C$2:'Qry_Rpt_Section_A'!$T$1899,7,FALSE)</f>
        <v>#N/A</v>
      </c>
      <c r="AK97" s="3" t="e">
        <f>VLOOKUP(AK96,Qry_Rpt_Section_A!$C$2:'Qry_Rpt_Section_A'!$T$1899,7,FALSE)</f>
        <v>#N/A</v>
      </c>
      <c r="AL97" s="3" t="e">
        <f>VLOOKUP(AL96,Qry_Rpt_Section_A!$C$2:'Qry_Rpt_Section_A'!$T$1899,7,FALSE)</f>
        <v>#N/A</v>
      </c>
      <c r="AM97" s="3" t="e">
        <f>VLOOKUP(AM96,Qry_Rpt_Section_A!$C$2:'Qry_Rpt_Section_A'!$T$1899,7,FALSE)</f>
        <v>#N/A</v>
      </c>
      <c r="AN97" s="3" t="e">
        <f>VLOOKUP(AN96,Qry_Rpt_Section_A!$C$2:'Qry_Rpt_Section_A'!$T$1899,7,FALSE)</f>
        <v>#N/A</v>
      </c>
      <c r="AO97" s="3" t="e">
        <f>VLOOKUP(AO96,Qry_Rpt_Section_A!$C$2:'Qry_Rpt_Section_A'!$T$1899,7,FALSE)</f>
        <v>#N/A</v>
      </c>
      <c r="AP97" s="3" t="e">
        <f>VLOOKUP(AP96,Qry_Rpt_Section_A!$C$2:'Qry_Rpt_Section_A'!$T$1899,7,FALSE)</f>
        <v>#N/A</v>
      </c>
      <c r="AQ97" s="3" t="e">
        <f>VLOOKUP(AQ96,Qry_Rpt_Section_A!$C$2:'Qry_Rpt_Section_A'!$T$1899,7,FALSE)</f>
        <v>#N/A</v>
      </c>
      <c r="AR97" s="3" t="e">
        <f>VLOOKUP(AR96,Qry_Rpt_Section_A!$C$2:'Qry_Rpt_Section_A'!$T$1899,7,FALSE)</f>
        <v>#N/A</v>
      </c>
      <c r="AS97" s="3" t="e">
        <f>VLOOKUP(AS96,Qry_Rpt_Section_A!$C$2:'Qry_Rpt_Section_A'!$T$1899,7,FALSE)</f>
        <v>#N/A</v>
      </c>
      <c r="AT97" s="3" t="e">
        <f>VLOOKUP(AT96,Qry_Rpt_Section_A!$C$2:'Qry_Rpt_Section_A'!$T$1899,7,FALSE)</f>
        <v>#N/A</v>
      </c>
      <c r="AU97" s="3" t="e">
        <f>VLOOKUP(AU96,Qry_Rpt_Section_A!$C$2:'Qry_Rpt_Section_A'!$T$1899,7,FALSE)</f>
        <v>#N/A</v>
      </c>
      <c r="AV97" s="3" t="e">
        <f>VLOOKUP(AV96,Qry_Rpt_Section_A!$C$2:'Qry_Rpt_Section_A'!$T$1899,7,FALSE)</f>
        <v>#N/A</v>
      </c>
      <c r="AW97" s="3" t="e">
        <f>VLOOKUP(AW96,Qry_Rpt_Section_A!$C$2:'Qry_Rpt_Section_A'!$T$1899,7,FALSE)</f>
        <v>#N/A</v>
      </c>
      <c r="AX97" s="3" t="e">
        <f>VLOOKUP(AX96,Qry_Rpt_Section_A!$C$2:'Qry_Rpt_Section_A'!$T$1899,7,FALSE)</f>
        <v>#N/A</v>
      </c>
      <c r="AY97" s="3" t="e">
        <f>VLOOKUP(AY96,Qry_Rpt_Section_A!$C$2:'Qry_Rpt_Section_A'!$T$1899,7,FALSE)</f>
        <v>#N/A</v>
      </c>
      <c r="AZ97" s="3" t="e">
        <f>VLOOKUP(AZ96,Qry_Rpt_Section_A!$C$2:'Qry_Rpt_Section_A'!$T$1899,7,FALSE)</f>
        <v>#N/A</v>
      </c>
      <c r="BA97" s="3" t="e">
        <f>VLOOKUP(BA96,Qry_Rpt_Section_A!$C$2:'Qry_Rpt_Section_A'!$T$1899,7,FALSE)</f>
        <v>#N/A</v>
      </c>
      <c r="BB97" s="3" t="e">
        <f>VLOOKUP(BB96,Qry_Rpt_Section_A!$C$2:'Qry_Rpt_Section_A'!$T$1899,7,FALSE)</f>
        <v>#N/A</v>
      </c>
      <c r="BC97" s="3" t="e">
        <f>VLOOKUP(BC96,Qry_Rpt_Section_A!$C$2:'Qry_Rpt_Section_A'!$T$1899,7,FALSE)</f>
        <v>#N/A</v>
      </c>
      <c r="BD97" s="3" t="e">
        <f>VLOOKUP(BD96,Qry_Rpt_Section_A!$C$2:'Qry_Rpt_Section_A'!$T$1899,7,FALSE)</f>
        <v>#N/A</v>
      </c>
      <c r="BE97" s="3" t="e">
        <f>VLOOKUP(BE96,Qry_Rpt_Section_A!$C$2:'Qry_Rpt_Section_A'!$T$1899,7,FALSE)</f>
        <v>#N/A</v>
      </c>
      <c r="BF97" s="3" t="e">
        <f>VLOOKUP(BF96,Qry_Rpt_Section_A!$C$2:'Qry_Rpt_Section_A'!$T$1899,7,FALSE)</f>
        <v>#N/A</v>
      </c>
      <c r="BG97" s="3" t="e">
        <f>VLOOKUP(BG96,Qry_Rpt_Section_A!$C$2:'Qry_Rpt_Section_A'!$T$1899,7,FALSE)</f>
        <v>#N/A</v>
      </c>
      <c r="BH97" s="3" t="e">
        <f>VLOOKUP(BH96,Qry_Rpt_Section_A!$C$2:'Qry_Rpt_Section_A'!$T$1899,7,FALSE)</f>
        <v>#N/A</v>
      </c>
      <c r="BI97" s="3" t="e">
        <f>VLOOKUP(BI96,Qry_Rpt_Section_A!$C$2:'Qry_Rpt_Section_A'!$T$1899,7,FALSE)</f>
        <v>#N/A</v>
      </c>
      <c r="BJ97" s="3" t="e">
        <f>VLOOKUP(BJ96,Qry_Rpt_Section_A!$C$2:'Qry_Rpt_Section_A'!$T$1899,7,FALSE)</f>
        <v>#N/A</v>
      </c>
      <c r="BK97" s="3" t="e">
        <f>VLOOKUP(BK96,Qry_Rpt_Section_A!$C$2:'Qry_Rpt_Section_A'!$T$1899,7,FALSE)</f>
        <v>#N/A</v>
      </c>
      <c r="BL97" s="3" t="e">
        <f>VLOOKUP(BL96,Qry_Rpt_Section_A!$C$2:'Qry_Rpt_Section_A'!$T$1899,7,FALSE)</f>
        <v>#N/A</v>
      </c>
      <c r="BM97" s="3" t="e">
        <f>VLOOKUP(BM96,Qry_Rpt_Section_A!$C$2:'Qry_Rpt_Section_A'!$T$1899,7,FALSE)</f>
        <v>#N/A</v>
      </c>
      <c r="BN97" s="3" t="e">
        <f>VLOOKUP(BN96,Qry_Rpt_Section_A!$C$2:'Qry_Rpt_Section_A'!$T$1899,7,FALSE)</f>
        <v>#N/A</v>
      </c>
      <c r="BO97" s="3" t="e">
        <f>VLOOKUP(BO96,Qry_Rpt_Section_A!$C$2:'Qry_Rpt_Section_A'!$T$1899,7,FALSE)</f>
        <v>#N/A</v>
      </c>
      <c r="BP97" s="3" t="e">
        <f>VLOOKUP(BP96,Qry_Rpt_Section_A!$C$2:'Qry_Rpt_Section_A'!$T$1899,7,FALSE)</f>
        <v>#N/A</v>
      </c>
      <c r="BQ97" s="3" t="e">
        <f>VLOOKUP(BQ96,Qry_Rpt_Section_A!$C$2:'Qry_Rpt_Section_A'!$T$1899,7,FALSE)</f>
        <v>#N/A</v>
      </c>
      <c r="BR97" s="3" t="e">
        <f>VLOOKUP(BR96,Qry_Rpt_Section_A!$C$2:'Qry_Rpt_Section_A'!$T$1899,7,FALSE)</f>
        <v>#N/A</v>
      </c>
      <c r="BS97" s="3" t="e">
        <f>VLOOKUP(BS96,Qry_Rpt_Section_A!$C$2:'Qry_Rpt_Section_A'!$T$1899,7,FALSE)</f>
        <v>#N/A</v>
      </c>
      <c r="BT97" s="3" t="e">
        <f>VLOOKUP(BT96,Qry_Rpt_Section_A!$C$2:'Qry_Rpt_Section_A'!$T$1899,7,FALSE)</f>
        <v>#N/A</v>
      </c>
      <c r="BU97" s="3" t="e">
        <f>VLOOKUP(BU96,Qry_Rpt_Section_A!$C$2:'Qry_Rpt_Section_A'!$T$1899,7,FALSE)</f>
        <v>#N/A</v>
      </c>
      <c r="BV97" s="3" t="e">
        <f>VLOOKUP(BV96,Qry_Rpt_Section_A!$C$2:'Qry_Rpt_Section_A'!$T$1899,7,FALSE)</f>
        <v>#N/A</v>
      </c>
      <c r="BW97" s="3" t="e">
        <f>VLOOKUP(BW96,Qry_Rpt_Section_A!$C$2:'Qry_Rpt_Section_A'!$T$1899,7,FALSE)</f>
        <v>#N/A</v>
      </c>
      <c r="BX97" s="3" t="e">
        <f>VLOOKUP(BX96,Qry_Rpt_Section_A!$C$2:'Qry_Rpt_Section_A'!$T$1899,7,FALSE)</f>
        <v>#N/A</v>
      </c>
      <c r="BY97" s="3" t="e">
        <f>VLOOKUP(BY96,Qry_Rpt_Section_A!$C$2:'Qry_Rpt_Section_A'!$T$1899,7,FALSE)</f>
        <v>#N/A</v>
      </c>
      <c r="CA97" s="34"/>
    </row>
    <row r="98" spans="1:80" ht="15.75" x14ac:dyDescent="0.25">
      <c r="A98" s="8" t="s">
        <v>90</v>
      </c>
      <c r="B98" s="9">
        <f>VLOOKUP(B96,Qry_Rpt_Section_A!$C$2:'Qry_Rpt_Section_A'!$J$1729,2,FALSE)</f>
        <v>149</v>
      </c>
      <c r="C98" s="9">
        <f>VLOOKUP(C96,Qry_Rpt_Section_A!$C$2:'Qry_Rpt_Section_A'!$J$1729,2,FALSE)</f>
        <v>149</v>
      </c>
      <c r="D98" s="9">
        <f>VLOOKUP(D96,Qry_Rpt_Section_A!$C$2:'Qry_Rpt_Section_A'!$J$1729,2,FALSE)</f>
        <v>149</v>
      </c>
      <c r="E98" s="9">
        <f>VLOOKUP(E96,Qry_Rpt_Section_A!$C$2:'Qry_Rpt_Section_A'!$J$1729,2,FALSE)</f>
        <v>149</v>
      </c>
      <c r="F98" s="9">
        <f>VLOOKUP(F96,Qry_Rpt_Section_A!$C$2:'Qry_Rpt_Section_A'!$J$1729,2,FALSE)</f>
        <v>148</v>
      </c>
      <c r="G98" s="9">
        <f>VLOOKUP(G96,Qry_Rpt_Section_A!$C$2:'Qry_Rpt_Section_A'!$J$1729,2,FALSE)</f>
        <v>148</v>
      </c>
      <c r="H98" s="9">
        <f>VLOOKUP(H96,Qry_Rpt_Section_A!$C$2:'Qry_Rpt_Section_A'!$J$1729,2,FALSE)</f>
        <v>148</v>
      </c>
      <c r="I98" s="9">
        <f>VLOOKUP(I96,Qry_Rpt_Section_A!$C$2:'Qry_Rpt_Section_A'!$J$1729,2,FALSE)</f>
        <v>148</v>
      </c>
      <c r="J98" s="9">
        <f>VLOOKUP(J96,Qry_Rpt_Section_A!$C$2:'Qry_Rpt_Section_A'!$J$1729,2,FALSE)</f>
        <v>147</v>
      </c>
      <c r="K98" s="9">
        <f>VLOOKUP(K96,Qry_Rpt_Section_A!$C$2:'Qry_Rpt_Section_A'!$J$1729,2,FALSE)</f>
        <v>147</v>
      </c>
      <c r="L98" s="9">
        <f>VLOOKUP(L96,Qry_Rpt_Section_A!$C$2:'Qry_Rpt_Section_A'!$J$1729,2,FALSE)</f>
        <v>147</v>
      </c>
      <c r="M98" s="9">
        <f>VLOOKUP(M96,Qry_Rpt_Section_A!$C$2:'Qry_Rpt_Section_A'!$J$1729,2,FALSE)</f>
        <v>147</v>
      </c>
      <c r="N98" s="9">
        <f>VLOOKUP(N96,Qry_Rpt_Section_A!$C$2:'Qry_Rpt_Section_A'!$J$1729,2,FALSE)</f>
        <v>146</v>
      </c>
      <c r="O98" s="9">
        <f>VLOOKUP(O96,Qry_Rpt_Section_A!$C$2:'Qry_Rpt_Section_A'!$J$1729,2,FALSE)</f>
        <v>146</v>
      </c>
      <c r="P98" s="9">
        <f>VLOOKUP(P96,Qry_Rpt_Section_A!$C$2:'Qry_Rpt_Section_A'!$J$1729,2,FALSE)</f>
        <v>146</v>
      </c>
      <c r="Q98" s="9">
        <f>VLOOKUP(Q96,Qry_Rpt_Section_A!$C$2:'Qry_Rpt_Section_A'!$J$1729,2,FALSE)</f>
        <v>146</v>
      </c>
      <c r="R98" s="9">
        <f>VLOOKUP(R96,Qry_Rpt_Section_A!$C$2:'Qry_Rpt_Section_A'!$J$1729,2,FALSE)</f>
        <v>146</v>
      </c>
      <c r="S98" s="9">
        <f>VLOOKUP(S96,Qry_Rpt_Section_A!$C$2:'Qry_Rpt_Section_A'!$J$1729,2,FALSE)</f>
        <v>146</v>
      </c>
      <c r="T98" s="9">
        <f>VLOOKUP(T96,Qry_Rpt_Section_A!$C$2:'Qry_Rpt_Section_A'!$J$1729,2,FALSE)</f>
        <v>145</v>
      </c>
      <c r="U98" s="9">
        <f>VLOOKUP(U96,Qry_Rpt_Section_A!$C$2:'Qry_Rpt_Section_A'!$J$1729,2,FALSE)</f>
        <v>145</v>
      </c>
      <c r="V98" s="9">
        <f>VLOOKUP(V96,Qry_Rpt_Section_A!$C$2:'Qry_Rpt_Section_A'!$J$1729,2,FALSE)</f>
        <v>145</v>
      </c>
      <c r="W98" s="9">
        <f>VLOOKUP(W96,Qry_Rpt_Section_A!$C$2:'Qry_Rpt_Section_A'!$J$1729,2,FALSE)</f>
        <v>145</v>
      </c>
      <c r="X98" s="9" t="e">
        <f>VLOOKUP(X96,Qry_Rpt_Section_A!$C$2:'Qry_Rpt_Section_A'!$J$1729,2,FALSE)</f>
        <v>#N/A</v>
      </c>
      <c r="Y98" s="9" t="e">
        <f>VLOOKUP(Y96,Qry_Rpt_Section_A!$C$2:'Qry_Rpt_Section_A'!$J$1729,2,FALSE)</f>
        <v>#N/A</v>
      </c>
      <c r="Z98" s="9" t="e">
        <f>VLOOKUP(Z96,Qry_Rpt_Section_A!$C$2:'Qry_Rpt_Section_A'!$J$1729,2,FALSE)</f>
        <v>#N/A</v>
      </c>
      <c r="AA98" s="9" t="e">
        <f>VLOOKUP(AA96,Qry_Rpt_Section_A!$C$2:'Qry_Rpt_Section_A'!$J$1729,2,FALSE)</f>
        <v>#N/A</v>
      </c>
      <c r="AB98" s="9" t="e">
        <f>VLOOKUP(AB96,Qry_Rpt_Section_A!$C$2:'Qry_Rpt_Section_A'!$J$1729,2,FALSE)</f>
        <v>#N/A</v>
      </c>
      <c r="AC98" s="9" t="e">
        <f>VLOOKUP(AC96,Qry_Rpt_Section_A!$C$2:'Qry_Rpt_Section_A'!$J$1729,2,FALSE)</f>
        <v>#N/A</v>
      </c>
      <c r="AD98" s="9" t="e">
        <f>VLOOKUP(AD96,Qry_Rpt_Section_A!$C$2:'Qry_Rpt_Section_A'!$J$1729,2,FALSE)</f>
        <v>#N/A</v>
      </c>
      <c r="AE98" s="9" t="e">
        <f>VLOOKUP(AE96,Qry_Rpt_Section_A!$C$2:'Qry_Rpt_Section_A'!$J$1729,2,FALSE)</f>
        <v>#N/A</v>
      </c>
      <c r="AF98" s="9" t="e">
        <f>VLOOKUP(AF96,Qry_Rpt_Section_A!$C$2:'Qry_Rpt_Section_A'!$J$1729,2,FALSE)</f>
        <v>#N/A</v>
      </c>
      <c r="AG98" s="9" t="e">
        <f>VLOOKUP(AG96,Qry_Rpt_Section_A!$C$2:'Qry_Rpt_Section_A'!$J$1729,2,FALSE)</f>
        <v>#N/A</v>
      </c>
      <c r="AH98" s="9" t="e">
        <f>VLOOKUP(AH96,Qry_Rpt_Section_A!$C$2:'Qry_Rpt_Section_A'!$J$1729,2,FALSE)</f>
        <v>#N/A</v>
      </c>
      <c r="AI98" s="9" t="e">
        <f>VLOOKUP(AI96,Qry_Rpt_Section_A!$C$2:'Qry_Rpt_Section_A'!$J$1729,2,FALSE)</f>
        <v>#N/A</v>
      </c>
      <c r="AJ98" s="9" t="e">
        <f>VLOOKUP(AJ96,Qry_Rpt_Section_A!$C$2:'Qry_Rpt_Section_A'!$J$1729,2,FALSE)</f>
        <v>#N/A</v>
      </c>
      <c r="AK98" s="9" t="e">
        <f>VLOOKUP(AK96,Qry_Rpt_Section_A!$C$2:'Qry_Rpt_Section_A'!$J$1729,2,FALSE)</f>
        <v>#N/A</v>
      </c>
      <c r="AL98" s="9" t="e">
        <f>VLOOKUP(AL96,Qry_Rpt_Section_A!$C$2:'Qry_Rpt_Section_A'!$J$1799,2,FALSE)</f>
        <v>#N/A</v>
      </c>
      <c r="AM98" s="9" t="e">
        <f>VLOOKUP(AM96,Qry_Rpt_Section_A!$C$2:'Qry_Rpt_Section_A'!$J$1799,2,FALSE)</f>
        <v>#N/A</v>
      </c>
      <c r="AN98" s="9" t="e">
        <f>VLOOKUP(AN96,Qry_Rpt_Section_A!$C$2:'Qry_Rpt_Section_A'!$J$1799,2,FALSE)</f>
        <v>#N/A</v>
      </c>
      <c r="AO98" s="9" t="e">
        <f>VLOOKUP(AO96,Qry_Rpt_Section_A!$C$2:'Qry_Rpt_Section_A'!$J$1799,2,FALSE)</f>
        <v>#N/A</v>
      </c>
      <c r="AP98" s="9" t="e">
        <f>VLOOKUP(AP96,Qry_Rpt_Section_A!$C$2:'Qry_Rpt_Section_A'!$J$1899,2,FALSE)</f>
        <v>#N/A</v>
      </c>
      <c r="AQ98" s="9" t="e">
        <f>VLOOKUP(AQ96,Qry_Rpt_Section_A!$C$2:'Qry_Rpt_Section_A'!$J$1899,2,FALSE)</f>
        <v>#N/A</v>
      </c>
      <c r="AR98" s="9" t="e">
        <f>VLOOKUP(AR96,Qry_Rpt_Section_A!$C$2:'Qry_Rpt_Section_A'!$J$1899,2,FALSE)</f>
        <v>#N/A</v>
      </c>
      <c r="AS98" s="9" t="e">
        <f>VLOOKUP(AS96,Qry_Rpt_Section_A!$C$2:'Qry_Rpt_Section_A'!$J$1899,2,FALSE)</f>
        <v>#N/A</v>
      </c>
      <c r="AT98" s="9" t="e">
        <f>VLOOKUP(AT96,Qry_Rpt_Section_A!$C$2:'Qry_Rpt_Section_A'!$J$1899,2,FALSE)</f>
        <v>#N/A</v>
      </c>
      <c r="AU98" s="9" t="e">
        <f>VLOOKUP(AU96,Qry_Rpt_Section_A!$C$2:'Qry_Rpt_Section_A'!$J$1899,2,FALSE)</f>
        <v>#N/A</v>
      </c>
      <c r="AV98" s="9" t="e">
        <f>VLOOKUP(AV96,Qry_Rpt_Section_A!$C$2:'Qry_Rpt_Section_A'!$J$1899,2,FALSE)</f>
        <v>#N/A</v>
      </c>
      <c r="AW98" s="9" t="e">
        <f>VLOOKUP(AW96,Qry_Rpt_Section_A!$C$2:'Qry_Rpt_Section_A'!$J$1899,2,FALSE)</f>
        <v>#N/A</v>
      </c>
      <c r="AX98" s="9" t="e">
        <f>VLOOKUP(AX96,Qry_Rpt_Section_A!$C$2:'Qry_Rpt_Section_A'!$J$1899,2,FALSE)</f>
        <v>#N/A</v>
      </c>
      <c r="AY98" s="9" t="e">
        <f>VLOOKUP(AY96,Qry_Rpt_Section_A!$C$2:'Qry_Rpt_Section_A'!$J$1899,2,FALSE)</f>
        <v>#N/A</v>
      </c>
      <c r="AZ98" s="9" t="e">
        <f>VLOOKUP(AZ96,Qry_Rpt_Section_A!$C$2:'Qry_Rpt_Section_A'!$J$1899,2,FALSE)</f>
        <v>#N/A</v>
      </c>
      <c r="BA98" s="9" t="e">
        <f>VLOOKUP(BA96,Qry_Rpt_Section_A!$C$2:'Qry_Rpt_Section_A'!$J$1899,2,FALSE)</f>
        <v>#N/A</v>
      </c>
      <c r="BB98" s="9" t="e">
        <f>VLOOKUP(BB96,Qry_Rpt_Section_A!$C$2:'Qry_Rpt_Section_A'!$J$1899,2,FALSE)</f>
        <v>#N/A</v>
      </c>
      <c r="BC98" s="9" t="e">
        <f>VLOOKUP(BC96,Qry_Rpt_Section_A!$C$2:'Qry_Rpt_Section_A'!$J$1899,2,FALSE)</f>
        <v>#N/A</v>
      </c>
      <c r="BD98" s="9" t="e">
        <f>VLOOKUP(BD96,Qry_Rpt_Section_A!$C$2:'Qry_Rpt_Section_A'!$J$1899,2,FALSE)</f>
        <v>#N/A</v>
      </c>
      <c r="BE98" s="9" t="e">
        <f>VLOOKUP(BE96,Qry_Rpt_Section_A!$C$2:'Qry_Rpt_Section_A'!$J$1899,2,FALSE)</f>
        <v>#N/A</v>
      </c>
      <c r="BF98" s="9" t="e">
        <f>VLOOKUP(BF96,Qry_Rpt_Section_A!$C$2:'Qry_Rpt_Section_A'!$J$1899,2,FALSE)</f>
        <v>#N/A</v>
      </c>
      <c r="BG98" s="9" t="e">
        <f>VLOOKUP(BG96,Qry_Rpt_Section_A!$C$2:'Qry_Rpt_Section_A'!$J$1899,2,FALSE)</f>
        <v>#N/A</v>
      </c>
      <c r="BH98" s="9" t="e">
        <f>VLOOKUP(BH96,Qry_Rpt_Section_A!$C$2:'Qry_Rpt_Section_A'!$J$1899,2,FALSE)</f>
        <v>#N/A</v>
      </c>
      <c r="BI98" s="9" t="e">
        <f>VLOOKUP(BI96,Qry_Rpt_Section_A!$C$2:'Qry_Rpt_Section_A'!$J$1899,2,FALSE)</f>
        <v>#N/A</v>
      </c>
      <c r="BJ98" s="9" t="e">
        <f>VLOOKUP(BJ96,Qry_Rpt_Section_A!$C$2:'Qry_Rpt_Section_A'!$J$1899,2,FALSE)</f>
        <v>#N/A</v>
      </c>
      <c r="BK98" s="9" t="e">
        <f>VLOOKUP(BK96,Qry_Rpt_Section_A!$C$2:'Qry_Rpt_Section_A'!$J$1899,2,FALSE)</f>
        <v>#N/A</v>
      </c>
      <c r="BL98" s="9" t="e">
        <f>VLOOKUP(BL96,Qry_Rpt_Section_A!$C$2:'Qry_Rpt_Section_A'!$J$1899,2,FALSE)</f>
        <v>#N/A</v>
      </c>
      <c r="BM98" s="9" t="e">
        <f>VLOOKUP(BM96,Qry_Rpt_Section_A!$C$2:'Qry_Rpt_Section_A'!$J$1899,2,FALSE)</f>
        <v>#N/A</v>
      </c>
      <c r="BN98" s="9" t="e">
        <f>VLOOKUP(BN96,Qry_Rpt_Section_A!$C$2:'Qry_Rpt_Section_A'!$J$1899,2,FALSE)</f>
        <v>#N/A</v>
      </c>
      <c r="BO98" s="9" t="e">
        <f>VLOOKUP(BO96,Qry_Rpt_Section_A!$C$2:'Qry_Rpt_Section_A'!$J$1899,2,FALSE)</f>
        <v>#N/A</v>
      </c>
      <c r="BP98" s="9" t="e">
        <f>VLOOKUP(BP96,Qry_Rpt_Section_A!$C$2:'Qry_Rpt_Section_A'!$J$1899,2,FALSE)</f>
        <v>#N/A</v>
      </c>
      <c r="BQ98" s="9" t="e">
        <f>VLOOKUP(BQ96,Qry_Rpt_Section_A!$C$2:'Qry_Rpt_Section_A'!$J$1899,2,FALSE)</f>
        <v>#N/A</v>
      </c>
      <c r="BR98" s="9" t="e">
        <f>VLOOKUP(BR96,Qry_Rpt_Section_A!$C$2:'Qry_Rpt_Section_A'!$J$1899,2,FALSE)</f>
        <v>#N/A</v>
      </c>
      <c r="BS98" s="9" t="e">
        <f>VLOOKUP(BS96,Qry_Rpt_Section_A!$C$2:'Qry_Rpt_Section_A'!$J$1899,2,FALSE)</f>
        <v>#N/A</v>
      </c>
      <c r="BT98" s="9" t="e">
        <f>VLOOKUP(BT96,Qry_Rpt_Section_A!$C$2:'Qry_Rpt_Section_A'!$J$1899,2,FALSE)</f>
        <v>#N/A</v>
      </c>
      <c r="BU98" s="9" t="e">
        <f>VLOOKUP(BU96,Qry_Rpt_Section_A!$C$2:'Qry_Rpt_Section_A'!$J$1899,2,FALSE)</f>
        <v>#N/A</v>
      </c>
      <c r="BV98" s="9" t="e">
        <f>VLOOKUP(BV96,Qry_Rpt_Section_A!$C$2:'Qry_Rpt_Section_A'!$J$1899,2,FALSE)</f>
        <v>#N/A</v>
      </c>
      <c r="BW98" s="9" t="e">
        <f>VLOOKUP(BW96,Qry_Rpt_Section_A!$C$2:'Qry_Rpt_Section_A'!$J$1899,2,FALSE)</f>
        <v>#N/A</v>
      </c>
      <c r="BX98" s="9" t="e">
        <f>VLOOKUP(BX96,Qry_Rpt_Section_A!$C$2:'Qry_Rpt_Section_A'!$J$1899,2,FALSE)</f>
        <v>#N/A</v>
      </c>
      <c r="BY98" s="9" t="e">
        <f>VLOOKUP(BY96,Qry_Rpt_Section_A!$C$2:'Qry_Rpt_Section_A'!$J$1899,2,FALSE)</f>
        <v>#N/A</v>
      </c>
      <c r="BZ98" s="10"/>
      <c r="CA98" s="36"/>
      <c r="CB98" s="10"/>
    </row>
    <row r="99" spans="1:80" x14ac:dyDescent="0.2">
      <c r="A99" s="11" t="s">
        <v>91</v>
      </c>
      <c r="B99" s="12">
        <f>VLOOKUP(B96,Qry_Rpt_Section_A!$C$2:'Qry_Rpt_Section_A'!$J$1729,3,FALSE)</f>
        <v>1</v>
      </c>
      <c r="C99" s="12">
        <f>VLOOKUP(C96,Qry_Rpt_Section_A!$C$2:'Qry_Rpt_Section_A'!$J$1729,3,FALSE)</f>
        <v>2</v>
      </c>
      <c r="D99" s="12">
        <f>VLOOKUP(D96,Qry_Rpt_Section_A!$C$2:'Qry_Rpt_Section_A'!$J$1729,3,FALSE)</f>
        <v>3</v>
      </c>
      <c r="E99" s="12">
        <f>VLOOKUP(E96,Qry_Rpt_Section_A!$C$2:'Qry_Rpt_Section_A'!$J$1729,3,FALSE)</f>
        <v>4</v>
      </c>
      <c r="F99" s="12">
        <f>VLOOKUP(F96,Qry_Rpt_Section_A!$C$2:'Qry_Rpt_Section_A'!$J$1729,3,FALSE)</f>
        <v>1</v>
      </c>
      <c r="G99" s="12">
        <f>VLOOKUP(G96,Qry_Rpt_Section_A!$C$2:'Qry_Rpt_Section_A'!$J$1729,3,FALSE)</f>
        <v>2</v>
      </c>
      <c r="H99" s="12">
        <f>VLOOKUP(H96,Qry_Rpt_Section_A!$C$2:'Qry_Rpt_Section_A'!$J$1729,3,FALSE)</f>
        <v>3</v>
      </c>
      <c r="I99" s="12">
        <f>VLOOKUP(I96,Qry_Rpt_Section_A!$C$2:'Qry_Rpt_Section_A'!$J$1729,3,FALSE)</f>
        <v>4</v>
      </c>
      <c r="J99" s="12">
        <f>VLOOKUP(J96,Qry_Rpt_Section_A!$C$2:'Qry_Rpt_Section_A'!$J$1729,3,FALSE)</f>
        <v>1</v>
      </c>
      <c r="K99" s="12">
        <f>VLOOKUP(K96,Qry_Rpt_Section_A!$C$2:'Qry_Rpt_Section_A'!$J$1729,3,FALSE)</f>
        <v>2</v>
      </c>
      <c r="L99" s="12">
        <f>VLOOKUP(L96,Qry_Rpt_Section_A!$C$2:'Qry_Rpt_Section_A'!$J$1729,3,FALSE)</f>
        <v>3</v>
      </c>
      <c r="M99" s="12">
        <f>VLOOKUP(M96,Qry_Rpt_Section_A!$C$2:'Qry_Rpt_Section_A'!$J$1729,3,FALSE)</f>
        <v>4</v>
      </c>
      <c r="N99" s="12">
        <f>VLOOKUP(N96,Qry_Rpt_Section_A!$C$2:'Qry_Rpt_Section_A'!$J$1729,3,FALSE)</f>
        <v>1</v>
      </c>
      <c r="O99" s="12">
        <f>VLOOKUP(O96,Qry_Rpt_Section_A!$C$2:'Qry_Rpt_Section_A'!$J$1729,3,FALSE)</f>
        <v>2</v>
      </c>
      <c r="P99" s="12">
        <f>VLOOKUP(P96,Qry_Rpt_Section_A!$C$2:'Qry_Rpt_Section_A'!$J$1729,3,FALSE)</f>
        <v>3</v>
      </c>
      <c r="Q99" s="12">
        <f>VLOOKUP(Q96,Qry_Rpt_Section_A!$C$2:'Qry_Rpt_Section_A'!$J$1729,3,FALSE)</f>
        <v>4</v>
      </c>
      <c r="R99" s="12">
        <f>VLOOKUP(R96,Qry_Rpt_Section_A!$C$2:'Qry_Rpt_Section_A'!$J$1729,3,FALSE)</f>
        <v>5</v>
      </c>
      <c r="S99" s="12">
        <f>VLOOKUP(S96,Qry_Rpt_Section_A!$C$2:'Qry_Rpt_Section_A'!$J$1729,3,FALSE)</f>
        <v>6</v>
      </c>
      <c r="T99" s="12">
        <f>VLOOKUP(T96,Qry_Rpt_Section_A!$C$2:'Qry_Rpt_Section_A'!$J$1729,3,FALSE)</f>
        <v>1</v>
      </c>
      <c r="U99" s="12">
        <f>VLOOKUP(U96,Qry_Rpt_Section_A!$C$2:'Qry_Rpt_Section_A'!$J$1729,3,FALSE)</f>
        <v>2</v>
      </c>
      <c r="V99" s="12">
        <f>VLOOKUP(V96,Qry_Rpt_Section_A!$C$2:'Qry_Rpt_Section_A'!$J$1729,3,FALSE)</f>
        <v>3</v>
      </c>
      <c r="W99" s="12">
        <f>VLOOKUP(W96,Qry_Rpt_Section_A!$C$2:'Qry_Rpt_Section_A'!$J$1729,3,FALSE)</f>
        <v>4</v>
      </c>
      <c r="X99" s="12" t="e">
        <f>VLOOKUP(X96,Qry_Rpt_Section_A!$C$2:'Qry_Rpt_Section_A'!$J$1729,3,FALSE)</f>
        <v>#N/A</v>
      </c>
      <c r="Y99" s="12" t="e">
        <f>VLOOKUP(Y96,Qry_Rpt_Section_A!$C$2:'Qry_Rpt_Section_A'!$J$1729,3,FALSE)</f>
        <v>#N/A</v>
      </c>
      <c r="Z99" s="12" t="e">
        <f>VLOOKUP(Z96,Qry_Rpt_Section_A!$C$2:'Qry_Rpt_Section_A'!$J$1729,3,FALSE)</f>
        <v>#N/A</v>
      </c>
      <c r="AA99" s="12" t="e">
        <f>VLOOKUP(AA96,Qry_Rpt_Section_A!$C$2:'Qry_Rpt_Section_A'!$J$1729,3,FALSE)</f>
        <v>#N/A</v>
      </c>
      <c r="AB99" s="12" t="e">
        <f>VLOOKUP(AB96,Qry_Rpt_Section_A!$C$2:'Qry_Rpt_Section_A'!$J$1729,3,FALSE)</f>
        <v>#N/A</v>
      </c>
      <c r="AC99" s="12" t="e">
        <f>VLOOKUP(AC96,Qry_Rpt_Section_A!$C$2:'Qry_Rpt_Section_A'!$J$1729,3,FALSE)</f>
        <v>#N/A</v>
      </c>
      <c r="AD99" s="12" t="e">
        <f>VLOOKUP(AD96,Qry_Rpt_Section_A!$C$2:'Qry_Rpt_Section_A'!$J$1729,3,FALSE)</f>
        <v>#N/A</v>
      </c>
      <c r="AE99" s="12" t="e">
        <f>VLOOKUP(AE96,Qry_Rpt_Section_A!$C$2:'Qry_Rpt_Section_A'!$J$1729,3,FALSE)</f>
        <v>#N/A</v>
      </c>
      <c r="AF99" s="12" t="e">
        <f>VLOOKUP(AF96,Qry_Rpt_Section_A!$C$2:'Qry_Rpt_Section_A'!$J$1729,3,FALSE)</f>
        <v>#N/A</v>
      </c>
      <c r="AG99" s="12" t="e">
        <f>VLOOKUP(AG96,Qry_Rpt_Section_A!$C$2:'Qry_Rpt_Section_A'!$J$1729,3,FALSE)</f>
        <v>#N/A</v>
      </c>
      <c r="AH99" s="12" t="e">
        <f>VLOOKUP(AH96,Qry_Rpt_Section_A!$C$2:'Qry_Rpt_Section_A'!$J$1729,3,FALSE)</f>
        <v>#N/A</v>
      </c>
      <c r="AI99" s="12" t="e">
        <f>VLOOKUP(AI96,Qry_Rpt_Section_A!$C$2:'Qry_Rpt_Section_A'!$J$1729,3,FALSE)</f>
        <v>#N/A</v>
      </c>
      <c r="AJ99" s="12" t="e">
        <f>VLOOKUP(AJ96,Qry_Rpt_Section_A!$C$2:'Qry_Rpt_Section_A'!$J$1729,3,FALSE)</f>
        <v>#N/A</v>
      </c>
      <c r="AK99" s="12" t="e">
        <f>VLOOKUP(AK96,Qry_Rpt_Section_A!$C$2:'Qry_Rpt_Section_A'!$J$1729,3,FALSE)</f>
        <v>#N/A</v>
      </c>
      <c r="AL99" s="12" t="e">
        <f>VLOOKUP(AL96,Qry_Rpt_Section_A!$C$2:'Qry_Rpt_Section_A'!$J$18029,3,FALSE)</f>
        <v>#N/A</v>
      </c>
      <c r="AM99" s="12" t="e">
        <f>VLOOKUP(AM96,Qry_Rpt_Section_A!$C$2:'Qry_Rpt_Section_A'!$J$18029,3,FALSE)</f>
        <v>#N/A</v>
      </c>
      <c r="AN99" s="12" t="e">
        <f>VLOOKUP(AN96,Qry_Rpt_Section_A!$C$2:'Qry_Rpt_Section_A'!$J$18029,3,FALSE)</f>
        <v>#N/A</v>
      </c>
      <c r="AO99" s="12" t="e">
        <f>VLOOKUP(AO96,Qry_Rpt_Section_A!$C$2:'Qry_Rpt_Section_A'!$J$18029,3,FALSE)</f>
        <v>#N/A</v>
      </c>
      <c r="AP99" s="12" t="e">
        <f>VLOOKUP(AP96,Qry_Rpt_Section_A!$C$2:'Qry_Rpt_Section_A'!$J$1899,3,FALSE)</f>
        <v>#N/A</v>
      </c>
      <c r="AQ99" s="12" t="e">
        <f>VLOOKUP(AQ96,Qry_Rpt_Section_A!$C$2:'Qry_Rpt_Section_A'!$J$1899,3,FALSE)</f>
        <v>#N/A</v>
      </c>
      <c r="AR99" s="12" t="e">
        <f>VLOOKUP(AR96,Qry_Rpt_Section_A!$C$2:'Qry_Rpt_Section_A'!$J$1899,3,FALSE)</f>
        <v>#N/A</v>
      </c>
      <c r="AS99" s="12" t="e">
        <f>VLOOKUP(AS96,Qry_Rpt_Section_A!$C$2:'Qry_Rpt_Section_A'!$J$1899,3,FALSE)</f>
        <v>#N/A</v>
      </c>
      <c r="AT99" s="12" t="e">
        <f>VLOOKUP(AT96,Qry_Rpt_Section_A!$C$2:'Qry_Rpt_Section_A'!$J$1899,3,FALSE)</f>
        <v>#N/A</v>
      </c>
      <c r="AU99" s="12" t="e">
        <f>VLOOKUP(AU96,Qry_Rpt_Section_A!$C$2:'Qry_Rpt_Section_A'!$J$1899,3,FALSE)</f>
        <v>#N/A</v>
      </c>
      <c r="AV99" s="12" t="e">
        <f>VLOOKUP(AV96,Qry_Rpt_Section_A!$C$2:'Qry_Rpt_Section_A'!$J$1899,3,FALSE)</f>
        <v>#N/A</v>
      </c>
      <c r="AW99" s="12" t="e">
        <f>VLOOKUP(AW96,Qry_Rpt_Section_A!$C$2:'Qry_Rpt_Section_A'!$J$1899,3,FALSE)</f>
        <v>#N/A</v>
      </c>
      <c r="AX99" s="12" t="e">
        <f>VLOOKUP(AX96,Qry_Rpt_Section_A!$C$2:'Qry_Rpt_Section_A'!$J$1899,3,FALSE)</f>
        <v>#N/A</v>
      </c>
      <c r="AY99" s="12" t="e">
        <f>VLOOKUP(AY96,Qry_Rpt_Section_A!$C$2:'Qry_Rpt_Section_A'!$J$1899,3,FALSE)</f>
        <v>#N/A</v>
      </c>
      <c r="AZ99" s="12" t="e">
        <f>VLOOKUP(AZ96,Qry_Rpt_Section_A!$C$2:'Qry_Rpt_Section_A'!$J$1899,3,FALSE)</f>
        <v>#N/A</v>
      </c>
      <c r="BA99" s="12" t="e">
        <f>VLOOKUP(BA96,Qry_Rpt_Section_A!$C$2:'Qry_Rpt_Section_A'!$J$1899,3,FALSE)</f>
        <v>#N/A</v>
      </c>
      <c r="BB99" s="12" t="e">
        <f>VLOOKUP(BB96,Qry_Rpt_Section_A!$C$2:'Qry_Rpt_Section_A'!$J$1899,3,FALSE)</f>
        <v>#N/A</v>
      </c>
      <c r="BC99" s="12" t="e">
        <f>VLOOKUP(BC96,Qry_Rpt_Section_A!$C$2:'Qry_Rpt_Section_A'!$J$1899,3,FALSE)</f>
        <v>#N/A</v>
      </c>
      <c r="BD99" s="12" t="e">
        <f>VLOOKUP(BD96,Qry_Rpt_Section_A!$C$2:'Qry_Rpt_Section_A'!$J$1899,3,FALSE)</f>
        <v>#N/A</v>
      </c>
      <c r="BE99" s="12" t="e">
        <f>VLOOKUP(BE96,Qry_Rpt_Section_A!$C$2:'Qry_Rpt_Section_A'!$J$1899,3,FALSE)</f>
        <v>#N/A</v>
      </c>
      <c r="BF99" s="12" t="e">
        <f>VLOOKUP(BF96,Qry_Rpt_Section_A!$C$2:'Qry_Rpt_Section_A'!$J$1899,3,FALSE)</f>
        <v>#N/A</v>
      </c>
      <c r="BG99" s="12" t="e">
        <f>VLOOKUP(BG96,Qry_Rpt_Section_A!$C$2:'Qry_Rpt_Section_A'!$J$1899,3,FALSE)</f>
        <v>#N/A</v>
      </c>
      <c r="BH99" s="12" t="e">
        <f>VLOOKUP(BH96,Qry_Rpt_Section_A!$C$2:'Qry_Rpt_Section_A'!$J$1899,3,FALSE)</f>
        <v>#N/A</v>
      </c>
      <c r="BI99" s="12" t="e">
        <f>VLOOKUP(BI96,Qry_Rpt_Section_A!$C$2:'Qry_Rpt_Section_A'!$J$1899,3,FALSE)</f>
        <v>#N/A</v>
      </c>
      <c r="BJ99" s="12" t="e">
        <f>VLOOKUP(BJ96,Qry_Rpt_Section_A!$C$2:'Qry_Rpt_Section_A'!$J$1899,3,FALSE)</f>
        <v>#N/A</v>
      </c>
      <c r="BK99" s="12" t="e">
        <f>VLOOKUP(BK96,Qry_Rpt_Section_A!$C$2:'Qry_Rpt_Section_A'!$J$1899,3,FALSE)</f>
        <v>#N/A</v>
      </c>
      <c r="BL99" s="12" t="e">
        <f>VLOOKUP(BL96,Qry_Rpt_Section_A!$C$2:'Qry_Rpt_Section_A'!$J$1899,3,FALSE)</f>
        <v>#N/A</v>
      </c>
      <c r="BM99" s="12" t="e">
        <f>VLOOKUP(BM96,Qry_Rpt_Section_A!$C$2:'Qry_Rpt_Section_A'!$J$1899,3,FALSE)</f>
        <v>#N/A</v>
      </c>
      <c r="BN99" s="12" t="e">
        <f>VLOOKUP(BN96,Qry_Rpt_Section_A!$C$2:'Qry_Rpt_Section_A'!$J$1899,3,FALSE)</f>
        <v>#N/A</v>
      </c>
      <c r="BO99" s="12" t="e">
        <f>VLOOKUP(BO96,Qry_Rpt_Section_A!$C$2:'Qry_Rpt_Section_A'!$J$1899,3,FALSE)</f>
        <v>#N/A</v>
      </c>
      <c r="BP99" s="12" t="e">
        <f>VLOOKUP(BP96,Qry_Rpt_Section_A!$C$2:'Qry_Rpt_Section_A'!$J$1899,3,FALSE)</f>
        <v>#N/A</v>
      </c>
      <c r="BQ99" s="12" t="e">
        <f>VLOOKUP(BQ96,Qry_Rpt_Section_A!$C$2:'Qry_Rpt_Section_A'!$J$1899,3,FALSE)</f>
        <v>#N/A</v>
      </c>
      <c r="BR99" s="12" t="e">
        <f>VLOOKUP(BR96,Qry_Rpt_Section_A!$C$2:'Qry_Rpt_Section_A'!$J$1899,3,FALSE)</f>
        <v>#N/A</v>
      </c>
      <c r="BS99" s="12" t="e">
        <f>VLOOKUP(BS96,Qry_Rpt_Section_A!$C$2:'Qry_Rpt_Section_A'!$J$1899,3,FALSE)</f>
        <v>#N/A</v>
      </c>
      <c r="BT99" s="12" t="e">
        <f>VLOOKUP(BT96,Qry_Rpt_Section_A!$C$2:'Qry_Rpt_Section_A'!$J$1899,3,FALSE)</f>
        <v>#N/A</v>
      </c>
      <c r="BU99" s="12" t="e">
        <f>VLOOKUP(BU96,Qry_Rpt_Section_A!$C$2:'Qry_Rpt_Section_A'!$J$1899,3,FALSE)</f>
        <v>#N/A</v>
      </c>
      <c r="BV99" s="12" t="e">
        <f>VLOOKUP(BV96,Qry_Rpt_Section_A!$C$2:'Qry_Rpt_Section_A'!$J$1899,3,FALSE)</f>
        <v>#N/A</v>
      </c>
      <c r="BW99" s="12" t="e">
        <f>VLOOKUP(BW96,Qry_Rpt_Section_A!$C$2:'Qry_Rpt_Section_A'!$J$1899,3,FALSE)</f>
        <v>#N/A</v>
      </c>
      <c r="BX99" s="12" t="e">
        <f>VLOOKUP(BX96,Qry_Rpt_Section_A!$C$2:'Qry_Rpt_Section_A'!$J$1899,3,FALSE)</f>
        <v>#N/A</v>
      </c>
      <c r="BY99" s="12" t="e">
        <f>VLOOKUP(BY96,Qry_Rpt_Section_A!$C$2:'Qry_Rpt_Section_A'!$J$1899,3,FALSE)</f>
        <v>#N/A</v>
      </c>
      <c r="BZ99" s="13"/>
      <c r="CA99" s="37"/>
      <c r="CB99" s="13"/>
    </row>
    <row r="100" spans="1:80" x14ac:dyDescent="0.2">
      <c r="A100" s="20" t="s">
        <v>92</v>
      </c>
      <c r="B100" s="21">
        <v>12065</v>
      </c>
      <c r="C100" s="21">
        <v>12066</v>
      </c>
      <c r="D100" s="21">
        <v>12067</v>
      </c>
      <c r="E100" s="21">
        <v>12068</v>
      </c>
      <c r="F100" s="21">
        <v>12069</v>
      </c>
      <c r="G100" s="21">
        <v>12070</v>
      </c>
      <c r="H100" s="21">
        <v>12071</v>
      </c>
      <c r="I100" s="21">
        <v>12072</v>
      </c>
      <c r="J100" s="21">
        <v>12073</v>
      </c>
      <c r="K100" s="21">
        <v>12074</v>
      </c>
      <c r="L100" s="21">
        <v>12075</v>
      </c>
      <c r="M100" s="21">
        <v>12076</v>
      </c>
      <c r="N100" s="21">
        <v>12077</v>
      </c>
      <c r="O100" s="21">
        <v>12078</v>
      </c>
      <c r="P100" s="21">
        <v>12079</v>
      </c>
      <c r="Q100" s="21">
        <v>12080</v>
      </c>
      <c r="R100" s="21">
        <v>12081</v>
      </c>
      <c r="S100" s="21">
        <v>12082</v>
      </c>
      <c r="T100" s="21">
        <v>12083</v>
      </c>
      <c r="U100" s="21">
        <v>12084</v>
      </c>
      <c r="V100" s="21">
        <v>12085</v>
      </c>
      <c r="W100" s="21">
        <v>12086</v>
      </c>
      <c r="X100" s="21">
        <v>12087</v>
      </c>
      <c r="Y100" s="21">
        <v>12088</v>
      </c>
      <c r="Z100" s="21">
        <v>12089</v>
      </c>
      <c r="AA100" s="21">
        <v>12090</v>
      </c>
      <c r="AB100" s="21">
        <v>12091</v>
      </c>
      <c r="AC100" s="21">
        <v>12092</v>
      </c>
      <c r="AD100" s="21">
        <v>12093</v>
      </c>
      <c r="AE100" s="21">
        <v>12094</v>
      </c>
      <c r="AF100" s="21">
        <v>12095</v>
      </c>
      <c r="AG100" s="21">
        <v>12096</v>
      </c>
      <c r="AH100" s="21">
        <v>12097</v>
      </c>
      <c r="AI100" s="21">
        <v>12098</v>
      </c>
      <c r="AJ100" s="21">
        <v>12099</v>
      </c>
      <c r="AK100" s="21">
        <v>12100</v>
      </c>
      <c r="AL100" s="21">
        <v>12101</v>
      </c>
      <c r="AM100" s="21">
        <v>12102</v>
      </c>
      <c r="AN100" s="21">
        <v>12103</v>
      </c>
      <c r="AO100" s="21">
        <v>12104</v>
      </c>
      <c r="AP100" s="21">
        <v>12105</v>
      </c>
      <c r="AQ100" s="21">
        <v>12106</v>
      </c>
      <c r="AR100" s="21">
        <v>12107</v>
      </c>
      <c r="AS100" s="21">
        <v>12108</v>
      </c>
      <c r="AT100" s="21">
        <v>12109</v>
      </c>
      <c r="AU100" s="21">
        <v>12110</v>
      </c>
      <c r="AV100" s="21">
        <v>12111</v>
      </c>
      <c r="AW100" s="21">
        <v>12112</v>
      </c>
      <c r="AX100" s="21">
        <v>12113</v>
      </c>
      <c r="AY100" s="21">
        <v>12114</v>
      </c>
      <c r="AZ100" s="21">
        <v>12115</v>
      </c>
      <c r="BA100" s="21">
        <v>12116</v>
      </c>
      <c r="BB100" s="21">
        <v>12117</v>
      </c>
      <c r="BC100" s="21">
        <v>12118</v>
      </c>
      <c r="BD100" s="21">
        <v>12119</v>
      </c>
      <c r="BE100" s="21">
        <v>12120</v>
      </c>
      <c r="BF100" s="21">
        <v>12121</v>
      </c>
      <c r="BG100" s="21">
        <v>12122</v>
      </c>
      <c r="BH100" s="21">
        <v>12123</v>
      </c>
      <c r="BI100" s="21">
        <v>12124</v>
      </c>
      <c r="BJ100" s="21">
        <v>12125</v>
      </c>
      <c r="BK100" s="21">
        <v>12126</v>
      </c>
      <c r="BL100" s="21">
        <v>12127</v>
      </c>
      <c r="BM100" s="21">
        <v>12128</v>
      </c>
      <c r="BN100" s="21">
        <v>12129</v>
      </c>
      <c r="BO100" s="21">
        <v>12130</v>
      </c>
      <c r="BP100" s="21">
        <v>12131</v>
      </c>
      <c r="BQ100" s="21">
        <v>12132</v>
      </c>
      <c r="BR100" s="21">
        <v>12133</v>
      </c>
      <c r="BS100" s="21">
        <v>12134</v>
      </c>
      <c r="BT100" s="21">
        <v>12135</v>
      </c>
      <c r="BU100" s="21">
        <v>12136</v>
      </c>
      <c r="BV100" s="21">
        <v>12137</v>
      </c>
      <c r="BW100" s="21">
        <v>12138</v>
      </c>
      <c r="BX100" s="21">
        <v>12139</v>
      </c>
      <c r="BY100" s="21">
        <v>12140</v>
      </c>
      <c r="CA100" s="34"/>
    </row>
    <row r="101" spans="1:80" x14ac:dyDescent="0.2">
      <c r="A101" s="33" t="s">
        <v>295</v>
      </c>
      <c r="B101" s="3" t="str">
        <f>VLOOKUP(B100,Qry_Rpt_Section_A!$C$2:'Qry_Rpt_Section_A'!$T$1899,7,FALSE)</f>
        <v>Fox</v>
      </c>
      <c r="C101" s="3">
        <f>VLOOKUP(C100,Qry_Rpt_Section_A!$C$2:'Qry_Rpt_Section_A'!$T$1899,7,FALSE)</f>
        <v>0</v>
      </c>
      <c r="D101" s="3" t="e">
        <f>VLOOKUP(D100,Qry_Rpt_Section_A!$C$2:'Qry_Rpt_Section_A'!$T$1899,7,FALSE)</f>
        <v>#N/A</v>
      </c>
      <c r="E101" s="3" t="e">
        <f>VLOOKUP(E100,Qry_Rpt_Section_A!$C$2:'Qry_Rpt_Section_A'!$T$1899,7,FALSE)</f>
        <v>#N/A</v>
      </c>
      <c r="F101" s="3" t="e">
        <f>VLOOKUP(F100,Qry_Rpt_Section_A!$C$2:'Qry_Rpt_Section_A'!$T$1899,7,FALSE)</f>
        <v>#N/A</v>
      </c>
      <c r="G101" s="3" t="e">
        <f>VLOOKUP(G100,Qry_Rpt_Section_A!$C$2:'Qry_Rpt_Section_A'!$T$1899,7,FALSE)</f>
        <v>#N/A</v>
      </c>
      <c r="H101" s="3" t="e">
        <f>VLOOKUP(H100,Qry_Rpt_Section_A!$C$2:'Qry_Rpt_Section_A'!$T$1899,7,FALSE)</f>
        <v>#N/A</v>
      </c>
      <c r="I101" s="3" t="e">
        <f>VLOOKUP(I100,Qry_Rpt_Section_A!$C$2:'Qry_Rpt_Section_A'!$T$1899,7,FALSE)</f>
        <v>#N/A</v>
      </c>
      <c r="J101" s="3" t="e">
        <f>VLOOKUP(J100,Qry_Rpt_Section_A!$C$2:'Qry_Rpt_Section_A'!$T$1899,7,FALSE)</f>
        <v>#N/A</v>
      </c>
      <c r="K101" s="3" t="e">
        <f>VLOOKUP(K100,Qry_Rpt_Section_A!$C$2:'Qry_Rpt_Section_A'!$T$1899,7,FALSE)</f>
        <v>#N/A</v>
      </c>
      <c r="L101" s="3" t="e">
        <f>VLOOKUP(L100,Qry_Rpt_Section_A!$C$2:'Qry_Rpt_Section_A'!$T$1899,7,FALSE)</f>
        <v>#N/A</v>
      </c>
      <c r="M101" s="3" t="e">
        <f>VLOOKUP(M100,Qry_Rpt_Section_A!$C$2:'Qry_Rpt_Section_A'!$T$1899,7,FALSE)</f>
        <v>#N/A</v>
      </c>
      <c r="N101" s="3" t="e">
        <f>VLOOKUP(N100,Qry_Rpt_Section_A!$C$2:'Qry_Rpt_Section_A'!$T$1899,7,FALSE)</f>
        <v>#N/A</v>
      </c>
      <c r="O101" s="3" t="e">
        <f>VLOOKUP(O100,Qry_Rpt_Section_A!$C$2:'Qry_Rpt_Section_A'!$T$1899,7,FALSE)</f>
        <v>#N/A</v>
      </c>
      <c r="P101" s="3" t="e">
        <f>VLOOKUP(P100,Qry_Rpt_Section_A!$C$2:'Qry_Rpt_Section_A'!$T$1899,7,FALSE)</f>
        <v>#N/A</v>
      </c>
      <c r="Q101" s="3" t="e">
        <f>VLOOKUP(Q100,Qry_Rpt_Section_A!$C$2:'Qry_Rpt_Section_A'!$T$1899,7,FALSE)</f>
        <v>#N/A</v>
      </c>
      <c r="R101" s="3" t="e">
        <f>VLOOKUP(R100,Qry_Rpt_Section_A!$C$2:'Qry_Rpt_Section_A'!$T$1899,7,FALSE)</f>
        <v>#N/A</v>
      </c>
      <c r="S101" s="3" t="e">
        <f>VLOOKUP(S100,Qry_Rpt_Section_A!$C$2:'Qry_Rpt_Section_A'!$T$1899,7,FALSE)</f>
        <v>#N/A</v>
      </c>
      <c r="T101" s="3" t="str">
        <f>VLOOKUP(T100,Qry_Rpt_Section_A!$C$2:'Qry_Rpt_Section_A'!$T$1899,7,FALSE)</f>
        <v>Buyck</v>
      </c>
      <c r="U101" s="3" t="str">
        <f>VLOOKUP(U100,Qry_Rpt_Section_A!$C$2:'Qry_Rpt_Section_A'!$T$1899,7,FALSE)</f>
        <v>Buyck</v>
      </c>
      <c r="V101" s="3" t="str">
        <f>VLOOKUP(V100,Qry_Rpt_Section_A!$C$2:'Qry_Rpt_Section_A'!$T$1899,7,FALSE)</f>
        <v>Buyck/Waldman</v>
      </c>
      <c r="W101" s="3" t="str">
        <f>VLOOKUP(W100,Qry_Rpt_Section_A!$C$2:'Qry_Rpt_Section_A'!$T$1899,7,FALSE)</f>
        <v>Buyck/Waldman</v>
      </c>
      <c r="X101" s="3" t="e">
        <f>VLOOKUP(X100,Qry_Rpt_Section_A!$C$2:'Qry_Rpt_Section_A'!$T$1899,7,FALSE)</f>
        <v>#N/A</v>
      </c>
      <c r="Y101" s="3" t="e">
        <f>VLOOKUP(Y100,Qry_Rpt_Section_A!$C$2:'Qry_Rpt_Section_A'!$T$1899,7,FALSE)</f>
        <v>#N/A</v>
      </c>
      <c r="Z101" s="3" t="e">
        <f>VLOOKUP(Z100,Qry_Rpt_Section_A!$C$2:'Qry_Rpt_Section_A'!$T$1899,7,FALSE)</f>
        <v>#N/A</v>
      </c>
      <c r="AA101" s="3" t="e">
        <f>VLOOKUP(AA100,Qry_Rpt_Section_A!$C$2:'Qry_Rpt_Section_A'!$T$1899,7,FALSE)</f>
        <v>#N/A</v>
      </c>
      <c r="AB101" s="3" t="e">
        <f>VLOOKUP(AB100,Qry_Rpt_Section_A!$C$2:'Qry_Rpt_Section_A'!$T$1899,7,FALSE)</f>
        <v>#N/A</v>
      </c>
      <c r="AC101" s="3" t="e">
        <f>VLOOKUP(AC100,Qry_Rpt_Section_A!$C$2:'Qry_Rpt_Section_A'!$T$1899,7,FALSE)</f>
        <v>#N/A</v>
      </c>
      <c r="AD101" s="3" t="e">
        <f>VLOOKUP(AD100,Qry_Rpt_Section_A!$C$2:'Qry_Rpt_Section_A'!$T$1899,7,FALSE)</f>
        <v>#N/A</v>
      </c>
      <c r="AE101" s="3" t="e">
        <f>VLOOKUP(AE100,Qry_Rpt_Section_A!$C$2:'Qry_Rpt_Section_A'!$T$1899,7,FALSE)</f>
        <v>#N/A</v>
      </c>
      <c r="AF101" s="3" t="e">
        <f>VLOOKUP(AF100,Qry_Rpt_Section_A!$C$2:'Qry_Rpt_Section_A'!$T$1899,7,FALSE)</f>
        <v>#N/A</v>
      </c>
      <c r="AG101" s="3" t="e">
        <f>VLOOKUP(AG100,Qry_Rpt_Section_A!$C$2:'Qry_Rpt_Section_A'!$T$1899,7,FALSE)</f>
        <v>#N/A</v>
      </c>
      <c r="AH101" s="3" t="e">
        <f>VLOOKUP(AH100,Qry_Rpt_Section_A!$C$2:'Qry_Rpt_Section_A'!$T$1899,7,FALSE)</f>
        <v>#N/A</v>
      </c>
      <c r="AI101" s="3" t="e">
        <f>VLOOKUP(AI100,Qry_Rpt_Section_A!$C$2:'Qry_Rpt_Section_A'!$T$1899,7,FALSE)</f>
        <v>#N/A</v>
      </c>
      <c r="AJ101" s="3" t="e">
        <f>VLOOKUP(AJ100,Qry_Rpt_Section_A!$C$2:'Qry_Rpt_Section_A'!$T$1899,7,FALSE)</f>
        <v>#N/A</v>
      </c>
      <c r="AK101" s="3" t="e">
        <f>VLOOKUP(AK100,Qry_Rpt_Section_A!$C$2:'Qry_Rpt_Section_A'!$T$1899,7,FALSE)</f>
        <v>#N/A</v>
      </c>
      <c r="AL101" s="3" t="e">
        <f>VLOOKUP(AL100,Qry_Rpt_Section_A!$C$2:'Qry_Rpt_Section_A'!$T$1899,7,FALSE)</f>
        <v>#N/A</v>
      </c>
      <c r="AM101" s="3" t="e">
        <f>VLOOKUP(AM100,Qry_Rpt_Section_A!$C$2:'Qry_Rpt_Section_A'!$T$1899,7,FALSE)</f>
        <v>#N/A</v>
      </c>
      <c r="AN101" s="3" t="e">
        <f>VLOOKUP(AN100,Qry_Rpt_Section_A!$C$2:'Qry_Rpt_Section_A'!$T$1899,7,FALSE)</f>
        <v>#N/A</v>
      </c>
      <c r="AO101" s="3" t="e">
        <f>VLOOKUP(AO100,Qry_Rpt_Section_A!$C$2:'Qry_Rpt_Section_A'!$T$1899,7,FALSE)</f>
        <v>#N/A</v>
      </c>
      <c r="AP101" s="3" t="e">
        <f>VLOOKUP(AP100,Qry_Rpt_Section_A!$C$2:'Qry_Rpt_Section_A'!$T$1899,7,FALSE)</f>
        <v>#N/A</v>
      </c>
      <c r="AQ101" s="3" t="e">
        <f>VLOOKUP(AQ100,Qry_Rpt_Section_A!$C$2:'Qry_Rpt_Section_A'!$T$1899,7,FALSE)</f>
        <v>#N/A</v>
      </c>
      <c r="AR101" s="3" t="e">
        <f>VLOOKUP(AR100,Qry_Rpt_Section_A!$C$2:'Qry_Rpt_Section_A'!$T$1899,7,FALSE)</f>
        <v>#N/A</v>
      </c>
      <c r="AS101" s="3" t="e">
        <f>VLOOKUP(AS100,Qry_Rpt_Section_A!$C$2:'Qry_Rpt_Section_A'!$T$1899,7,FALSE)</f>
        <v>#N/A</v>
      </c>
      <c r="AT101" s="3" t="e">
        <f>VLOOKUP(AT100,Qry_Rpt_Section_A!$C$2:'Qry_Rpt_Section_A'!$T$1899,7,FALSE)</f>
        <v>#N/A</v>
      </c>
      <c r="AU101" s="3" t="e">
        <f>VLOOKUP(AU100,Qry_Rpt_Section_A!$C$2:'Qry_Rpt_Section_A'!$T$1899,7,FALSE)</f>
        <v>#N/A</v>
      </c>
      <c r="AV101" s="3" t="e">
        <f>VLOOKUP(AV100,Qry_Rpt_Section_A!$C$2:'Qry_Rpt_Section_A'!$T$1899,7,FALSE)</f>
        <v>#N/A</v>
      </c>
      <c r="AW101" s="3" t="e">
        <f>VLOOKUP(AW100,Qry_Rpt_Section_A!$C$2:'Qry_Rpt_Section_A'!$T$1899,7,FALSE)</f>
        <v>#N/A</v>
      </c>
      <c r="AX101" s="3" t="e">
        <f>VLOOKUP(AX100,Qry_Rpt_Section_A!$C$2:'Qry_Rpt_Section_A'!$T$1899,7,FALSE)</f>
        <v>#N/A</v>
      </c>
      <c r="AY101" s="3" t="e">
        <f>VLOOKUP(AY100,Qry_Rpt_Section_A!$C$2:'Qry_Rpt_Section_A'!$T$1899,7,FALSE)</f>
        <v>#N/A</v>
      </c>
      <c r="AZ101" s="3" t="e">
        <f>VLOOKUP(AZ100,Qry_Rpt_Section_A!$C$2:'Qry_Rpt_Section_A'!$T$1899,7,FALSE)</f>
        <v>#N/A</v>
      </c>
      <c r="BA101" s="3" t="e">
        <f>VLOOKUP(BA100,Qry_Rpt_Section_A!$C$2:'Qry_Rpt_Section_A'!$T$1899,7,FALSE)</f>
        <v>#N/A</v>
      </c>
      <c r="BB101" s="3" t="e">
        <f>VLOOKUP(BB100,Qry_Rpt_Section_A!$C$2:'Qry_Rpt_Section_A'!$T$1899,7,FALSE)</f>
        <v>#N/A</v>
      </c>
      <c r="BC101" s="3" t="e">
        <f>VLOOKUP(BC100,Qry_Rpt_Section_A!$C$2:'Qry_Rpt_Section_A'!$T$1899,7,FALSE)</f>
        <v>#N/A</v>
      </c>
      <c r="BD101" s="3" t="e">
        <f>VLOOKUP(BD100,Qry_Rpt_Section_A!$C$2:'Qry_Rpt_Section_A'!$T$1899,7,FALSE)</f>
        <v>#N/A</v>
      </c>
      <c r="BE101" s="3" t="e">
        <f>VLOOKUP(BE100,Qry_Rpt_Section_A!$C$2:'Qry_Rpt_Section_A'!$T$1899,7,FALSE)</f>
        <v>#N/A</v>
      </c>
      <c r="BF101" s="3" t="e">
        <f>VLOOKUP(BF100,Qry_Rpt_Section_A!$C$2:'Qry_Rpt_Section_A'!$T$1899,7,FALSE)</f>
        <v>#N/A</v>
      </c>
      <c r="BG101" s="3" t="e">
        <f>VLOOKUP(BG100,Qry_Rpt_Section_A!$C$2:'Qry_Rpt_Section_A'!$T$1899,7,FALSE)</f>
        <v>#N/A</v>
      </c>
      <c r="BH101" s="3" t="e">
        <f>VLOOKUP(BH100,Qry_Rpt_Section_A!$C$2:'Qry_Rpt_Section_A'!$T$1899,7,FALSE)</f>
        <v>#N/A</v>
      </c>
      <c r="BI101" s="3" t="e">
        <f>VLOOKUP(BI100,Qry_Rpt_Section_A!$C$2:'Qry_Rpt_Section_A'!$T$1899,7,FALSE)</f>
        <v>#N/A</v>
      </c>
      <c r="BJ101" s="3" t="e">
        <f>VLOOKUP(BJ100,Qry_Rpt_Section_A!$C$2:'Qry_Rpt_Section_A'!$T$1899,7,FALSE)</f>
        <v>#N/A</v>
      </c>
      <c r="BK101" s="3" t="e">
        <f>VLOOKUP(BK100,Qry_Rpt_Section_A!$C$2:'Qry_Rpt_Section_A'!$T$1899,7,FALSE)</f>
        <v>#N/A</v>
      </c>
      <c r="BL101" s="3" t="e">
        <f>VLOOKUP(BL100,Qry_Rpt_Section_A!$C$2:'Qry_Rpt_Section_A'!$T$1899,7,FALSE)</f>
        <v>#N/A</v>
      </c>
      <c r="BM101" s="3" t="e">
        <f>VLOOKUP(BM100,Qry_Rpt_Section_A!$C$2:'Qry_Rpt_Section_A'!$T$1899,7,FALSE)</f>
        <v>#N/A</v>
      </c>
      <c r="BN101" s="3" t="e">
        <f>VLOOKUP(BN100,Qry_Rpt_Section_A!$C$2:'Qry_Rpt_Section_A'!$T$1899,7,FALSE)</f>
        <v>#N/A</v>
      </c>
      <c r="BO101" s="3" t="e">
        <f>VLOOKUP(BO100,Qry_Rpt_Section_A!$C$2:'Qry_Rpt_Section_A'!$T$1899,7,FALSE)</f>
        <v>#N/A</v>
      </c>
      <c r="BP101" s="3" t="e">
        <f>VLOOKUP(BP100,Qry_Rpt_Section_A!$C$2:'Qry_Rpt_Section_A'!$T$1899,7,FALSE)</f>
        <v>#N/A</v>
      </c>
      <c r="BQ101" s="3" t="e">
        <f>VLOOKUP(BQ100,Qry_Rpt_Section_A!$C$2:'Qry_Rpt_Section_A'!$T$1899,7,FALSE)</f>
        <v>#N/A</v>
      </c>
      <c r="BR101" s="3" t="e">
        <f>VLOOKUP(BR100,Qry_Rpt_Section_A!$C$2:'Qry_Rpt_Section_A'!$T$1899,7,FALSE)</f>
        <v>#N/A</v>
      </c>
      <c r="BS101" s="3" t="e">
        <f>VLOOKUP(BS100,Qry_Rpt_Section_A!$C$2:'Qry_Rpt_Section_A'!$T$1899,7,FALSE)</f>
        <v>#N/A</v>
      </c>
      <c r="BT101" s="3" t="e">
        <f>VLOOKUP(BT100,Qry_Rpt_Section_A!$C$2:'Qry_Rpt_Section_A'!$T$1899,7,FALSE)</f>
        <v>#N/A</v>
      </c>
      <c r="BU101" s="3" t="e">
        <f>VLOOKUP(BU100,Qry_Rpt_Section_A!$C$2:'Qry_Rpt_Section_A'!$T$1899,7,FALSE)</f>
        <v>#N/A</v>
      </c>
      <c r="BV101" s="3" t="e">
        <f>VLOOKUP(BV100,Qry_Rpt_Section_A!$C$2:'Qry_Rpt_Section_A'!$T$1899,7,FALSE)</f>
        <v>#N/A</v>
      </c>
      <c r="BW101" s="3" t="e">
        <f>VLOOKUP(BW100,Qry_Rpt_Section_A!$C$2:'Qry_Rpt_Section_A'!$T$1899,7,FALSE)</f>
        <v>#N/A</v>
      </c>
      <c r="BX101" s="3" t="e">
        <f>VLOOKUP(BX100,Qry_Rpt_Section_A!$C$2:'Qry_Rpt_Section_A'!$T$1899,7,FALSE)</f>
        <v>#N/A</v>
      </c>
      <c r="BY101" s="3" t="e">
        <f>VLOOKUP(BY100,Qry_Rpt_Section_A!$C$2:'Qry_Rpt_Section_A'!$T$1899,7,FALSE)</f>
        <v>#N/A</v>
      </c>
      <c r="CA101" s="35"/>
    </row>
    <row r="102" spans="1:80" ht="15.75" x14ac:dyDescent="0.25">
      <c r="A102" s="8" t="s">
        <v>90</v>
      </c>
      <c r="B102" s="9">
        <f>VLOOKUP(B100,Qry_Rpt_Section_A!$C$2:'Qry_Rpt_Section_A'!$J$1729,2,FALSE)</f>
        <v>149</v>
      </c>
      <c r="C102" s="9">
        <f>VLOOKUP(C100,Qry_Rpt_Section_A!$C$2:'Qry_Rpt_Section_A'!$J$1729,2,FALSE)</f>
        <v>149</v>
      </c>
      <c r="D102" s="9" t="e">
        <f>VLOOKUP(D100,Qry_Rpt_Section_A!$C$2:'Qry_Rpt_Section_A'!$J$1729,2,FALSE)</f>
        <v>#N/A</v>
      </c>
      <c r="E102" s="9" t="e">
        <f>VLOOKUP(E100,Qry_Rpt_Section_A!$C$2:'Qry_Rpt_Section_A'!$J$1729,2,FALSE)</f>
        <v>#N/A</v>
      </c>
      <c r="F102" s="9" t="e">
        <f>VLOOKUP(F100,Qry_Rpt_Section_A!$C$2:'Qry_Rpt_Section_A'!$J$1729,2,FALSE)</f>
        <v>#N/A</v>
      </c>
      <c r="G102" s="9" t="e">
        <f>VLOOKUP(G100,Qry_Rpt_Section_A!$C$2:'Qry_Rpt_Section_A'!$J$1729,2,FALSE)</f>
        <v>#N/A</v>
      </c>
      <c r="H102" s="9" t="e">
        <f>VLOOKUP(H100,Qry_Rpt_Section_A!$C$2:'Qry_Rpt_Section_A'!$J$1729,2,FALSE)</f>
        <v>#N/A</v>
      </c>
      <c r="I102" s="9" t="e">
        <f>VLOOKUP(I100,Qry_Rpt_Section_A!$C$2:'Qry_Rpt_Section_A'!$J$1729,2,FALSE)</f>
        <v>#N/A</v>
      </c>
      <c r="J102" s="9" t="e">
        <f>VLOOKUP(J100,Qry_Rpt_Section_A!$C$2:'Qry_Rpt_Section_A'!$J$1729,2,FALSE)</f>
        <v>#N/A</v>
      </c>
      <c r="K102" s="9" t="e">
        <f>VLOOKUP(K100,Qry_Rpt_Section_A!$C$2:'Qry_Rpt_Section_A'!$J$1729,2,FALSE)</f>
        <v>#N/A</v>
      </c>
      <c r="L102" s="9" t="e">
        <f>VLOOKUP(L100,Qry_Rpt_Section_A!$C$2:'Qry_Rpt_Section_A'!$J$1729,2,FALSE)</f>
        <v>#N/A</v>
      </c>
      <c r="M102" s="9" t="e">
        <f>VLOOKUP(M100,Qry_Rpt_Section_A!$C$2:'Qry_Rpt_Section_A'!$J$1729,2,FALSE)</f>
        <v>#N/A</v>
      </c>
      <c r="N102" s="9" t="e">
        <f>VLOOKUP(N100,Qry_Rpt_Section_A!$C$2:'Qry_Rpt_Section_A'!$J$1729,2,FALSE)</f>
        <v>#N/A</v>
      </c>
      <c r="O102" s="9" t="e">
        <f>VLOOKUP(O100,Qry_Rpt_Section_A!$C$2:'Qry_Rpt_Section_A'!$J$1729,2,FALSE)</f>
        <v>#N/A</v>
      </c>
      <c r="P102" s="9" t="e">
        <f>VLOOKUP(P100,Qry_Rpt_Section_A!$C$2:'Qry_Rpt_Section_A'!$J$1729,2,FALSE)</f>
        <v>#N/A</v>
      </c>
      <c r="Q102" s="9" t="e">
        <f>VLOOKUP(Q100,Qry_Rpt_Section_A!$C$2:'Qry_Rpt_Section_A'!$J$1729,2,FALSE)</f>
        <v>#N/A</v>
      </c>
      <c r="R102" s="9" t="e">
        <f>VLOOKUP(R100,Qry_Rpt_Section_A!$C$2:'Qry_Rpt_Section_A'!$J$1899,2,FALSE)</f>
        <v>#N/A</v>
      </c>
      <c r="S102" s="9" t="e">
        <f>VLOOKUP(S100,Qry_Rpt_Section_A!$C$2:'Qry_Rpt_Section_A'!$J$1899,2,FALSE)</f>
        <v>#N/A</v>
      </c>
      <c r="T102" s="9">
        <f>VLOOKUP(T100,Qry_Rpt_Section_A!$C$2:'Qry_Rpt_Section_A'!$J$1899,2,FALSE)</f>
        <v>145</v>
      </c>
      <c r="U102" s="9">
        <f>VLOOKUP(U100,Qry_Rpt_Section_A!$C$2:'Qry_Rpt_Section_A'!$J$1899,2,FALSE)</f>
        <v>145</v>
      </c>
      <c r="V102" s="9">
        <f>VLOOKUP(V100,Qry_Rpt_Section_A!$C$2:'Qry_Rpt_Section_A'!$J$1899,2,FALSE)</f>
        <v>145</v>
      </c>
      <c r="W102" s="9">
        <f>VLOOKUP(W100,Qry_Rpt_Section_A!$C$2:'Qry_Rpt_Section_A'!$J$1899,2,FALSE)</f>
        <v>145</v>
      </c>
      <c r="X102" s="9" t="e">
        <f>VLOOKUP(X100,Qry_Rpt_Section_A!$C$2:'Qry_Rpt_Section_A'!$J$1899,2,FALSE)</f>
        <v>#N/A</v>
      </c>
      <c r="Y102" s="9" t="e">
        <f>VLOOKUP(Y100,Qry_Rpt_Section_A!$C$2:'Qry_Rpt_Section_A'!$J$1899,2,FALSE)</f>
        <v>#N/A</v>
      </c>
      <c r="Z102" s="9" t="e">
        <f>VLOOKUP(Z100,Qry_Rpt_Section_A!$C$2:'Qry_Rpt_Section_A'!$J$1899,2,FALSE)</f>
        <v>#N/A</v>
      </c>
      <c r="AA102" s="9" t="e">
        <f>VLOOKUP(AA100,Qry_Rpt_Section_A!$C$2:'Qry_Rpt_Section_A'!$J$1899,2,FALSE)</f>
        <v>#N/A</v>
      </c>
      <c r="AB102" s="9" t="e">
        <f>VLOOKUP(AB100,Qry_Rpt_Section_A!$C$2:'Qry_Rpt_Section_A'!$J$1899,2,FALSE)</f>
        <v>#N/A</v>
      </c>
      <c r="AC102" s="9" t="e">
        <f>VLOOKUP(AC100,Qry_Rpt_Section_A!$C$2:'Qry_Rpt_Section_A'!$J$1899,2,FALSE)</f>
        <v>#N/A</v>
      </c>
      <c r="AD102" s="9" t="e">
        <f>VLOOKUP(AD100,Qry_Rpt_Section_A!$C$2:'Qry_Rpt_Section_A'!$J$1899,2,FALSE)</f>
        <v>#N/A</v>
      </c>
      <c r="AE102" s="9" t="e">
        <f>VLOOKUP(AE100,Qry_Rpt_Section_A!$C$2:'Qry_Rpt_Section_A'!$J$1899,2,FALSE)</f>
        <v>#N/A</v>
      </c>
      <c r="AF102" s="9" t="e">
        <f>VLOOKUP(AF100,Qry_Rpt_Section_A!$C$2:'Qry_Rpt_Section_A'!$J$1899,2,FALSE)</f>
        <v>#N/A</v>
      </c>
      <c r="AG102" s="9" t="e">
        <f>VLOOKUP(AG100,Qry_Rpt_Section_A!$C$2:'Qry_Rpt_Section_A'!$J$1899,2,FALSE)</f>
        <v>#N/A</v>
      </c>
      <c r="AH102" s="9" t="e">
        <f>VLOOKUP(AH100,Qry_Rpt_Section_A!$C$2:'Qry_Rpt_Section_A'!$J$1899,2,FALSE)</f>
        <v>#N/A</v>
      </c>
      <c r="AI102" s="9" t="e">
        <f>VLOOKUP(AI100,Qry_Rpt_Section_A!$C$2:'Qry_Rpt_Section_A'!$J$1899,2,FALSE)</f>
        <v>#N/A</v>
      </c>
      <c r="AJ102" s="9" t="e">
        <f>VLOOKUP(AJ100,Qry_Rpt_Section_A!$C$2:'Qry_Rpt_Section_A'!$J$1899,2,FALSE)</f>
        <v>#N/A</v>
      </c>
      <c r="AK102" s="9" t="e">
        <f>VLOOKUP(AK100,Qry_Rpt_Section_A!$C$2:'Qry_Rpt_Section_A'!$J$1899,2,FALSE)</f>
        <v>#N/A</v>
      </c>
      <c r="AL102" s="9" t="e">
        <f>VLOOKUP(AL100,Qry_Rpt_Section_A!$C$2:'Qry_Rpt_Section_A'!$J$1899,2,FALSE)</f>
        <v>#N/A</v>
      </c>
      <c r="AM102" s="9" t="e">
        <f>VLOOKUP(AM100,Qry_Rpt_Section_A!$C$2:'Qry_Rpt_Section_A'!$J$1899,2,FALSE)</f>
        <v>#N/A</v>
      </c>
      <c r="AN102" s="9" t="e">
        <f>VLOOKUP(AN100,Qry_Rpt_Section_A!$C$2:'Qry_Rpt_Section_A'!$J$1899,2,FALSE)</f>
        <v>#N/A</v>
      </c>
      <c r="AO102" s="9" t="e">
        <f>VLOOKUP(AO100,Qry_Rpt_Section_A!$C$2:'Qry_Rpt_Section_A'!$J$1899,2,FALSE)</f>
        <v>#N/A</v>
      </c>
      <c r="AP102" s="9" t="e">
        <f>VLOOKUP(AP100,Qry_Rpt_Section_A!$C$2:'Qry_Rpt_Section_A'!$J$1899,2,FALSE)</f>
        <v>#N/A</v>
      </c>
      <c r="AQ102" s="9" t="e">
        <f>VLOOKUP(AQ100,Qry_Rpt_Section_A!$C$2:'Qry_Rpt_Section_A'!$J$1899,2,FALSE)</f>
        <v>#N/A</v>
      </c>
      <c r="AR102" s="9" t="e">
        <f>VLOOKUP(AR100,Qry_Rpt_Section_A!$C$2:'Qry_Rpt_Section_A'!$J$1899,2,FALSE)</f>
        <v>#N/A</v>
      </c>
      <c r="AS102" s="9" t="e">
        <f>VLOOKUP(AS100,Qry_Rpt_Section_A!$C$2:'Qry_Rpt_Section_A'!$J$1899,2,FALSE)</f>
        <v>#N/A</v>
      </c>
      <c r="AT102" s="9" t="e">
        <f>VLOOKUP(AT100,Qry_Rpt_Section_A!$C$2:'Qry_Rpt_Section_A'!$J$1899,2,FALSE)</f>
        <v>#N/A</v>
      </c>
      <c r="AU102" s="9" t="e">
        <f>VLOOKUP(AU100,Qry_Rpt_Section_A!$C$2:'Qry_Rpt_Section_A'!$J$1899,2,FALSE)</f>
        <v>#N/A</v>
      </c>
      <c r="AV102" s="9" t="e">
        <f>VLOOKUP(AV100,Qry_Rpt_Section_A!$C$2:'Qry_Rpt_Section_A'!$J$1899,2,FALSE)</f>
        <v>#N/A</v>
      </c>
      <c r="AW102" s="9" t="e">
        <f>VLOOKUP(AW100,Qry_Rpt_Section_A!$C$2:'Qry_Rpt_Section_A'!$J$1899,2,FALSE)</f>
        <v>#N/A</v>
      </c>
      <c r="AX102" s="9" t="e">
        <f>VLOOKUP(AX100,Qry_Rpt_Section_A!$C$2:'Qry_Rpt_Section_A'!$J$1899,2,FALSE)</f>
        <v>#N/A</v>
      </c>
      <c r="AY102" s="9" t="e">
        <f>VLOOKUP(AY100,Qry_Rpt_Section_A!$C$2:'Qry_Rpt_Section_A'!$J$1899,2,FALSE)</f>
        <v>#N/A</v>
      </c>
      <c r="AZ102" s="9" t="e">
        <f>VLOOKUP(AZ100,Qry_Rpt_Section_A!$C$2:'Qry_Rpt_Section_A'!$J$1899,2,FALSE)</f>
        <v>#N/A</v>
      </c>
      <c r="BA102" s="9" t="e">
        <f>VLOOKUP(BA100,Qry_Rpt_Section_A!$C$2:'Qry_Rpt_Section_A'!$J$1899,2,FALSE)</f>
        <v>#N/A</v>
      </c>
      <c r="BB102" s="9" t="e">
        <f>VLOOKUP(BB100,Qry_Rpt_Section_A!$C$2:'Qry_Rpt_Section_A'!$J$1899,2,FALSE)</f>
        <v>#N/A</v>
      </c>
      <c r="BC102" s="9" t="e">
        <f>VLOOKUP(BC100,Qry_Rpt_Section_A!$C$2:'Qry_Rpt_Section_A'!$J$1899,2,FALSE)</f>
        <v>#N/A</v>
      </c>
      <c r="BD102" s="9" t="e">
        <f>VLOOKUP(BD100,Qry_Rpt_Section_A!$C$2:'Qry_Rpt_Section_A'!$J$1899,2,FALSE)</f>
        <v>#N/A</v>
      </c>
      <c r="BE102" s="9" t="e">
        <f>VLOOKUP(BE100,Qry_Rpt_Section_A!$C$2:'Qry_Rpt_Section_A'!$J$1899,2,FALSE)</f>
        <v>#N/A</v>
      </c>
      <c r="BF102" s="9" t="e">
        <f>VLOOKUP(BF100,Qry_Rpt_Section_A!$C$2:'Qry_Rpt_Section_A'!$J$1899,2,FALSE)</f>
        <v>#N/A</v>
      </c>
      <c r="BG102" s="9" t="e">
        <f>VLOOKUP(BG100,Qry_Rpt_Section_A!$C$2:'Qry_Rpt_Section_A'!$J$1899,2,FALSE)</f>
        <v>#N/A</v>
      </c>
      <c r="BH102" s="9" t="e">
        <f>VLOOKUP(BH100,Qry_Rpt_Section_A!$C$2:'Qry_Rpt_Section_A'!$J$1899,2,FALSE)</f>
        <v>#N/A</v>
      </c>
      <c r="BI102" s="9" t="e">
        <f>VLOOKUP(BI100,Qry_Rpt_Section_A!$C$2:'Qry_Rpt_Section_A'!$J$1899,2,FALSE)</f>
        <v>#N/A</v>
      </c>
      <c r="BJ102" s="9" t="e">
        <f>VLOOKUP(BJ100,Qry_Rpt_Section_A!$C$2:'Qry_Rpt_Section_A'!$J$1899,2,FALSE)</f>
        <v>#N/A</v>
      </c>
      <c r="BK102" s="9" t="e">
        <f>VLOOKUP(BK100,Qry_Rpt_Section_A!$C$2:'Qry_Rpt_Section_A'!$J$1899,2,FALSE)</f>
        <v>#N/A</v>
      </c>
      <c r="BL102" s="9" t="e">
        <f>VLOOKUP(BL100,Qry_Rpt_Section_A!$C$2:'Qry_Rpt_Section_A'!$J$1899,2,FALSE)</f>
        <v>#N/A</v>
      </c>
      <c r="BM102" s="9" t="e">
        <f>VLOOKUP(BM100,Qry_Rpt_Section_A!$C$2:'Qry_Rpt_Section_A'!$J$1899,2,FALSE)</f>
        <v>#N/A</v>
      </c>
      <c r="BN102" s="9" t="e">
        <f>VLOOKUP(BN100,Qry_Rpt_Section_A!$C$2:'Qry_Rpt_Section_A'!$J$1899,2,FALSE)</f>
        <v>#N/A</v>
      </c>
      <c r="BO102" s="9" t="e">
        <f>VLOOKUP(BO100,Qry_Rpt_Section_A!$C$2:'Qry_Rpt_Section_A'!$J$1899,2,FALSE)</f>
        <v>#N/A</v>
      </c>
      <c r="BP102" s="9" t="e">
        <f>VLOOKUP(BP100,Qry_Rpt_Section_A!$C$2:'Qry_Rpt_Section_A'!$J$1899,2,FALSE)</f>
        <v>#N/A</v>
      </c>
      <c r="BQ102" s="9" t="e">
        <f>VLOOKUP(BQ100,Qry_Rpt_Section_A!$C$2:'Qry_Rpt_Section_A'!$J$1899,2,FALSE)</f>
        <v>#N/A</v>
      </c>
      <c r="BR102" s="9" t="e">
        <f>VLOOKUP(BR100,Qry_Rpt_Section_A!$C$2:'Qry_Rpt_Section_A'!$J$1899,2,FALSE)</f>
        <v>#N/A</v>
      </c>
      <c r="BS102" s="9" t="e">
        <f>VLOOKUP(BS100,Qry_Rpt_Section_A!$C$2:'Qry_Rpt_Section_A'!$J$1899,2,FALSE)</f>
        <v>#N/A</v>
      </c>
      <c r="BT102" s="9" t="e">
        <f>VLOOKUP(BT100,Qry_Rpt_Section_A!$C$2:'Qry_Rpt_Section_A'!$J$1899,2,FALSE)</f>
        <v>#N/A</v>
      </c>
      <c r="BU102" s="9" t="e">
        <f>VLOOKUP(BU100,Qry_Rpt_Section_A!$C$2:'Qry_Rpt_Section_A'!$J$1899,2,FALSE)</f>
        <v>#N/A</v>
      </c>
      <c r="BV102" s="9" t="e">
        <f>VLOOKUP(BV100,Qry_Rpt_Section_A!$C$2:'Qry_Rpt_Section_A'!$J$1899,2,FALSE)</f>
        <v>#N/A</v>
      </c>
      <c r="BW102" s="9" t="e">
        <f>VLOOKUP(BW100,Qry_Rpt_Section_A!$C$2:'Qry_Rpt_Section_A'!$J$1899,2,FALSE)</f>
        <v>#N/A</v>
      </c>
      <c r="BX102" s="9" t="e">
        <f>VLOOKUP(BX100,Qry_Rpt_Section_A!$C$2:'Qry_Rpt_Section_A'!$J$1899,2,FALSE)</f>
        <v>#N/A</v>
      </c>
      <c r="BY102" s="9" t="e">
        <f>VLOOKUP(BY100,Qry_Rpt_Section_A!$C$2:'Qry_Rpt_Section_A'!$J$1899,2,FALSE)</f>
        <v>#N/A</v>
      </c>
      <c r="BZ102" s="10"/>
      <c r="CA102" s="36"/>
      <c r="CB102" s="10"/>
    </row>
    <row r="103" spans="1:80" x14ac:dyDescent="0.2">
      <c r="A103" s="11" t="s">
        <v>91</v>
      </c>
      <c r="B103" s="12">
        <f>VLOOKUP(B100,Qry_Rpt_Section_A!$C$2:'Qry_Rpt_Section_A'!$J$1729,3,FALSE)</f>
        <v>5</v>
      </c>
      <c r="C103" s="12">
        <f>VLOOKUP(C100,Qry_Rpt_Section_A!$C$2:'Qry_Rpt_Section_A'!$J$1729,3,FALSE)</f>
        <v>6</v>
      </c>
      <c r="D103" s="12" t="e">
        <f>VLOOKUP(D100,Qry_Rpt_Section_A!$C$2:'Qry_Rpt_Section_A'!$J$1729,3,FALSE)</f>
        <v>#N/A</v>
      </c>
      <c r="E103" s="12" t="e">
        <f>VLOOKUP(E100,Qry_Rpt_Section_A!$C$2:'Qry_Rpt_Section_A'!$J$1729,3,FALSE)</f>
        <v>#N/A</v>
      </c>
      <c r="F103" s="12" t="e">
        <f>VLOOKUP(F100,Qry_Rpt_Section_A!$C$2:'Qry_Rpt_Section_A'!$J$1729,3,FALSE)</f>
        <v>#N/A</v>
      </c>
      <c r="G103" s="12" t="e">
        <f>VLOOKUP(G100,Qry_Rpt_Section_A!$C$2:'Qry_Rpt_Section_A'!$J$1729,3,FALSE)</f>
        <v>#N/A</v>
      </c>
      <c r="H103" s="12" t="e">
        <f>VLOOKUP(H100,Qry_Rpt_Section_A!$C$2:'Qry_Rpt_Section_A'!$J$1729,3,FALSE)</f>
        <v>#N/A</v>
      </c>
      <c r="I103" s="12" t="e">
        <f>VLOOKUP(I100,Qry_Rpt_Section_A!$C$2:'Qry_Rpt_Section_A'!$J$1729,3,FALSE)</f>
        <v>#N/A</v>
      </c>
      <c r="J103" s="12" t="e">
        <f>VLOOKUP(J100,Qry_Rpt_Section_A!$C$2:'Qry_Rpt_Section_A'!$J$1729,3,FALSE)</f>
        <v>#N/A</v>
      </c>
      <c r="K103" s="12" t="e">
        <f>VLOOKUP(K100,Qry_Rpt_Section_A!$C$2:'Qry_Rpt_Section_A'!$J$1729,3,FALSE)</f>
        <v>#N/A</v>
      </c>
      <c r="L103" s="12" t="e">
        <f>VLOOKUP(L100,Qry_Rpt_Section_A!$C$2:'Qry_Rpt_Section_A'!$J$1729,3,FALSE)</f>
        <v>#N/A</v>
      </c>
      <c r="M103" s="12" t="e">
        <f>VLOOKUP(M100,Qry_Rpt_Section_A!$C$2:'Qry_Rpt_Section_A'!$J$1729,3,FALSE)</f>
        <v>#N/A</v>
      </c>
      <c r="N103" s="12" t="e">
        <f>VLOOKUP(N100,Qry_Rpt_Section_A!$C$2:'Qry_Rpt_Section_A'!$J$1729,3,FALSE)</f>
        <v>#N/A</v>
      </c>
      <c r="O103" s="12" t="e">
        <f>VLOOKUP(O100,Qry_Rpt_Section_A!$C$2:'Qry_Rpt_Section_A'!$J$1729,3,FALSE)</f>
        <v>#N/A</v>
      </c>
      <c r="P103" s="12" t="e">
        <f>VLOOKUP(P100,Qry_Rpt_Section_A!$C$2:'Qry_Rpt_Section_A'!$J$1729,3,FALSE)</f>
        <v>#N/A</v>
      </c>
      <c r="Q103" s="12" t="e">
        <f>VLOOKUP(Q100,Qry_Rpt_Section_A!$C$2:'Qry_Rpt_Section_A'!$J$1729,3,FALSE)</f>
        <v>#N/A</v>
      </c>
      <c r="R103" s="12" t="e">
        <f>VLOOKUP(R100,Qry_Rpt_Section_A!$C$2:'Qry_Rpt_Section_A'!$J$1899,3,FALSE)</f>
        <v>#N/A</v>
      </c>
      <c r="S103" s="12" t="e">
        <f>VLOOKUP(S100,Qry_Rpt_Section_A!$C$2:'Qry_Rpt_Section_A'!$J$1899,3,FALSE)</f>
        <v>#N/A</v>
      </c>
      <c r="T103" s="12">
        <f>VLOOKUP(T100,Qry_Rpt_Section_A!$C$2:'Qry_Rpt_Section_A'!$J$1899,3,FALSE)</f>
        <v>5</v>
      </c>
      <c r="U103" s="12">
        <f>VLOOKUP(U100,Qry_Rpt_Section_A!$C$2:'Qry_Rpt_Section_A'!$J$1899,3,FALSE)</f>
        <v>6</v>
      </c>
      <c r="V103" s="12">
        <f>VLOOKUP(V100,Qry_Rpt_Section_A!$C$2:'Qry_Rpt_Section_A'!$J$1899,3,FALSE)</f>
        <v>7</v>
      </c>
      <c r="W103" s="12">
        <f>VLOOKUP(W100,Qry_Rpt_Section_A!$C$2:'Qry_Rpt_Section_A'!$J$1899,3,FALSE)</f>
        <v>8</v>
      </c>
      <c r="X103" s="12" t="e">
        <f>VLOOKUP(X100,Qry_Rpt_Section_A!$C$2:'Qry_Rpt_Section_A'!$J$1899,3,FALSE)</f>
        <v>#N/A</v>
      </c>
      <c r="Y103" s="12" t="e">
        <f>VLOOKUP(Y100,Qry_Rpt_Section_A!$C$2:'Qry_Rpt_Section_A'!$J$1899,3,FALSE)</f>
        <v>#N/A</v>
      </c>
      <c r="Z103" s="12" t="e">
        <f>VLOOKUP(Z100,Qry_Rpt_Section_A!$C$2:'Qry_Rpt_Section_A'!$J$1899,3,FALSE)</f>
        <v>#N/A</v>
      </c>
      <c r="AA103" s="12" t="e">
        <f>VLOOKUP(AA100,Qry_Rpt_Section_A!$C$2:'Qry_Rpt_Section_A'!$J$1899,3,FALSE)</f>
        <v>#N/A</v>
      </c>
      <c r="AB103" s="12" t="e">
        <f>VLOOKUP(AB100,Qry_Rpt_Section_A!$C$2:'Qry_Rpt_Section_A'!$J$1899,3,FALSE)</f>
        <v>#N/A</v>
      </c>
      <c r="AC103" s="12" t="e">
        <f>VLOOKUP(AC100,Qry_Rpt_Section_A!$C$2:'Qry_Rpt_Section_A'!$J$1899,3,FALSE)</f>
        <v>#N/A</v>
      </c>
      <c r="AD103" s="12" t="e">
        <f>VLOOKUP(AD100,Qry_Rpt_Section_A!$C$2:'Qry_Rpt_Section_A'!$J$1899,3,FALSE)</f>
        <v>#N/A</v>
      </c>
      <c r="AE103" s="12" t="e">
        <f>VLOOKUP(AE100,Qry_Rpt_Section_A!$C$2:'Qry_Rpt_Section_A'!$J$1899,3,FALSE)</f>
        <v>#N/A</v>
      </c>
      <c r="AF103" s="12" t="e">
        <f>VLOOKUP(AF100,Qry_Rpt_Section_A!$C$2:'Qry_Rpt_Section_A'!$J$1899,3,FALSE)</f>
        <v>#N/A</v>
      </c>
      <c r="AG103" s="12" t="e">
        <f>VLOOKUP(AG100,Qry_Rpt_Section_A!$C$2:'Qry_Rpt_Section_A'!$J$1899,3,FALSE)</f>
        <v>#N/A</v>
      </c>
      <c r="AH103" s="12" t="e">
        <f>VLOOKUP(AH100,Qry_Rpt_Section_A!$C$2:'Qry_Rpt_Section_A'!$J$1899,3,FALSE)</f>
        <v>#N/A</v>
      </c>
      <c r="AI103" s="12" t="e">
        <f>VLOOKUP(AI100,Qry_Rpt_Section_A!$C$2:'Qry_Rpt_Section_A'!$J$1899,3,FALSE)</f>
        <v>#N/A</v>
      </c>
      <c r="AJ103" s="12" t="e">
        <f>VLOOKUP(AJ100,Qry_Rpt_Section_A!$C$2:'Qry_Rpt_Section_A'!$J$1899,3,FALSE)</f>
        <v>#N/A</v>
      </c>
      <c r="AK103" s="12" t="e">
        <f>VLOOKUP(AK100,Qry_Rpt_Section_A!$C$2:'Qry_Rpt_Section_A'!$J$1899,3,FALSE)</f>
        <v>#N/A</v>
      </c>
      <c r="AL103" s="12" t="e">
        <f>VLOOKUP(AL100,Qry_Rpt_Section_A!$C$2:'Qry_Rpt_Section_A'!$J$1899,3,FALSE)</f>
        <v>#N/A</v>
      </c>
      <c r="AM103" s="12" t="e">
        <f>VLOOKUP(AM100,Qry_Rpt_Section_A!$C$2:'Qry_Rpt_Section_A'!$J$1899,3,FALSE)</f>
        <v>#N/A</v>
      </c>
      <c r="AN103" s="12" t="e">
        <f>VLOOKUP(AN100,Qry_Rpt_Section_A!$C$2:'Qry_Rpt_Section_A'!$J$1899,3,FALSE)</f>
        <v>#N/A</v>
      </c>
      <c r="AO103" s="12" t="e">
        <f>VLOOKUP(AO100,Qry_Rpt_Section_A!$C$2:'Qry_Rpt_Section_A'!$J$1899,3,FALSE)</f>
        <v>#N/A</v>
      </c>
      <c r="AP103" s="12" t="e">
        <f>VLOOKUP(AP100,Qry_Rpt_Section_A!$C$2:'Qry_Rpt_Section_A'!$J$1899,3,FALSE)</f>
        <v>#N/A</v>
      </c>
      <c r="AQ103" s="12" t="e">
        <f>VLOOKUP(AQ100,Qry_Rpt_Section_A!$C$2:'Qry_Rpt_Section_A'!$J$1899,3,FALSE)</f>
        <v>#N/A</v>
      </c>
      <c r="AR103" s="12" t="e">
        <f>VLOOKUP(AR100,Qry_Rpt_Section_A!$C$2:'Qry_Rpt_Section_A'!$J$1899,3,FALSE)</f>
        <v>#N/A</v>
      </c>
      <c r="AS103" s="12" t="e">
        <f>VLOOKUP(AS100,Qry_Rpt_Section_A!$C$2:'Qry_Rpt_Section_A'!$J$1899,3,FALSE)</f>
        <v>#N/A</v>
      </c>
      <c r="AT103" s="12" t="e">
        <f>VLOOKUP(AT100,Qry_Rpt_Section_A!$C$2:'Qry_Rpt_Section_A'!$J$1899,3,FALSE)</f>
        <v>#N/A</v>
      </c>
      <c r="AU103" s="12" t="e">
        <f>VLOOKUP(AU100,Qry_Rpt_Section_A!$C$2:'Qry_Rpt_Section_A'!$J$1899,3,FALSE)</f>
        <v>#N/A</v>
      </c>
      <c r="AV103" s="12" t="e">
        <f>VLOOKUP(AV100,Qry_Rpt_Section_A!$C$2:'Qry_Rpt_Section_A'!$J$1899,3,FALSE)</f>
        <v>#N/A</v>
      </c>
      <c r="AW103" s="12" t="e">
        <f>VLOOKUP(AW100,Qry_Rpt_Section_A!$C$2:'Qry_Rpt_Section_A'!$J$1899,3,FALSE)</f>
        <v>#N/A</v>
      </c>
      <c r="AX103" s="12" t="e">
        <f>VLOOKUP(AX100,Qry_Rpt_Section_A!$C$2:'Qry_Rpt_Section_A'!$J$1899,3,FALSE)</f>
        <v>#N/A</v>
      </c>
      <c r="AY103" s="12" t="e">
        <f>VLOOKUP(AY100,Qry_Rpt_Section_A!$C$2:'Qry_Rpt_Section_A'!$J$1899,3,FALSE)</f>
        <v>#N/A</v>
      </c>
      <c r="AZ103" s="12" t="e">
        <f>VLOOKUP(AZ100,Qry_Rpt_Section_A!$C$2:'Qry_Rpt_Section_A'!$J$1899,3,FALSE)</f>
        <v>#N/A</v>
      </c>
      <c r="BA103" s="12" t="e">
        <f>VLOOKUP(BA100,Qry_Rpt_Section_A!$C$2:'Qry_Rpt_Section_A'!$J$1899,3,FALSE)</f>
        <v>#N/A</v>
      </c>
      <c r="BB103" s="12" t="e">
        <f>VLOOKUP(BB100,Qry_Rpt_Section_A!$C$2:'Qry_Rpt_Section_A'!$J$1899,3,FALSE)</f>
        <v>#N/A</v>
      </c>
      <c r="BC103" s="12" t="e">
        <f>VLOOKUP(BC100,Qry_Rpt_Section_A!$C$2:'Qry_Rpt_Section_A'!$J$1899,3,FALSE)</f>
        <v>#N/A</v>
      </c>
      <c r="BD103" s="12" t="e">
        <f>VLOOKUP(BD100,Qry_Rpt_Section_A!$C$2:'Qry_Rpt_Section_A'!$J$1899,3,FALSE)</f>
        <v>#N/A</v>
      </c>
      <c r="BE103" s="12" t="e">
        <f>VLOOKUP(BE100,Qry_Rpt_Section_A!$C$2:'Qry_Rpt_Section_A'!$J$1899,3,FALSE)</f>
        <v>#N/A</v>
      </c>
      <c r="BF103" s="12" t="e">
        <f>VLOOKUP(BF100,Qry_Rpt_Section_A!$C$2:'Qry_Rpt_Section_A'!$J$1899,3,FALSE)</f>
        <v>#N/A</v>
      </c>
      <c r="BG103" s="12" t="e">
        <f>VLOOKUP(BG100,Qry_Rpt_Section_A!$C$2:'Qry_Rpt_Section_A'!$J$1899,3,FALSE)</f>
        <v>#N/A</v>
      </c>
      <c r="BH103" s="12" t="e">
        <f>VLOOKUP(BH100,Qry_Rpt_Section_A!$C$2:'Qry_Rpt_Section_A'!$J$1899,3,FALSE)</f>
        <v>#N/A</v>
      </c>
      <c r="BI103" s="12" t="e">
        <f>VLOOKUP(BI100,Qry_Rpt_Section_A!$C$2:'Qry_Rpt_Section_A'!$J$1899,3,FALSE)</f>
        <v>#N/A</v>
      </c>
      <c r="BJ103" s="12" t="e">
        <f>VLOOKUP(BJ100,Qry_Rpt_Section_A!$C$2:'Qry_Rpt_Section_A'!$J$1899,3,FALSE)</f>
        <v>#N/A</v>
      </c>
      <c r="BK103" s="12" t="e">
        <f>VLOOKUP(BK100,Qry_Rpt_Section_A!$C$2:'Qry_Rpt_Section_A'!$J$1899,3,FALSE)</f>
        <v>#N/A</v>
      </c>
      <c r="BL103" s="12" t="e">
        <f>VLOOKUP(BL100,Qry_Rpt_Section_A!$C$2:'Qry_Rpt_Section_A'!$J$1899,3,FALSE)</f>
        <v>#N/A</v>
      </c>
      <c r="BM103" s="12" t="e">
        <f>VLOOKUP(BM100,Qry_Rpt_Section_A!$C$2:'Qry_Rpt_Section_A'!$J$1899,3,FALSE)</f>
        <v>#N/A</v>
      </c>
      <c r="BN103" s="12" t="e">
        <f>VLOOKUP(BN100,Qry_Rpt_Section_A!$C$2:'Qry_Rpt_Section_A'!$J$1899,3,FALSE)</f>
        <v>#N/A</v>
      </c>
      <c r="BO103" s="12" t="e">
        <f>VLOOKUP(BO100,Qry_Rpt_Section_A!$C$2:'Qry_Rpt_Section_A'!$J$1899,3,FALSE)</f>
        <v>#N/A</v>
      </c>
      <c r="BP103" s="12" t="e">
        <f>VLOOKUP(BP100,Qry_Rpt_Section_A!$C$2:'Qry_Rpt_Section_A'!$J$1899,3,FALSE)</f>
        <v>#N/A</v>
      </c>
      <c r="BQ103" s="12" t="e">
        <f>VLOOKUP(BQ100,Qry_Rpt_Section_A!$C$2:'Qry_Rpt_Section_A'!$J$1899,3,FALSE)</f>
        <v>#N/A</v>
      </c>
      <c r="BR103" s="12" t="e">
        <f>VLOOKUP(BR100,Qry_Rpt_Section_A!$C$2:'Qry_Rpt_Section_A'!$J$1899,3,FALSE)</f>
        <v>#N/A</v>
      </c>
      <c r="BS103" s="12" t="e">
        <f>VLOOKUP(BS100,Qry_Rpt_Section_A!$C$2:'Qry_Rpt_Section_A'!$J$1899,3,FALSE)</f>
        <v>#N/A</v>
      </c>
      <c r="BT103" s="12" t="e">
        <f>VLOOKUP(BT100,Qry_Rpt_Section_A!$C$2:'Qry_Rpt_Section_A'!$J$1899,3,FALSE)</f>
        <v>#N/A</v>
      </c>
      <c r="BU103" s="12" t="e">
        <f>VLOOKUP(BU100,Qry_Rpt_Section_A!$C$2:'Qry_Rpt_Section_A'!$J$1899,3,FALSE)</f>
        <v>#N/A</v>
      </c>
      <c r="BV103" s="12" t="e">
        <f>VLOOKUP(BV100,Qry_Rpt_Section_A!$C$2:'Qry_Rpt_Section_A'!$J$1899,3,FALSE)</f>
        <v>#N/A</v>
      </c>
      <c r="BW103" s="12" t="e">
        <f>VLOOKUP(BW100,Qry_Rpt_Section_A!$C$2:'Qry_Rpt_Section_A'!$J$1899,3,FALSE)</f>
        <v>#N/A</v>
      </c>
      <c r="BX103" s="12" t="e">
        <f>VLOOKUP(BX100,Qry_Rpt_Section_A!$C$2:'Qry_Rpt_Section_A'!$J$1899,3,FALSE)</f>
        <v>#N/A</v>
      </c>
      <c r="BY103" s="12" t="e">
        <f>VLOOKUP(BY100,Qry_Rpt_Section_A!$C$2:'Qry_Rpt_Section_A'!$J$1899,3,FALSE)</f>
        <v>#N/A</v>
      </c>
      <c r="BZ103" s="13"/>
      <c r="CA103" s="37"/>
      <c r="CB103" s="13"/>
    </row>
    <row r="104" spans="1:80" x14ac:dyDescent="0.2">
      <c r="L104" s="23" t="s">
        <v>284</v>
      </c>
      <c r="T104" s="23" t="s">
        <v>284</v>
      </c>
      <c r="AD104" s="23" t="s">
        <v>284</v>
      </c>
      <c r="AN104" s="23" t="s">
        <v>284</v>
      </c>
      <c r="AX104" s="23" t="s">
        <v>284</v>
      </c>
      <c r="BH104" s="23" t="s">
        <v>284</v>
      </c>
      <c r="BR104" s="23" t="s">
        <v>284</v>
      </c>
    </row>
    <row r="105" spans="1:80" x14ac:dyDescent="0.2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</row>
    <row r="106" spans="1:80" ht="30" x14ac:dyDescent="0.4">
      <c r="A106" s="43"/>
      <c r="B106" s="43"/>
      <c r="C106" s="43"/>
      <c r="D106" s="43"/>
      <c r="E106" s="43"/>
      <c r="F106" s="44" t="s">
        <v>301</v>
      </c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4" t="s">
        <v>296</v>
      </c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4" t="s">
        <v>298</v>
      </c>
      <c r="BU106" s="43"/>
      <c r="BV106" s="43"/>
      <c r="BW106" s="43"/>
      <c r="BX106" s="43"/>
      <c r="BY106" s="43"/>
    </row>
    <row r="107" spans="1:80" x14ac:dyDescent="0.2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</row>
  </sheetData>
  <conditionalFormatting sqref="B3:EK3">
    <cfRule type="cellIs" dxfId="77" priority="477" stopIfTrue="1" operator="notEqual">
      <formula>0</formula>
    </cfRule>
    <cfRule type="cellIs" dxfId="76" priority="478" stopIfTrue="1" operator="equal">
      <formula>0</formula>
    </cfRule>
  </conditionalFormatting>
  <conditionalFormatting sqref="B7">
    <cfRule type="cellIs" dxfId="75" priority="83" stopIfTrue="1" operator="notEqual">
      <formula>0</formula>
    </cfRule>
    <cfRule type="cellIs" dxfId="74" priority="84" stopIfTrue="1" operator="equal">
      <formula>0</formula>
    </cfRule>
  </conditionalFormatting>
  <conditionalFormatting sqref="C7:EK7">
    <cfRule type="cellIs" dxfId="73" priority="81" stopIfTrue="1" operator="notEqual">
      <formula>0</formula>
    </cfRule>
    <cfRule type="cellIs" dxfId="72" priority="82" stopIfTrue="1" operator="equal">
      <formula>0</formula>
    </cfRule>
  </conditionalFormatting>
  <conditionalFormatting sqref="B11">
    <cfRule type="cellIs" dxfId="71" priority="79" stopIfTrue="1" operator="notEqual">
      <formula>0</formula>
    </cfRule>
    <cfRule type="cellIs" dxfId="70" priority="80" stopIfTrue="1" operator="equal">
      <formula>0</formula>
    </cfRule>
  </conditionalFormatting>
  <conditionalFormatting sqref="C11:EK11">
    <cfRule type="cellIs" dxfId="69" priority="77" stopIfTrue="1" operator="notEqual">
      <formula>0</formula>
    </cfRule>
    <cfRule type="cellIs" dxfId="68" priority="78" stopIfTrue="1" operator="equal">
      <formula>0</formula>
    </cfRule>
  </conditionalFormatting>
  <conditionalFormatting sqref="B15">
    <cfRule type="cellIs" dxfId="67" priority="75" stopIfTrue="1" operator="notEqual">
      <formula>0</formula>
    </cfRule>
    <cfRule type="cellIs" dxfId="66" priority="76" stopIfTrue="1" operator="equal">
      <formula>0</formula>
    </cfRule>
  </conditionalFormatting>
  <conditionalFormatting sqref="C15:EK15">
    <cfRule type="cellIs" dxfId="65" priority="73" stopIfTrue="1" operator="notEqual">
      <formula>0</formula>
    </cfRule>
    <cfRule type="cellIs" dxfId="64" priority="74" stopIfTrue="1" operator="equal">
      <formula>0</formula>
    </cfRule>
  </conditionalFormatting>
  <conditionalFormatting sqref="B19">
    <cfRule type="cellIs" dxfId="63" priority="71" stopIfTrue="1" operator="notEqual">
      <formula>0</formula>
    </cfRule>
    <cfRule type="cellIs" dxfId="62" priority="72" stopIfTrue="1" operator="equal">
      <formula>0</formula>
    </cfRule>
  </conditionalFormatting>
  <conditionalFormatting sqref="C19:BI19">
    <cfRule type="cellIs" dxfId="61" priority="69" stopIfTrue="1" operator="notEqual">
      <formula>0</formula>
    </cfRule>
    <cfRule type="cellIs" dxfId="60" priority="70" stopIfTrue="1" operator="equal">
      <formula>0</formula>
    </cfRule>
  </conditionalFormatting>
  <conditionalFormatting sqref="BR19:EK19">
    <cfRule type="cellIs" dxfId="59" priority="67" stopIfTrue="1" operator="notEqual">
      <formula>0</formula>
    </cfRule>
    <cfRule type="cellIs" dxfId="58" priority="68" stopIfTrue="1" operator="equal">
      <formula>0</formula>
    </cfRule>
  </conditionalFormatting>
  <conditionalFormatting sqref="B23">
    <cfRule type="cellIs" dxfId="57" priority="65" stopIfTrue="1" operator="notEqual">
      <formula>0</formula>
    </cfRule>
    <cfRule type="cellIs" dxfId="56" priority="66" stopIfTrue="1" operator="equal">
      <formula>0</formula>
    </cfRule>
  </conditionalFormatting>
  <conditionalFormatting sqref="C23:BI23">
    <cfRule type="cellIs" dxfId="55" priority="63" stopIfTrue="1" operator="notEqual">
      <formula>0</formula>
    </cfRule>
    <cfRule type="cellIs" dxfId="54" priority="64" stopIfTrue="1" operator="equal">
      <formula>0</formula>
    </cfRule>
  </conditionalFormatting>
  <conditionalFormatting sqref="BR23:EK23">
    <cfRule type="cellIs" dxfId="53" priority="61" stopIfTrue="1" operator="notEqual">
      <formula>0</formula>
    </cfRule>
    <cfRule type="cellIs" dxfId="52" priority="62" stopIfTrue="1" operator="equal">
      <formula>0</formula>
    </cfRule>
  </conditionalFormatting>
  <conditionalFormatting sqref="B27">
    <cfRule type="cellIs" dxfId="51" priority="59" stopIfTrue="1" operator="notEqual">
      <formula>0</formula>
    </cfRule>
    <cfRule type="cellIs" dxfId="50" priority="60" stopIfTrue="1" operator="equal">
      <formula>0</formula>
    </cfRule>
  </conditionalFormatting>
  <conditionalFormatting sqref="C27:BI27">
    <cfRule type="cellIs" dxfId="49" priority="57" stopIfTrue="1" operator="notEqual">
      <formula>0</formula>
    </cfRule>
    <cfRule type="cellIs" dxfId="48" priority="58" stopIfTrue="1" operator="equal">
      <formula>0</formula>
    </cfRule>
  </conditionalFormatting>
  <conditionalFormatting sqref="BR27:EK27">
    <cfRule type="cellIs" dxfId="47" priority="55" stopIfTrue="1" operator="notEqual">
      <formula>0</formula>
    </cfRule>
    <cfRule type="cellIs" dxfId="46" priority="56" stopIfTrue="1" operator="equal">
      <formula>0</formula>
    </cfRule>
  </conditionalFormatting>
  <conditionalFormatting sqref="B31">
    <cfRule type="cellIs" dxfId="45" priority="53" stopIfTrue="1" operator="notEqual">
      <formula>0</formula>
    </cfRule>
    <cfRule type="cellIs" dxfId="44" priority="54" stopIfTrue="1" operator="equal">
      <formula>0</formula>
    </cfRule>
  </conditionalFormatting>
  <conditionalFormatting sqref="C31:BI31">
    <cfRule type="cellIs" dxfId="43" priority="51" stopIfTrue="1" operator="notEqual">
      <formula>0</formula>
    </cfRule>
    <cfRule type="cellIs" dxfId="42" priority="52" stopIfTrue="1" operator="equal">
      <formula>0</formula>
    </cfRule>
  </conditionalFormatting>
  <conditionalFormatting sqref="BR31:EK31">
    <cfRule type="cellIs" dxfId="41" priority="49" stopIfTrue="1" operator="notEqual">
      <formula>0</formula>
    </cfRule>
    <cfRule type="cellIs" dxfId="40" priority="50" stopIfTrue="1" operator="equal">
      <formula>0</formula>
    </cfRule>
  </conditionalFormatting>
  <conditionalFormatting sqref="B35">
    <cfRule type="cellIs" dxfId="39" priority="47" stopIfTrue="1" operator="notEqual">
      <formula>0</formula>
    </cfRule>
    <cfRule type="cellIs" dxfId="38" priority="48" stopIfTrue="1" operator="equal">
      <formula>0</formula>
    </cfRule>
  </conditionalFormatting>
  <conditionalFormatting sqref="B65:BY65">
    <cfRule type="cellIs" dxfId="37" priority="19" stopIfTrue="1" operator="notEqual">
      <formula>0</formula>
    </cfRule>
    <cfRule type="cellIs" dxfId="36" priority="20" stopIfTrue="1" operator="equal">
      <formula>0</formula>
    </cfRule>
  </conditionalFormatting>
  <conditionalFormatting sqref="B39">
    <cfRule type="cellIs" dxfId="35" priority="43" stopIfTrue="1" operator="notEqual">
      <formula>0</formula>
    </cfRule>
    <cfRule type="cellIs" dxfId="34" priority="44" stopIfTrue="1" operator="equal">
      <formula>0</formula>
    </cfRule>
  </conditionalFormatting>
  <conditionalFormatting sqref="F77:BY77">
    <cfRule type="cellIs" dxfId="33" priority="13" stopIfTrue="1" operator="notEqual">
      <formula>0</formula>
    </cfRule>
    <cfRule type="cellIs" dxfId="32" priority="14" stopIfTrue="1" operator="equal">
      <formula>0</formula>
    </cfRule>
  </conditionalFormatting>
  <conditionalFormatting sqref="B43">
    <cfRule type="cellIs" dxfId="31" priority="39" stopIfTrue="1" operator="notEqual">
      <formula>0</formula>
    </cfRule>
    <cfRule type="cellIs" dxfId="30" priority="40" stopIfTrue="1" operator="equal">
      <formula>0</formula>
    </cfRule>
  </conditionalFormatting>
  <conditionalFormatting sqref="B101:BY101">
    <cfRule type="cellIs" dxfId="29" priority="5" stopIfTrue="1" operator="notEqual">
      <formula>0</formula>
    </cfRule>
    <cfRule type="cellIs" dxfId="28" priority="6" stopIfTrue="1" operator="equal">
      <formula>0</formula>
    </cfRule>
  </conditionalFormatting>
  <conditionalFormatting sqref="B47">
    <cfRule type="cellIs" dxfId="27" priority="35" stopIfTrue="1" operator="notEqual">
      <formula>0</formula>
    </cfRule>
    <cfRule type="cellIs" dxfId="26" priority="36" stopIfTrue="1" operator="equal">
      <formula>0</formula>
    </cfRule>
  </conditionalFormatting>
  <conditionalFormatting sqref="B93:BY93">
    <cfRule type="cellIs" dxfId="25" priority="3" stopIfTrue="1" operator="notEqual">
      <formula>0</formula>
    </cfRule>
    <cfRule type="cellIs" dxfId="24" priority="4" stopIfTrue="1" operator="equal">
      <formula>0</formula>
    </cfRule>
  </conditionalFormatting>
  <conditionalFormatting sqref="C43:EK43">
    <cfRule type="cellIs" dxfId="23" priority="31" stopIfTrue="1" operator="notEqual">
      <formula>0</formula>
    </cfRule>
    <cfRule type="cellIs" dxfId="22" priority="32" stopIfTrue="1" operator="equal">
      <formula>0</formula>
    </cfRule>
  </conditionalFormatting>
  <conditionalFormatting sqref="C47:EK47">
    <cfRule type="cellIs" dxfId="21" priority="29" stopIfTrue="1" operator="notEqual">
      <formula>0</formula>
    </cfRule>
    <cfRule type="cellIs" dxfId="20" priority="30" stopIfTrue="1" operator="equal">
      <formula>0</formula>
    </cfRule>
  </conditionalFormatting>
  <conditionalFormatting sqref="C39:EK39">
    <cfRule type="cellIs" dxfId="19" priority="27" stopIfTrue="1" operator="notEqual">
      <formula>0</formula>
    </cfRule>
    <cfRule type="cellIs" dxfId="18" priority="28" stopIfTrue="1" operator="equal">
      <formula>0</formula>
    </cfRule>
  </conditionalFormatting>
  <conditionalFormatting sqref="C35:EK35">
    <cfRule type="cellIs" dxfId="17" priority="25" stopIfTrue="1" operator="notEqual">
      <formula>0</formula>
    </cfRule>
    <cfRule type="cellIs" dxfId="16" priority="26" stopIfTrue="1" operator="equal">
      <formula>0</formula>
    </cfRule>
  </conditionalFormatting>
  <conditionalFormatting sqref="B89:BY89">
    <cfRule type="cellIs" dxfId="15" priority="1" stopIfTrue="1" operator="notEqual">
      <formula>0</formula>
    </cfRule>
    <cfRule type="cellIs" dxfId="14" priority="2" stopIfTrue="1" operator="equal">
      <formula>0</formula>
    </cfRule>
  </conditionalFormatting>
  <conditionalFormatting sqref="B57:BY57">
    <cfRule type="cellIs" dxfId="13" priority="23" stopIfTrue="1" operator="notEqual">
      <formula>0</formula>
    </cfRule>
    <cfRule type="cellIs" dxfId="12" priority="24" stopIfTrue="1" operator="equal">
      <formula>0</formula>
    </cfRule>
  </conditionalFormatting>
  <conditionalFormatting sqref="B61:BY61">
    <cfRule type="cellIs" dxfId="11" priority="21" stopIfTrue="1" operator="notEqual">
      <formula>0</formula>
    </cfRule>
    <cfRule type="cellIs" dxfId="10" priority="22" stopIfTrue="1" operator="equal">
      <formula>0</formula>
    </cfRule>
  </conditionalFormatting>
  <conditionalFormatting sqref="B69:BY69">
    <cfRule type="cellIs" dxfId="9" priority="17" stopIfTrue="1" operator="notEqual">
      <formula>0</formula>
    </cfRule>
    <cfRule type="cellIs" dxfId="8" priority="18" stopIfTrue="1" operator="equal">
      <formula>0</formula>
    </cfRule>
  </conditionalFormatting>
  <conditionalFormatting sqref="F73:BY73">
    <cfRule type="cellIs" dxfId="7" priority="15" stopIfTrue="1" operator="notEqual">
      <formula>0</formula>
    </cfRule>
    <cfRule type="cellIs" dxfId="6" priority="16" stopIfTrue="1" operator="equal">
      <formula>0</formula>
    </cfRule>
  </conditionalFormatting>
  <conditionalFormatting sqref="F81:BY81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conditionalFormatting sqref="F85:BY85">
    <cfRule type="cellIs" dxfId="3" priority="9" stopIfTrue="1" operator="notEqual">
      <formula>0</formula>
    </cfRule>
    <cfRule type="cellIs" dxfId="2" priority="10" stopIfTrue="1" operator="equal">
      <formula>0</formula>
    </cfRule>
  </conditionalFormatting>
  <conditionalFormatting sqref="B97:BY97">
    <cfRule type="cellIs" dxfId="1" priority="7" stopIfTrue="1" operator="notEqual">
      <formula>0</formula>
    </cfRule>
    <cfRule type="cellIs" dxfId="0" priority="8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9"/>
  <sheetViews>
    <sheetView topLeftCell="A1281" zoomScale="90" zoomScaleNormal="90" workbookViewId="0">
      <selection activeCell="C1297" sqref="C1297:C1303"/>
    </sheetView>
  </sheetViews>
  <sheetFormatPr defaultRowHeight="12.75" x14ac:dyDescent="0.2"/>
  <cols>
    <col min="2" max="2" width="9.140625" style="32"/>
    <col min="3" max="3" width="11" style="32" bestFit="1" customWidth="1"/>
    <col min="9" max="9" width="22.28515625" customWidth="1"/>
    <col min="18" max="18" width="11.5703125" customWidth="1"/>
    <col min="19" max="19" width="10.7109375" customWidth="1"/>
  </cols>
  <sheetData>
    <row r="1" spans="1:20" x14ac:dyDescent="0.2">
      <c r="A1" s="16" t="s">
        <v>119</v>
      </c>
      <c r="B1" s="30" t="s">
        <v>92</v>
      </c>
      <c r="C1" s="30" t="s">
        <v>93</v>
      </c>
      <c r="D1" s="16" t="s">
        <v>120</v>
      </c>
      <c r="E1" s="16" t="s">
        <v>121</v>
      </c>
      <c r="F1" s="16" t="s">
        <v>122</v>
      </c>
      <c r="G1" s="16" t="s">
        <v>123</v>
      </c>
      <c r="H1" s="16" t="s">
        <v>124</v>
      </c>
      <c r="I1" s="16" t="s">
        <v>125</v>
      </c>
      <c r="J1" s="16" t="s">
        <v>126</v>
      </c>
      <c r="K1" s="16" t="s">
        <v>127</v>
      </c>
      <c r="L1" s="16" t="s">
        <v>128</v>
      </c>
      <c r="M1" s="16" t="s">
        <v>129</v>
      </c>
      <c r="N1" s="16" t="s">
        <v>130</v>
      </c>
      <c r="O1" s="16" t="s">
        <v>131</v>
      </c>
      <c r="P1" s="16" t="s">
        <v>132</v>
      </c>
      <c r="Q1" s="16" t="s">
        <v>133</v>
      </c>
      <c r="R1" s="16" t="s">
        <v>134</v>
      </c>
      <c r="S1" s="16" t="s">
        <v>135</v>
      </c>
      <c r="T1" s="16" t="s">
        <v>136</v>
      </c>
    </row>
    <row r="2" spans="1:20" x14ac:dyDescent="0.2">
      <c r="A2" s="16" t="s">
        <v>1364</v>
      </c>
      <c r="B2" s="31">
        <f>VLOOKUP(D2,'A-Index'!$A$2:'A-Index'!$B$262,2,FALSE)</f>
        <v>1001</v>
      </c>
      <c r="C2" s="31">
        <f>IF(E2&lt;5,B2+(E2-1),B2+1000+(E2-5))</f>
        <v>1001</v>
      </c>
      <c r="D2">
        <v>8</v>
      </c>
      <c r="E2">
        <v>1</v>
      </c>
      <c r="G2" t="s">
        <v>137</v>
      </c>
      <c r="I2" t="s">
        <v>63</v>
      </c>
      <c r="J2" t="s">
        <v>203</v>
      </c>
      <c r="K2">
        <v>1834</v>
      </c>
      <c r="L2">
        <v>1881</v>
      </c>
      <c r="R2" s="18">
        <v>38358</v>
      </c>
      <c r="S2" t="b">
        <v>1</v>
      </c>
      <c r="T2" t="s">
        <v>137</v>
      </c>
    </row>
    <row r="3" spans="1:20" x14ac:dyDescent="0.2">
      <c r="A3" s="16" t="s">
        <v>1364</v>
      </c>
      <c r="B3" s="31">
        <f>VLOOKUP(D3,'A-Index'!$A$2:'A-Index'!$B$262,2,FALSE)</f>
        <v>1001</v>
      </c>
      <c r="C3" s="31">
        <f t="shared" ref="C3:C66" si="0">IF(E3&lt;5,B3+(E3-1),B3+1000+(E3-5))</f>
        <v>1002</v>
      </c>
      <c r="D3">
        <v>8</v>
      </c>
      <c r="E3">
        <v>2</v>
      </c>
      <c r="H3" t="s">
        <v>283</v>
      </c>
      <c r="I3" t="s">
        <v>63</v>
      </c>
      <c r="J3" t="s">
        <v>135</v>
      </c>
      <c r="Q3" t="s">
        <v>135</v>
      </c>
      <c r="R3" s="18">
        <v>38358</v>
      </c>
      <c r="S3" t="b">
        <v>1</v>
      </c>
      <c r="T3" t="s">
        <v>137</v>
      </c>
    </row>
    <row r="4" spans="1:20" x14ac:dyDescent="0.2">
      <c r="A4" s="16" t="s">
        <v>1364</v>
      </c>
      <c r="B4" s="31">
        <f>VLOOKUP(D4,'A-Index'!$A$2:'A-Index'!$B$262,2,FALSE)</f>
        <v>1001</v>
      </c>
      <c r="C4" s="31">
        <f t="shared" si="0"/>
        <v>1003</v>
      </c>
      <c r="D4">
        <v>8</v>
      </c>
      <c r="E4">
        <v>3</v>
      </c>
      <c r="G4" t="s">
        <v>137</v>
      </c>
      <c r="I4" t="s">
        <v>63</v>
      </c>
      <c r="J4" t="s">
        <v>302</v>
      </c>
      <c r="K4">
        <v>1835</v>
      </c>
      <c r="L4">
        <v>1887</v>
      </c>
      <c r="R4" s="18">
        <v>38358</v>
      </c>
      <c r="S4" t="b">
        <v>1</v>
      </c>
      <c r="T4" t="s">
        <v>137</v>
      </c>
    </row>
    <row r="5" spans="1:20" x14ac:dyDescent="0.2">
      <c r="A5" s="16" t="s">
        <v>1364</v>
      </c>
      <c r="B5" s="31">
        <f>VLOOKUP(D5,'A-Index'!$A$2:'A-Index'!$B$262,2,FALSE)</f>
        <v>1001</v>
      </c>
      <c r="C5" s="31">
        <f t="shared" si="0"/>
        <v>1004</v>
      </c>
      <c r="D5">
        <v>8</v>
      </c>
      <c r="E5">
        <v>4</v>
      </c>
      <c r="G5" t="s">
        <v>137</v>
      </c>
      <c r="I5" t="s">
        <v>63</v>
      </c>
      <c r="J5" t="s">
        <v>303</v>
      </c>
      <c r="K5">
        <v>1857</v>
      </c>
      <c r="L5">
        <v>1882</v>
      </c>
      <c r="R5" s="18">
        <v>38358</v>
      </c>
      <c r="S5" t="b">
        <v>1</v>
      </c>
      <c r="T5" t="s">
        <v>137</v>
      </c>
    </row>
    <row r="6" spans="1:20" x14ac:dyDescent="0.2">
      <c r="A6" s="16" t="s">
        <v>1364</v>
      </c>
      <c r="B6" s="31">
        <f>VLOOKUP(D6,'A-Index'!$A$2:'A-Index'!$B$262,2,FALSE)</f>
        <v>1001</v>
      </c>
      <c r="C6" s="31">
        <f t="shared" si="0"/>
        <v>2001</v>
      </c>
      <c r="D6">
        <v>8</v>
      </c>
      <c r="E6">
        <v>5</v>
      </c>
      <c r="G6" t="s">
        <v>137</v>
      </c>
      <c r="I6" t="s">
        <v>63</v>
      </c>
      <c r="J6" t="s">
        <v>167</v>
      </c>
      <c r="K6">
        <v>1863</v>
      </c>
      <c r="L6">
        <v>1884</v>
      </c>
      <c r="R6" s="18">
        <v>38358</v>
      </c>
      <c r="S6" t="b">
        <v>1</v>
      </c>
      <c r="T6" t="s">
        <v>137</v>
      </c>
    </row>
    <row r="7" spans="1:20" x14ac:dyDescent="0.2">
      <c r="A7" s="16" t="s">
        <v>1364</v>
      </c>
      <c r="B7" s="31">
        <f>VLOOKUP(D7,'A-Index'!$A$2:'A-Index'!$B$262,2,FALSE)</f>
        <v>1005</v>
      </c>
      <c r="C7" s="31">
        <f t="shared" si="0"/>
        <v>1005</v>
      </c>
      <c r="D7">
        <v>9</v>
      </c>
      <c r="E7">
        <v>1</v>
      </c>
      <c r="G7" t="s">
        <v>137</v>
      </c>
      <c r="I7" t="s">
        <v>304</v>
      </c>
      <c r="J7" t="s">
        <v>160</v>
      </c>
      <c r="L7">
        <v>1889</v>
      </c>
      <c r="M7">
        <v>82</v>
      </c>
      <c r="R7" s="18">
        <v>38358</v>
      </c>
      <c r="S7" t="b">
        <v>1</v>
      </c>
      <c r="T7" t="s">
        <v>137</v>
      </c>
    </row>
    <row r="8" spans="1:20" x14ac:dyDescent="0.2">
      <c r="A8" s="16" t="s">
        <v>1364</v>
      </c>
      <c r="B8" s="31">
        <f>VLOOKUP(D8,'A-Index'!$A$2:'A-Index'!$B$262,2,FALSE)</f>
        <v>1005</v>
      </c>
      <c r="C8" s="31">
        <f t="shared" si="0"/>
        <v>1006</v>
      </c>
      <c r="D8">
        <v>9</v>
      </c>
      <c r="E8">
        <v>2</v>
      </c>
      <c r="G8" t="s">
        <v>137</v>
      </c>
      <c r="I8" t="s">
        <v>304</v>
      </c>
      <c r="J8" t="s">
        <v>305</v>
      </c>
      <c r="L8">
        <v>1885</v>
      </c>
      <c r="M8">
        <v>75</v>
      </c>
      <c r="R8" s="18">
        <v>38358</v>
      </c>
      <c r="S8" t="b">
        <v>1</v>
      </c>
      <c r="T8" t="s">
        <v>137</v>
      </c>
    </row>
    <row r="9" spans="1:20" x14ac:dyDescent="0.2">
      <c r="A9" s="16" t="s">
        <v>1364</v>
      </c>
      <c r="B9" s="31">
        <f>VLOOKUP(D9,'A-Index'!$A$2:'A-Index'!$B$262,2,FALSE)</f>
        <v>1005</v>
      </c>
      <c r="C9" s="31">
        <f t="shared" si="0"/>
        <v>1007</v>
      </c>
      <c r="D9">
        <v>9</v>
      </c>
      <c r="E9">
        <v>3</v>
      </c>
      <c r="G9" t="s">
        <v>137</v>
      </c>
      <c r="I9" t="s">
        <v>306</v>
      </c>
      <c r="J9" t="s">
        <v>307</v>
      </c>
      <c r="K9">
        <v>1842</v>
      </c>
      <c r="L9">
        <v>1908</v>
      </c>
      <c r="R9" s="18">
        <v>38358</v>
      </c>
      <c r="S9" t="b">
        <v>1</v>
      </c>
      <c r="T9" t="s">
        <v>137</v>
      </c>
    </row>
    <row r="10" spans="1:20" x14ac:dyDescent="0.2">
      <c r="A10" s="16" t="s">
        <v>1364</v>
      </c>
      <c r="B10" s="31">
        <f>VLOOKUP(D10,'A-Index'!$A$2:'A-Index'!$B$262,2,FALSE)</f>
        <v>1005</v>
      </c>
      <c r="C10" s="31">
        <f t="shared" si="0"/>
        <v>1008</v>
      </c>
      <c r="D10">
        <v>9</v>
      </c>
      <c r="E10">
        <v>4</v>
      </c>
      <c r="G10" t="s">
        <v>137</v>
      </c>
      <c r="I10" t="s">
        <v>304</v>
      </c>
      <c r="J10" t="s">
        <v>308</v>
      </c>
      <c r="S10" t="b">
        <v>0</v>
      </c>
    </row>
    <row r="11" spans="1:20" x14ac:dyDescent="0.2">
      <c r="A11" s="16" t="s">
        <v>1364</v>
      </c>
      <c r="B11" s="31">
        <f>VLOOKUP(D11,'A-Index'!$A$2:'A-Index'!$B$262,2,FALSE)</f>
        <v>1009</v>
      </c>
      <c r="C11" s="31">
        <f t="shared" si="0"/>
        <v>1009</v>
      </c>
      <c r="D11">
        <v>10</v>
      </c>
      <c r="E11">
        <v>1</v>
      </c>
      <c r="S11" t="b">
        <v>0</v>
      </c>
    </row>
    <row r="12" spans="1:20" x14ac:dyDescent="0.2">
      <c r="A12" s="16" t="s">
        <v>1364</v>
      </c>
      <c r="B12" s="31">
        <f>VLOOKUP(D12,'A-Index'!$A$2:'A-Index'!$B$262,2,FALSE)</f>
        <v>1009</v>
      </c>
      <c r="C12" s="31">
        <f t="shared" si="0"/>
        <v>1010</v>
      </c>
      <c r="D12">
        <v>10</v>
      </c>
      <c r="E12">
        <v>2</v>
      </c>
      <c r="G12" t="s">
        <v>137</v>
      </c>
      <c r="I12" t="s">
        <v>309</v>
      </c>
      <c r="J12" t="s">
        <v>310</v>
      </c>
      <c r="L12">
        <v>1857</v>
      </c>
      <c r="M12">
        <v>83</v>
      </c>
      <c r="Q12" t="s">
        <v>311</v>
      </c>
      <c r="S12" t="b">
        <v>0</v>
      </c>
    </row>
    <row r="13" spans="1:20" x14ac:dyDescent="0.2">
      <c r="A13" s="16" t="s">
        <v>1364</v>
      </c>
      <c r="B13" s="31">
        <f>VLOOKUP(D13,'A-Index'!$A$2:'A-Index'!$B$262,2,FALSE)</f>
        <v>1009</v>
      </c>
      <c r="C13" s="31">
        <f t="shared" si="0"/>
        <v>1011</v>
      </c>
      <c r="D13">
        <v>10</v>
      </c>
      <c r="E13">
        <v>3</v>
      </c>
      <c r="G13" t="s">
        <v>137</v>
      </c>
      <c r="I13" t="s">
        <v>309</v>
      </c>
      <c r="J13" t="s">
        <v>312</v>
      </c>
      <c r="L13">
        <v>1857</v>
      </c>
      <c r="M13">
        <v>85</v>
      </c>
      <c r="N13" t="s">
        <v>313</v>
      </c>
      <c r="R13" s="18">
        <v>38358</v>
      </c>
      <c r="S13" t="b">
        <v>1</v>
      </c>
      <c r="T13" t="s">
        <v>137</v>
      </c>
    </row>
    <row r="14" spans="1:20" x14ac:dyDescent="0.2">
      <c r="A14" s="16" t="s">
        <v>1364</v>
      </c>
      <c r="B14" s="31">
        <f>VLOOKUP(D14,'A-Index'!$A$2:'A-Index'!$B$262,2,FALSE)</f>
        <v>1009</v>
      </c>
      <c r="C14" s="31">
        <f t="shared" si="0"/>
        <v>1012</v>
      </c>
      <c r="D14">
        <v>10</v>
      </c>
      <c r="E14">
        <v>4</v>
      </c>
      <c r="S14" t="b">
        <v>0</v>
      </c>
    </row>
    <row r="15" spans="1:20" x14ac:dyDescent="0.2">
      <c r="A15" s="16" t="s">
        <v>1364</v>
      </c>
      <c r="B15" s="31">
        <f>VLOOKUP(D15,'A-Index'!$A$2:'A-Index'!$B$262,2,FALSE)</f>
        <v>1013</v>
      </c>
      <c r="C15" s="31">
        <f t="shared" si="0"/>
        <v>1013</v>
      </c>
      <c r="D15">
        <v>11</v>
      </c>
      <c r="E15">
        <v>1</v>
      </c>
      <c r="G15" t="s">
        <v>137</v>
      </c>
      <c r="I15" t="s">
        <v>201</v>
      </c>
      <c r="J15" t="s">
        <v>141</v>
      </c>
      <c r="K15">
        <v>1815</v>
      </c>
      <c r="L15">
        <v>1835</v>
      </c>
      <c r="N15" t="s">
        <v>314</v>
      </c>
      <c r="O15" t="s">
        <v>315</v>
      </c>
      <c r="R15" s="18">
        <v>38358</v>
      </c>
      <c r="S15" t="b">
        <v>1</v>
      </c>
      <c r="T15" t="s">
        <v>137</v>
      </c>
    </row>
    <row r="16" spans="1:20" x14ac:dyDescent="0.2">
      <c r="A16" s="16" t="s">
        <v>1364</v>
      </c>
      <c r="B16" s="31">
        <f>VLOOKUP(D16,'A-Index'!$A$2:'A-Index'!$B$262,2,FALSE)</f>
        <v>1013</v>
      </c>
      <c r="C16" s="31">
        <f t="shared" si="0"/>
        <v>1014</v>
      </c>
      <c r="D16">
        <v>11</v>
      </c>
      <c r="E16">
        <v>2</v>
      </c>
      <c r="G16" t="s">
        <v>137</v>
      </c>
      <c r="I16" t="s">
        <v>201</v>
      </c>
      <c r="J16" t="s">
        <v>316</v>
      </c>
      <c r="K16">
        <v>1816</v>
      </c>
      <c r="L16">
        <v>1901</v>
      </c>
      <c r="O16" t="s">
        <v>317</v>
      </c>
      <c r="R16" s="18">
        <v>38358</v>
      </c>
      <c r="S16" t="b">
        <v>1</v>
      </c>
      <c r="T16" t="s">
        <v>137</v>
      </c>
    </row>
    <row r="17" spans="1:20" x14ac:dyDescent="0.2">
      <c r="A17" s="16" t="s">
        <v>1364</v>
      </c>
      <c r="B17" s="31">
        <f>VLOOKUP(D17,'A-Index'!$A$2:'A-Index'!$B$262,2,FALSE)</f>
        <v>1013</v>
      </c>
      <c r="C17" s="31">
        <f t="shared" si="0"/>
        <v>1015</v>
      </c>
      <c r="D17">
        <v>11</v>
      </c>
      <c r="E17">
        <v>3</v>
      </c>
      <c r="G17" t="s">
        <v>137</v>
      </c>
      <c r="I17" t="s">
        <v>201</v>
      </c>
      <c r="J17" t="s">
        <v>318</v>
      </c>
      <c r="K17">
        <v>1807</v>
      </c>
      <c r="L17">
        <v>1895</v>
      </c>
      <c r="N17" t="s">
        <v>319</v>
      </c>
      <c r="R17" s="18">
        <v>38358</v>
      </c>
      <c r="S17" t="b">
        <v>1</v>
      </c>
      <c r="T17" t="s">
        <v>137</v>
      </c>
    </row>
    <row r="18" spans="1:20" x14ac:dyDescent="0.2">
      <c r="A18" s="16" t="s">
        <v>1364</v>
      </c>
      <c r="B18" s="31">
        <f>VLOOKUP(D18,'A-Index'!$A$2:'A-Index'!$B$262,2,FALSE)</f>
        <v>1013</v>
      </c>
      <c r="C18" s="31">
        <f t="shared" si="0"/>
        <v>1016</v>
      </c>
      <c r="D18">
        <v>11</v>
      </c>
      <c r="E18">
        <v>4</v>
      </c>
      <c r="G18" t="s">
        <v>137</v>
      </c>
      <c r="I18" t="s">
        <v>320</v>
      </c>
      <c r="J18" t="s">
        <v>321</v>
      </c>
      <c r="L18">
        <v>1872</v>
      </c>
      <c r="M18">
        <v>38</v>
      </c>
      <c r="Q18" t="s">
        <v>322</v>
      </c>
      <c r="R18" s="18">
        <v>38358</v>
      </c>
      <c r="S18" t="b">
        <v>1</v>
      </c>
      <c r="T18" t="s">
        <v>137</v>
      </c>
    </row>
    <row r="19" spans="1:20" x14ac:dyDescent="0.2">
      <c r="A19" s="16" t="s">
        <v>1364</v>
      </c>
      <c r="B19" s="31">
        <f>VLOOKUP(D19,'A-Index'!$A$2:'A-Index'!$B$262,2,FALSE)</f>
        <v>1013</v>
      </c>
      <c r="C19" s="31">
        <f t="shared" si="0"/>
        <v>2013</v>
      </c>
      <c r="D19">
        <v>11</v>
      </c>
      <c r="E19">
        <v>5</v>
      </c>
      <c r="G19" t="s">
        <v>137</v>
      </c>
      <c r="I19" t="s">
        <v>320</v>
      </c>
      <c r="J19" t="s">
        <v>141</v>
      </c>
      <c r="L19">
        <v>1909</v>
      </c>
      <c r="M19">
        <v>70</v>
      </c>
      <c r="N19" t="s">
        <v>323</v>
      </c>
      <c r="Q19" t="s">
        <v>322</v>
      </c>
      <c r="R19" s="18">
        <v>38358</v>
      </c>
      <c r="S19" t="b">
        <v>1</v>
      </c>
      <c r="T19" t="s">
        <v>137</v>
      </c>
    </row>
    <row r="20" spans="1:20" x14ac:dyDescent="0.2">
      <c r="A20" s="16" t="s">
        <v>1364</v>
      </c>
      <c r="B20" s="31">
        <f>VLOOKUP(D20,'A-Index'!$A$2:'A-Index'!$B$262,2,FALSE)</f>
        <v>1017</v>
      </c>
      <c r="C20" s="31">
        <f t="shared" si="0"/>
        <v>2018</v>
      </c>
      <c r="D20">
        <v>12</v>
      </c>
      <c r="E20">
        <v>6</v>
      </c>
      <c r="F20" t="s">
        <v>282</v>
      </c>
      <c r="G20" t="s">
        <v>137</v>
      </c>
      <c r="I20" t="s">
        <v>324</v>
      </c>
      <c r="J20" t="s">
        <v>325</v>
      </c>
      <c r="K20">
        <v>1895</v>
      </c>
      <c r="L20">
        <v>1971</v>
      </c>
      <c r="M20">
        <v>76</v>
      </c>
      <c r="P20" t="s">
        <v>102</v>
      </c>
      <c r="R20" s="18">
        <v>38358</v>
      </c>
      <c r="S20" t="b">
        <v>1</v>
      </c>
      <c r="T20" t="s">
        <v>137</v>
      </c>
    </row>
    <row r="21" spans="1:20" x14ac:dyDescent="0.2">
      <c r="A21" s="16" t="s">
        <v>1364</v>
      </c>
      <c r="B21" s="31">
        <f>VLOOKUP(D21,'A-Index'!$A$2:'A-Index'!$B$262,2,FALSE)</f>
        <v>1017</v>
      </c>
      <c r="C21" s="31">
        <f t="shared" si="0"/>
        <v>2019</v>
      </c>
      <c r="D21">
        <v>12</v>
      </c>
      <c r="E21">
        <v>7</v>
      </c>
      <c r="G21" t="s">
        <v>137</v>
      </c>
      <c r="I21" t="s">
        <v>324</v>
      </c>
      <c r="J21" t="s">
        <v>326</v>
      </c>
      <c r="K21">
        <v>1864</v>
      </c>
      <c r="L21">
        <v>1952</v>
      </c>
      <c r="R21" s="18">
        <v>38358</v>
      </c>
      <c r="S21" t="b">
        <v>1</v>
      </c>
      <c r="T21" t="s">
        <v>137</v>
      </c>
    </row>
    <row r="22" spans="1:20" x14ac:dyDescent="0.2">
      <c r="A22" s="16" t="s">
        <v>1364</v>
      </c>
      <c r="B22" s="31">
        <f>VLOOKUP(D22,'A-Index'!$A$2:'A-Index'!$B$262,2,FALSE)</f>
        <v>1017</v>
      </c>
      <c r="C22" s="31">
        <f t="shared" si="0"/>
        <v>2020</v>
      </c>
      <c r="D22">
        <v>12</v>
      </c>
      <c r="E22">
        <v>8</v>
      </c>
      <c r="G22" t="s">
        <v>137</v>
      </c>
      <c r="I22" t="s">
        <v>324</v>
      </c>
      <c r="J22" t="s">
        <v>327</v>
      </c>
      <c r="K22">
        <v>1861</v>
      </c>
      <c r="L22">
        <v>1949</v>
      </c>
      <c r="R22" s="18">
        <v>38358</v>
      </c>
      <c r="S22" t="b">
        <v>1</v>
      </c>
      <c r="T22" t="s">
        <v>137</v>
      </c>
    </row>
    <row r="23" spans="1:20" x14ac:dyDescent="0.2">
      <c r="A23" s="16" t="s">
        <v>1364</v>
      </c>
      <c r="B23" s="31">
        <f>VLOOKUP(D23,'A-Index'!$A$2:'A-Index'!$B$262,2,FALSE)</f>
        <v>1021</v>
      </c>
      <c r="C23" s="31">
        <f t="shared" si="0"/>
        <v>1021</v>
      </c>
      <c r="D23">
        <v>13</v>
      </c>
      <c r="E23">
        <v>1</v>
      </c>
      <c r="H23" t="s">
        <v>283</v>
      </c>
      <c r="I23" t="s">
        <v>328</v>
      </c>
      <c r="J23" t="s">
        <v>329</v>
      </c>
      <c r="Q23" t="s">
        <v>330</v>
      </c>
      <c r="S23" t="b">
        <v>0</v>
      </c>
    </row>
    <row r="24" spans="1:20" x14ac:dyDescent="0.2">
      <c r="A24" s="16" t="s">
        <v>1364</v>
      </c>
      <c r="B24" s="31">
        <f>VLOOKUP(D24,'A-Index'!$A$2:'A-Index'!$B$262,2,FALSE)</f>
        <v>1021</v>
      </c>
      <c r="C24" s="31">
        <f t="shared" si="0"/>
        <v>1022</v>
      </c>
      <c r="D24">
        <v>13</v>
      </c>
      <c r="E24">
        <v>2</v>
      </c>
      <c r="G24" t="s">
        <v>1388</v>
      </c>
      <c r="H24" t="s">
        <v>1388</v>
      </c>
      <c r="J24" t="s">
        <v>1388</v>
      </c>
      <c r="K24" t="s">
        <v>1388</v>
      </c>
      <c r="L24" t="s">
        <v>1388</v>
      </c>
      <c r="M24" t="s">
        <v>1388</v>
      </c>
      <c r="N24" t="s">
        <v>1388</v>
      </c>
      <c r="O24" t="s">
        <v>1388</v>
      </c>
      <c r="Q24" t="s">
        <v>1388</v>
      </c>
      <c r="R24" t="s">
        <v>1388</v>
      </c>
      <c r="S24" t="b">
        <v>0</v>
      </c>
    </row>
    <row r="25" spans="1:20" x14ac:dyDescent="0.2">
      <c r="A25" s="16" t="s">
        <v>1364</v>
      </c>
      <c r="B25" s="31">
        <f>VLOOKUP(D25,'A-Index'!$A$2:'A-Index'!$B$262,2,FALSE)</f>
        <v>1021</v>
      </c>
      <c r="C25" s="31">
        <f t="shared" si="0"/>
        <v>1023</v>
      </c>
      <c r="D25">
        <v>13</v>
      </c>
      <c r="E25">
        <v>3</v>
      </c>
      <c r="G25" t="s">
        <v>1388</v>
      </c>
      <c r="H25" t="s">
        <v>1388</v>
      </c>
      <c r="J25" t="s">
        <v>1388</v>
      </c>
      <c r="K25" t="s">
        <v>1388</v>
      </c>
      <c r="L25" t="s">
        <v>1388</v>
      </c>
      <c r="M25" t="s">
        <v>1388</v>
      </c>
      <c r="N25" t="s">
        <v>1388</v>
      </c>
      <c r="O25" t="s">
        <v>1388</v>
      </c>
      <c r="Q25" t="s">
        <v>1388</v>
      </c>
      <c r="R25" t="s">
        <v>1388</v>
      </c>
      <c r="S25" t="b">
        <v>0</v>
      </c>
    </row>
    <row r="26" spans="1:20" x14ac:dyDescent="0.2">
      <c r="A26" s="16" t="s">
        <v>1364</v>
      </c>
      <c r="B26" s="31">
        <f>VLOOKUP(D26,'A-Index'!$A$2:'A-Index'!$B$262,2,FALSE)</f>
        <v>1021</v>
      </c>
      <c r="C26" s="31">
        <f t="shared" si="0"/>
        <v>1024</v>
      </c>
      <c r="D26">
        <v>13</v>
      </c>
      <c r="E26">
        <v>4</v>
      </c>
      <c r="S26" t="b">
        <v>0</v>
      </c>
    </row>
    <row r="27" spans="1:20" x14ac:dyDescent="0.2">
      <c r="A27" s="16" t="s">
        <v>1364</v>
      </c>
      <c r="B27" s="31">
        <f>VLOOKUP(D27,'A-Index'!$A$2:'A-Index'!$B$262,2,FALSE)</f>
        <v>1025</v>
      </c>
      <c r="C27" s="31">
        <f t="shared" si="0"/>
        <v>1025</v>
      </c>
      <c r="D27">
        <v>14</v>
      </c>
      <c r="E27">
        <v>1</v>
      </c>
      <c r="G27" t="s">
        <v>137</v>
      </c>
      <c r="I27" t="s">
        <v>71</v>
      </c>
      <c r="J27" t="s">
        <v>331</v>
      </c>
      <c r="K27">
        <v>1781</v>
      </c>
      <c r="L27">
        <v>1863</v>
      </c>
      <c r="R27" s="18">
        <v>38358</v>
      </c>
      <c r="S27" t="b">
        <v>1</v>
      </c>
      <c r="T27" t="s">
        <v>137</v>
      </c>
    </row>
    <row r="28" spans="1:20" x14ac:dyDescent="0.2">
      <c r="A28" s="16" t="s">
        <v>1364</v>
      </c>
      <c r="B28" s="31">
        <f>VLOOKUP(D28,'A-Index'!$A$2:'A-Index'!$B$262,2,FALSE)</f>
        <v>1025</v>
      </c>
      <c r="C28" s="31">
        <f t="shared" si="0"/>
        <v>1026</v>
      </c>
      <c r="D28">
        <v>14</v>
      </c>
      <c r="E28">
        <v>2</v>
      </c>
      <c r="G28" t="s">
        <v>137</v>
      </c>
      <c r="I28" t="s">
        <v>71</v>
      </c>
      <c r="J28" t="s">
        <v>332</v>
      </c>
      <c r="K28">
        <v>1783</v>
      </c>
      <c r="L28">
        <v>1857</v>
      </c>
      <c r="N28" t="s">
        <v>333</v>
      </c>
      <c r="O28" t="s">
        <v>1365</v>
      </c>
      <c r="R28" s="18">
        <v>38358</v>
      </c>
      <c r="S28" t="b">
        <v>1</v>
      </c>
      <c r="T28" t="s">
        <v>137</v>
      </c>
    </row>
    <row r="29" spans="1:20" x14ac:dyDescent="0.2">
      <c r="A29" s="16" t="s">
        <v>1364</v>
      </c>
      <c r="B29" s="31">
        <f>VLOOKUP(D29,'A-Index'!$A$2:'A-Index'!$B$262,2,FALSE)</f>
        <v>1025</v>
      </c>
      <c r="C29" s="31">
        <f t="shared" si="0"/>
        <v>1027</v>
      </c>
      <c r="D29">
        <v>14</v>
      </c>
      <c r="E29">
        <v>3</v>
      </c>
      <c r="G29" t="s">
        <v>137</v>
      </c>
      <c r="I29" t="s">
        <v>71</v>
      </c>
      <c r="J29" t="s">
        <v>334</v>
      </c>
      <c r="K29">
        <v>1815</v>
      </c>
      <c r="L29">
        <v>1880</v>
      </c>
      <c r="N29" t="s">
        <v>1366</v>
      </c>
      <c r="R29" s="18">
        <v>38358</v>
      </c>
      <c r="S29" t="b">
        <v>1</v>
      </c>
      <c r="T29" t="s">
        <v>137</v>
      </c>
    </row>
    <row r="30" spans="1:20" x14ac:dyDescent="0.2">
      <c r="A30" s="16" t="s">
        <v>1364</v>
      </c>
      <c r="B30" s="31">
        <f>VLOOKUP(D30,'A-Index'!$A$2:'A-Index'!$B$262,2,FALSE)</f>
        <v>1025</v>
      </c>
      <c r="C30" s="31">
        <f t="shared" si="0"/>
        <v>1028</v>
      </c>
      <c r="D30">
        <v>14</v>
      </c>
      <c r="E30">
        <v>4</v>
      </c>
      <c r="G30" t="s">
        <v>137</v>
      </c>
      <c r="I30" t="s">
        <v>335</v>
      </c>
      <c r="J30" t="s">
        <v>336</v>
      </c>
      <c r="L30">
        <v>1832</v>
      </c>
      <c r="M30">
        <v>1</v>
      </c>
      <c r="N30" t="s">
        <v>337</v>
      </c>
      <c r="R30" s="18">
        <v>38358</v>
      </c>
      <c r="S30" t="b">
        <v>1</v>
      </c>
      <c r="T30" t="s">
        <v>137</v>
      </c>
    </row>
    <row r="31" spans="1:20" x14ac:dyDescent="0.2">
      <c r="A31" s="16" t="s">
        <v>1364</v>
      </c>
      <c r="B31" s="31">
        <f>VLOOKUP(D31,'A-Index'!$A$2:'A-Index'!$B$262,2,FALSE)</f>
        <v>1025</v>
      </c>
      <c r="C31" s="31">
        <f t="shared" si="0"/>
        <v>2025</v>
      </c>
      <c r="D31">
        <v>14</v>
      </c>
      <c r="E31">
        <v>5</v>
      </c>
      <c r="G31" t="s">
        <v>137</v>
      </c>
      <c r="I31" t="s">
        <v>335</v>
      </c>
      <c r="J31" t="s">
        <v>338</v>
      </c>
      <c r="M31">
        <v>24</v>
      </c>
      <c r="N31" t="s">
        <v>339</v>
      </c>
      <c r="O31" t="s">
        <v>71</v>
      </c>
      <c r="Q31" t="s">
        <v>340</v>
      </c>
      <c r="R31" s="18">
        <v>38358</v>
      </c>
      <c r="S31" t="b">
        <v>1</v>
      </c>
      <c r="T31" t="s">
        <v>137</v>
      </c>
    </row>
    <row r="32" spans="1:20" x14ac:dyDescent="0.2">
      <c r="A32" s="16" t="s">
        <v>1364</v>
      </c>
      <c r="B32" s="31">
        <f>VLOOKUP(D32,'A-Index'!$A$2:'A-Index'!$B$262,2,FALSE)</f>
        <v>1029</v>
      </c>
      <c r="C32" s="31">
        <f t="shared" si="0"/>
        <v>1029</v>
      </c>
      <c r="D32">
        <v>15</v>
      </c>
      <c r="E32">
        <v>1</v>
      </c>
      <c r="G32" t="s">
        <v>137</v>
      </c>
      <c r="I32" t="s">
        <v>341</v>
      </c>
      <c r="J32" t="s">
        <v>162</v>
      </c>
      <c r="L32">
        <v>1870</v>
      </c>
      <c r="M32">
        <v>59</v>
      </c>
      <c r="R32" s="18">
        <v>38358</v>
      </c>
      <c r="S32" t="b">
        <v>1</v>
      </c>
      <c r="T32" t="s">
        <v>137</v>
      </c>
    </row>
    <row r="33" spans="1:20" x14ac:dyDescent="0.2">
      <c r="A33" s="16" t="s">
        <v>1364</v>
      </c>
      <c r="B33" s="31">
        <f>VLOOKUP(D33,'A-Index'!$A$2:'A-Index'!$B$262,2,FALSE)</f>
        <v>1029</v>
      </c>
      <c r="C33" s="31">
        <f t="shared" si="0"/>
        <v>1030</v>
      </c>
      <c r="D33">
        <v>15</v>
      </c>
      <c r="E33">
        <v>2</v>
      </c>
      <c r="G33" t="s">
        <v>137</v>
      </c>
      <c r="I33" t="s">
        <v>341</v>
      </c>
      <c r="J33" t="s">
        <v>342</v>
      </c>
      <c r="L33">
        <v>1881</v>
      </c>
      <c r="M33">
        <v>66</v>
      </c>
      <c r="N33" t="s">
        <v>241</v>
      </c>
      <c r="O33" t="s">
        <v>445</v>
      </c>
      <c r="R33" s="18">
        <v>38358</v>
      </c>
      <c r="S33" t="b">
        <v>1</v>
      </c>
      <c r="T33" t="s">
        <v>137</v>
      </c>
    </row>
    <row r="34" spans="1:20" x14ac:dyDescent="0.2">
      <c r="A34" s="16" t="s">
        <v>1364</v>
      </c>
      <c r="B34" s="31">
        <f>VLOOKUP(D34,'A-Index'!$A$2:'A-Index'!$B$262,2,FALSE)</f>
        <v>1029</v>
      </c>
      <c r="C34" s="31">
        <f t="shared" si="0"/>
        <v>1031</v>
      </c>
      <c r="D34">
        <v>15</v>
      </c>
      <c r="E34">
        <v>3</v>
      </c>
      <c r="G34" t="s">
        <v>137</v>
      </c>
      <c r="I34" t="s">
        <v>25</v>
      </c>
      <c r="J34" t="s">
        <v>343</v>
      </c>
      <c r="K34">
        <v>1888</v>
      </c>
      <c r="L34">
        <v>1943</v>
      </c>
      <c r="M34">
        <v>55</v>
      </c>
      <c r="R34" s="18">
        <v>38358</v>
      </c>
      <c r="S34" t="b">
        <v>1</v>
      </c>
      <c r="T34" t="s">
        <v>137</v>
      </c>
    </row>
    <row r="35" spans="1:20" x14ac:dyDescent="0.2">
      <c r="A35" s="16" t="s">
        <v>1364</v>
      </c>
      <c r="B35" s="31">
        <f>VLOOKUP(D35,'A-Index'!$A$2:'A-Index'!$B$262,2,FALSE)</f>
        <v>1029</v>
      </c>
      <c r="C35" s="31">
        <f t="shared" si="0"/>
        <v>1032</v>
      </c>
      <c r="D35">
        <v>15</v>
      </c>
      <c r="E35">
        <v>4</v>
      </c>
      <c r="G35" t="s">
        <v>137</v>
      </c>
      <c r="I35" t="s">
        <v>25</v>
      </c>
      <c r="J35" t="s">
        <v>344</v>
      </c>
      <c r="K35">
        <v>1879</v>
      </c>
      <c r="L35">
        <v>1962</v>
      </c>
      <c r="M35">
        <v>83</v>
      </c>
      <c r="R35" s="18">
        <v>38358</v>
      </c>
      <c r="S35" t="b">
        <v>1</v>
      </c>
      <c r="T35" t="s">
        <v>137</v>
      </c>
    </row>
    <row r="36" spans="1:20" x14ac:dyDescent="0.2">
      <c r="A36" s="16" t="s">
        <v>1364</v>
      </c>
      <c r="B36" s="31">
        <f>VLOOKUP(D36,'A-Index'!$A$2:'A-Index'!$B$262,2,FALSE)</f>
        <v>1033</v>
      </c>
      <c r="C36" s="31">
        <f t="shared" si="0"/>
        <v>1033</v>
      </c>
      <c r="D36">
        <v>16</v>
      </c>
      <c r="E36">
        <v>1</v>
      </c>
      <c r="G36" t="s">
        <v>137</v>
      </c>
      <c r="I36" t="s">
        <v>345</v>
      </c>
      <c r="J36" t="s">
        <v>248</v>
      </c>
      <c r="K36">
        <v>1843</v>
      </c>
      <c r="L36">
        <v>1917</v>
      </c>
      <c r="M36">
        <v>75</v>
      </c>
      <c r="P36" t="s">
        <v>346</v>
      </c>
      <c r="R36" s="18">
        <v>38358</v>
      </c>
      <c r="S36" t="b">
        <v>1</v>
      </c>
      <c r="T36" t="s">
        <v>137</v>
      </c>
    </row>
    <row r="37" spans="1:20" x14ac:dyDescent="0.2">
      <c r="A37" s="16" t="s">
        <v>1364</v>
      </c>
      <c r="B37" s="31">
        <f>VLOOKUP(D37,'A-Index'!$A$2:'A-Index'!$B$262,2,FALSE)</f>
        <v>1033</v>
      </c>
      <c r="C37" s="31">
        <f t="shared" si="0"/>
        <v>1034</v>
      </c>
      <c r="D37">
        <v>16</v>
      </c>
      <c r="E37">
        <v>2</v>
      </c>
      <c r="G37" t="s">
        <v>137</v>
      </c>
      <c r="I37" t="s">
        <v>345</v>
      </c>
      <c r="J37" t="s">
        <v>347</v>
      </c>
      <c r="K37">
        <v>1849</v>
      </c>
      <c r="L37">
        <v>1920</v>
      </c>
      <c r="N37" t="s">
        <v>286</v>
      </c>
      <c r="O37" t="s">
        <v>201</v>
      </c>
      <c r="R37" s="18">
        <v>38358</v>
      </c>
      <c r="S37" t="b">
        <v>1</v>
      </c>
      <c r="T37" t="s">
        <v>137</v>
      </c>
    </row>
    <row r="38" spans="1:20" x14ac:dyDescent="0.2">
      <c r="A38" s="16" t="s">
        <v>1364</v>
      </c>
      <c r="B38" s="31">
        <f>VLOOKUP(D38,'A-Index'!$A$2:'A-Index'!$B$262,2,FALSE)</f>
        <v>1033</v>
      </c>
      <c r="C38" s="31">
        <f t="shared" si="0"/>
        <v>1035</v>
      </c>
      <c r="D38">
        <v>16</v>
      </c>
      <c r="E38">
        <v>3</v>
      </c>
      <c r="S38" t="b">
        <v>0</v>
      </c>
    </row>
    <row r="39" spans="1:20" x14ac:dyDescent="0.2">
      <c r="A39" s="16" t="s">
        <v>1364</v>
      </c>
      <c r="B39" s="31">
        <f>VLOOKUP(D39,'A-Index'!$A$2:'A-Index'!$B$262,2,FALSE)</f>
        <v>1033</v>
      </c>
      <c r="C39" s="31">
        <f t="shared" si="0"/>
        <v>1036</v>
      </c>
      <c r="D39">
        <v>16</v>
      </c>
      <c r="E39">
        <v>4</v>
      </c>
      <c r="S39" t="b">
        <v>0</v>
      </c>
    </row>
    <row r="40" spans="1:20" x14ac:dyDescent="0.2">
      <c r="A40" s="16" t="s">
        <v>1364</v>
      </c>
      <c r="B40" s="31">
        <f>VLOOKUP(D40,'A-Index'!$A$2:'A-Index'!$B$262,2,FALSE)</f>
        <v>1037</v>
      </c>
      <c r="C40" s="31">
        <f t="shared" si="0"/>
        <v>1037</v>
      </c>
      <c r="D40">
        <v>17</v>
      </c>
      <c r="E40">
        <v>1</v>
      </c>
      <c r="H40" t="s">
        <v>283</v>
      </c>
      <c r="I40" t="s">
        <v>348</v>
      </c>
      <c r="J40" t="s">
        <v>160</v>
      </c>
      <c r="Q40" t="s">
        <v>349</v>
      </c>
      <c r="S40" t="b">
        <v>0</v>
      </c>
    </row>
    <row r="41" spans="1:20" x14ac:dyDescent="0.2">
      <c r="A41" s="16" t="s">
        <v>1364</v>
      </c>
      <c r="B41" s="31">
        <f>VLOOKUP(D41,'A-Index'!$A$2:'A-Index'!$B$262,2,FALSE)</f>
        <v>1037</v>
      </c>
      <c r="C41" s="31">
        <f t="shared" si="0"/>
        <v>1038</v>
      </c>
      <c r="D41">
        <v>17</v>
      </c>
      <c r="E41">
        <v>2</v>
      </c>
      <c r="S41" t="b">
        <v>0</v>
      </c>
    </row>
    <row r="42" spans="1:20" x14ac:dyDescent="0.2">
      <c r="A42" s="16" t="s">
        <v>1364</v>
      </c>
      <c r="B42" s="31">
        <f>VLOOKUP(D42,'A-Index'!$A$2:'A-Index'!$B$262,2,FALSE)</f>
        <v>1037</v>
      </c>
      <c r="C42" s="31">
        <f t="shared" si="0"/>
        <v>1039</v>
      </c>
      <c r="D42">
        <v>17</v>
      </c>
      <c r="E42">
        <v>3</v>
      </c>
      <c r="S42" t="b">
        <v>0</v>
      </c>
    </row>
    <row r="43" spans="1:20" x14ac:dyDescent="0.2">
      <c r="A43" s="16" t="s">
        <v>1364</v>
      </c>
      <c r="B43" s="31">
        <f>VLOOKUP(D43,'A-Index'!$A$2:'A-Index'!$B$262,2,FALSE)</f>
        <v>1037</v>
      </c>
      <c r="C43" s="31">
        <f t="shared" si="0"/>
        <v>1040</v>
      </c>
      <c r="D43">
        <v>17</v>
      </c>
      <c r="E43">
        <v>4</v>
      </c>
      <c r="S43" t="b">
        <v>0</v>
      </c>
    </row>
    <row r="44" spans="1:20" x14ac:dyDescent="0.2">
      <c r="A44" s="16" t="s">
        <v>1364</v>
      </c>
      <c r="B44" s="31">
        <f>VLOOKUP(D44,'A-Index'!$A$2:'A-Index'!$B$262,2,FALSE)</f>
        <v>1041</v>
      </c>
      <c r="C44" s="31">
        <f t="shared" si="0"/>
        <v>1041</v>
      </c>
      <c r="D44">
        <v>18</v>
      </c>
      <c r="E44">
        <v>1</v>
      </c>
      <c r="G44" t="s">
        <v>137</v>
      </c>
      <c r="I44" t="s">
        <v>350</v>
      </c>
      <c r="J44" t="s">
        <v>185</v>
      </c>
      <c r="L44">
        <v>1869</v>
      </c>
      <c r="M44">
        <v>56</v>
      </c>
      <c r="N44" t="s">
        <v>351</v>
      </c>
      <c r="R44" s="18">
        <v>38358</v>
      </c>
      <c r="S44" t="b">
        <v>1</v>
      </c>
      <c r="T44" t="s">
        <v>137</v>
      </c>
    </row>
    <row r="45" spans="1:20" x14ac:dyDescent="0.2">
      <c r="A45" s="16" t="s">
        <v>1364</v>
      </c>
      <c r="B45" s="31">
        <f>VLOOKUP(D45,'A-Index'!$A$2:'A-Index'!$B$262,2,FALSE)</f>
        <v>1041</v>
      </c>
      <c r="C45" s="31">
        <f t="shared" si="0"/>
        <v>1042</v>
      </c>
      <c r="D45">
        <v>18</v>
      </c>
      <c r="E45">
        <v>2</v>
      </c>
      <c r="G45" t="s">
        <v>137</v>
      </c>
      <c r="I45" t="s">
        <v>352</v>
      </c>
      <c r="J45" t="s">
        <v>22</v>
      </c>
      <c r="L45">
        <v>1857</v>
      </c>
      <c r="M45">
        <v>27</v>
      </c>
      <c r="N45" t="s">
        <v>353</v>
      </c>
      <c r="O45" t="s">
        <v>350</v>
      </c>
      <c r="R45" s="18">
        <v>38358</v>
      </c>
      <c r="S45" t="b">
        <v>1</v>
      </c>
      <c r="T45" t="s">
        <v>137</v>
      </c>
    </row>
    <row r="46" spans="1:20" x14ac:dyDescent="0.2">
      <c r="A46" s="16" t="s">
        <v>1364</v>
      </c>
      <c r="B46" s="31">
        <f>VLOOKUP(D46,'A-Index'!$A$2:'A-Index'!$B$262,2,FALSE)</f>
        <v>1041</v>
      </c>
      <c r="C46" s="31">
        <f t="shared" si="0"/>
        <v>1043</v>
      </c>
      <c r="D46">
        <v>18</v>
      </c>
      <c r="E46">
        <v>3</v>
      </c>
      <c r="G46" t="s">
        <v>137</v>
      </c>
      <c r="I46" t="s">
        <v>350</v>
      </c>
      <c r="J46" t="s">
        <v>354</v>
      </c>
      <c r="K46">
        <v>1808</v>
      </c>
      <c r="L46">
        <v>1886</v>
      </c>
      <c r="R46" s="18">
        <v>38358</v>
      </c>
      <c r="S46" t="b">
        <v>1</v>
      </c>
      <c r="T46" t="s">
        <v>137</v>
      </c>
    </row>
    <row r="47" spans="1:20" x14ac:dyDescent="0.2">
      <c r="A47" s="16" t="s">
        <v>1364</v>
      </c>
      <c r="B47" s="31">
        <f>VLOOKUP(D47,'A-Index'!$A$2:'A-Index'!$B$262,2,FALSE)</f>
        <v>1041</v>
      </c>
      <c r="C47" s="31">
        <f t="shared" si="0"/>
        <v>1044</v>
      </c>
      <c r="D47">
        <v>18</v>
      </c>
      <c r="E47">
        <v>4</v>
      </c>
      <c r="G47" t="s">
        <v>137</v>
      </c>
      <c r="I47" t="s">
        <v>350</v>
      </c>
      <c r="J47" t="s">
        <v>355</v>
      </c>
      <c r="K47">
        <v>1825</v>
      </c>
      <c r="L47">
        <v>1891</v>
      </c>
      <c r="R47" s="18">
        <v>38358</v>
      </c>
      <c r="S47" t="b">
        <v>1</v>
      </c>
      <c r="T47" t="s">
        <v>137</v>
      </c>
    </row>
    <row r="48" spans="1:20" x14ac:dyDescent="0.2">
      <c r="A48" s="16" t="s">
        <v>1364</v>
      </c>
      <c r="B48" s="31">
        <f>VLOOKUP(D48,'A-Index'!$A$2:'A-Index'!$B$262,2,FALSE)</f>
        <v>1045</v>
      </c>
      <c r="C48" s="31">
        <f t="shared" si="0"/>
        <v>1045</v>
      </c>
      <c r="D48">
        <v>19</v>
      </c>
      <c r="E48">
        <v>1</v>
      </c>
      <c r="G48" t="s">
        <v>137</v>
      </c>
      <c r="I48" t="s">
        <v>356</v>
      </c>
      <c r="J48" t="s">
        <v>357</v>
      </c>
      <c r="Q48" t="s">
        <v>358</v>
      </c>
      <c r="S48" t="b">
        <v>0</v>
      </c>
    </row>
    <row r="49" spans="1:20" x14ac:dyDescent="0.2">
      <c r="A49" s="16" t="s">
        <v>1364</v>
      </c>
      <c r="B49" s="31">
        <f>VLOOKUP(D49,'A-Index'!$A$2:'A-Index'!$B$262,2,FALSE)</f>
        <v>1045</v>
      </c>
      <c r="C49" s="31">
        <f t="shared" si="0"/>
        <v>1046</v>
      </c>
      <c r="D49">
        <v>19</v>
      </c>
      <c r="E49">
        <v>2</v>
      </c>
      <c r="S49" t="b">
        <v>0</v>
      </c>
    </row>
    <row r="50" spans="1:20" x14ac:dyDescent="0.2">
      <c r="A50" s="16" t="s">
        <v>1364</v>
      </c>
      <c r="B50" s="31">
        <f>VLOOKUP(D50,'A-Index'!$A$2:'A-Index'!$B$262,2,FALSE)</f>
        <v>1045</v>
      </c>
      <c r="C50" s="31">
        <f t="shared" si="0"/>
        <v>1047</v>
      </c>
      <c r="D50">
        <v>19</v>
      </c>
      <c r="E50">
        <v>3</v>
      </c>
      <c r="S50" t="b">
        <v>0</v>
      </c>
    </row>
    <row r="51" spans="1:20" x14ac:dyDescent="0.2">
      <c r="A51" s="16" t="s">
        <v>1364</v>
      </c>
      <c r="B51" s="31">
        <f>VLOOKUP(D51,'A-Index'!$A$2:'A-Index'!$B$262,2,FALSE)</f>
        <v>1045</v>
      </c>
      <c r="C51" s="31">
        <f t="shared" si="0"/>
        <v>1048</v>
      </c>
      <c r="D51">
        <v>19</v>
      </c>
      <c r="E51">
        <v>4</v>
      </c>
      <c r="S51" t="b">
        <v>0</v>
      </c>
    </row>
    <row r="52" spans="1:20" x14ac:dyDescent="0.2">
      <c r="A52" s="16" t="s">
        <v>1364</v>
      </c>
      <c r="B52" s="31">
        <f>VLOOKUP(D52,'A-Index'!$A$2:'A-Index'!$B$262,2,FALSE)</f>
        <v>1049</v>
      </c>
      <c r="C52" s="31">
        <f t="shared" si="0"/>
        <v>1049</v>
      </c>
      <c r="D52">
        <v>20</v>
      </c>
      <c r="E52">
        <v>1</v>
      </c>
      <c r="G52" t="s">
        <v>137</v>
      </c>
      <c r="I52" t="s">
        <v>359</v>
      </c>
      <c r="S52" t="b">
        <v>0</v>
      </c>
    </row>
    <row r="53" spans="1:20" x14ac:dyDescent="0.2">
      <c r="A53" s="16" t="s">
        <v>1364</v>
      </c>
      <c r="B53" s="31">
        <f>VLOOKUP(D53,'A-Index'!$A$2:'A-Index'!$B$262,2,FALSE)</f>
        <v>1049</v>
      </c>
      <c r="C53" s="31">
        <f t="shared" si="0"/>
        <v>1050</v>
      </c>
      <c r="D53">
        <v>20</v>
      </c>
      <c r="E53">
        <v>2</v>
      </c>
      <c r="G53" t="s">
        <v>137</v>
      </c>
      <c r="I53" t="s">
        <v>246</v>
      </c>
      <c r="J53" t="s">
        <v>360</v>
      </c>
      <c r="L53">
        <v>1863</v>
      </c>
      <c r="M53">
        <v>31</v>
      </c>
      <c r="R53" s="18">
        <v>38358</v>
      </c>
      <c r="S53" t="b">
        <v>1</v>
      </c>
      <c r="T53" t="s">
        <v>137</v>
      </c>
    </row>
    <row r="54" spans="1:20" x14ac:dyDescent="0.2">
      <c r="A54" s="16" t="s">
        <v>1364</v>
      </c>
      <c r="B54" s="31">
        <f>VLOOKUP(D54,'A-Index'!$A$2:'A-Index'!$B$262,2,FALSE)</f>
        <v>1049</v>
      </c>
      <c r="C54" s="31">
        <f t="shared" si="0"/>
        <v>1051</v>
      </c>
      <c r="D54">
        <v>20</v>
      </c>
      <c r="E54">
        <v>3</v>
      </c>
      <c r="S54" t="b">
        <v>0</v>
      </c>
    </row>
    <row r="55" spans="1:20" x14ac:dyDescent="0.2">
      <c r="A55" s="16" t="s">
        <v>1364</v>
      </c>
      <c r="B55" s="31">
        <f>VLOOKUP(D55,'A-Index'!$A$2:'A-Index'!$B$262,2,FALSE)</f>
        <v>1049</v>
      </c>
      <c r="C55" s="31">
        <f t="shared" si="0"/>
        <v>1052</v>
      </c>
      <c r="D55">
        <v>20</v>
      </c>
      <c r="E55">
        <v>4</v>
      </c>
      <c r="S55" t="b">
        <v>0</v>
      </c>
    </row>
    <row r="56" spans="1:20" x14ac:dyDescent="0.2">
      <c r="A56" s="16" t="s">
        <v>1364</v>
      </c>
      <c r="B56" s="31">
        <f>VLOOKUP(D56,'A-Index'!$A$2:'A-Index'!$B$262,2,FALSE)</f>
        <v>1053</v>
      </c>
      <c r="C56" s="31">
        <f t="shared" si="0"/>
        <v>1053</v>
      </c>
      <c r="D56">
        <v>21</v>
      </c>
      <c r="E56">
        <v>1</v>
      </c>
      <c r="S56" t="b">
        <v>0</v>
      </c>
    </row>
    <row r="57" spans="1:20" x14ac:dyDescent="0.2">
      <c r="A57" s="16" t="s">
        <v>1364</v>
      </c>
      <c r="B57" s="31">
        <f>VLOOKUP(D57,'A-Index'!$A$2:'A-Index'!$B$262,2,FALSE)</f>
        <v>1053</v>
      </c>
      <c r="C57" s="31">
        <f t="shared" si="0"/>
        <v>1054</v>
      </c>
      <c r="D57">
        <v>21</v>
      </c>
      <c r="E57">
        <v>2</v>
      </c>
      <c r="G57" t="s">
        <v>137</v>
      </c>
      <c r="I57" t="s">
        <v>361</v>
      </c>
      <c r="J57" t="s">
        <v>362</v>
      </c>
      <c r="K57">
        <v>1867</v>
      </c>
      <c r="L57">
        <v>1915</v>
      </c>
      <c r="R57" s="18">
        <v>38358</v>
      </c>
      <c r="S57" t="b">
        <v>1</v>
      </c>
      <c r="T57" t="s">
        <v>137</v>
      </c>
    </row>
    <row r="58" spans="1:20" x14ac:dyDescent="0.2">
      <c r="A58" s="16" t="s">
        <v>1364</v>
      </c>
      <c r="B58" s="31">
        <f>VLOOKUP(D58,'A-Index'!$A$2:'A-Index'!$B$262,2,FALSE)</f>
        <v>1053</v>
      </c>
      <c r="C58" s="31">
        <f t="shared" si="0"/>
        <v>1055</v>
      </c>
      <c r="D58">
        <v>21</v>
      </c>
      <c r="E58">
        <v>3</v>
      </c>
      <c r="G58" t="s">
        <v>137</v>
      </c>
      <c r="I58" t="s">
        <v>361</v>
      </c>
      <c r="J58" t="s">
        <v>182</v>
      </c>
      <c r="K58">
        <v>1864</v>
      </c>
      <c r="L58">
        <v>1944</v>
      </c>
      <c r="M58">
        <v>79</v>
      </c>
      <c r="N58" t="s">
        <v>363</v>
      </c>
      <c r="R58" s="18">
        <v>38358</v>
      </c>
      <c r="S58" t="b">
        <v>1</v>
      </c>
      <c r="T58" t="s">
        <v>137</v>
      </c>
    </row>
    <row r="59" spans="1:20" x14ac:dyDescent="0.2">
      <c r="A59" s="16" t="s">
        <v>1364</v>
      </c>
      <c r="B59" s="31">
        <f>VLOOKUP(D59,'A-Index'!$A$2:'A-Index'!$B$262,2,FALSE)</f>
        <v>1053</v>
      </c>
      <c r="C59" s="31">
        <f t="shared" si="0"/>
        <v>1056</v>
      </c>
      <c r="D59">
        <v>21</v>
      </c>
      <c r="E59">
        <v>4</v>
      </c>
      <c r="S59" t="b">
        <v>0</v>
      </c>
    </row>
    <row r="60" spans="1:20" x14ac:dyDescent="0.2">
      <c r="A60" s="16" t="s">
        <v>1364</v>
      </c>
      <c r="B60" s="31">
        <f>VLOOKUP(D60,'A-Index'!$A$2:'A-Index'!$B$262,2,FALSE)</f>
        <v>1057</v>
      </c>
      <c r="C60" s="31">
        <f t="shared" si="0"/>
        <v>1057</v>
      </c>
      <c r="D60">
        <v>22</v>
      </c>
      <c r="E60">
        <v>1</v>
      </c>
      <c r="G60" t="s">
        <v>137</v>
      </c>
      <c r="I60" t="s">
        <v>364</v>
      </c>
      <c r="J60" t="s">
        <v>365</v>
      </c>
      <c r="K60">
        <v>1847</v>
      </c>
      <c r="L60">
        <v>1927</v>
      </c>
      <c r="R60" s="18">
        <v>38358</v>
      </c>
      <c r="S60" t="b">
        <v>1</v>
      </c>
      <c r="T60" t="s">
        <v>137</v>
      </c>
    </row>
    <row r="61" spans="1:20" x14ac:dyDescent="0.2">
      <c r="A61" s="16" t="s">
        <v>1364</v>
      </c>
      <c r="B61" s="31">
        <f>VLOOKUP(D61,'A-Index'!$A$2:'A-Index'!$B$262,2,FALSE)</f>
        <v>1057</v>
      </c>
      <c r="C61" s="31">
        <f t="shared" si="0"/>
        <v>1058</v>
      </c>
      <c r="D61">
        <v>22</v>
      </c>
      <c r="E61">
        <v>2</v>
      </c>
      <c r="G61" t="s">
        <v>137</v>
      </c>
      <c r="I61" t="s">
        <v>364</v>
      </c>
      <c r="J61" t="s">
        <v>366</v>
      </c>
      <c r="K61">
        <v>1848</v>
      </c>
      <c r="L61">
        <v>1927</v>
      </c>
      <c r="O61" t="s">
        <v>11</v>
      </c>
      <c r="R61" s="18">
        <v>38358</v>
      </c>
      <c r="S61" t="b">
        <v>1</v>
      </c>
      <c r="T61" t="s">
        <v>137</v>
      </c>
    </row>
    <row r="62" spans="1:20" x14ac:dyDescent="0.2">
      <c r="A62" s="16" t="s">
        <v>1364</v>
      </c>
      <c r="B62" s="31">
        <f>VLOOKUP(D62,'A-Index'!$A$2:'A-Index'!$B$262,2,FALSE)</f>
        <v>1057</v>
      </c>
      <c r="C62" s="31">
        <f t="shared" si="0"/>
        <v>1059</v>
      </c>
      <c r="D62">
        <v>22</v>
      </c>
      <c r="E62">
        <v>3</v>
      </c>
      <c r="G62" t="s">
        <v>137</v>
      </c>
      <c r="I62" t="s">
        <v>364</v>
      </c>
      <c r="J62" t="s">
        <v>367</v>
      </c>
      <c r="K62">
        <v>1870</v>
      </c>
      <c r="L62">
        <v>1901</v>
      </c>
      <c r="R62" s="18">
        <v>38358</v>
      </c>
      <c r="S62" t="b">
        <v>1</v>
      </c>
      <c r="T62" t="s">
        <v>137</v>
      </c>
    </row>
    <row r="63" spans="1:20" x14ac:dyDescent="0.2">
      <c r="A63" s="16" t="s">
        <v>1364</v>
      </c>
      <c r="B63" s="31">
        <f>VLOOKUP(D63,'A-Index'!$A$2:'A-Index'!$B$262,2,FALSE)</f>
        <v>1057</v>
      </c>
      <c r="C63" s="31">
        <f t="shared" si="0"/>
        <v>1060</v>
      </c>
      <c r="D63">
        <v>22</v>
      </c>
      <c r="E63">
        <v>4</v>
      </c>
      <c r="G63" t="s">
        <v>137</v>
      </c>
      <c r="I63" t="s">
        <v>364</v>
      </c>
      <c r="J63" t="s">
        <v>368</v>
      </c>
      <c r="L63">
        <v>1873</v>
      </c>
      <c r="M63">
        <v>3</v>
      </c>
      <c r="R63" s="18">
        <v>38358</v>
      </c>
      <c r="S63" t="b">
        <v>1</v>
      </c>
      <c r="T63" t="s">
        <v>137</v>
      </c>
    </row>
    <row r="64" spans="1:20" x14ac:dyDescent="0.2">
      <c r="A64" s="16" t="s">
        <v>1364</v>
      </c>
      <c r="B64" s="31">
        <f>VLOOKUP(D64,'A-Index'!$A$2:'A-Index'!$B$262,2,FALSE)</f>
        <v>1061</v>
      </c>
      <c r="C64" s="31">
        <f t="shared" si="0"/>
        <v>1061</v>
      </c>
      <c r="D64">
        <v>23</v>
      </c>
      <c r="E64">
        <v>1</v>
      </c>
      <c r="G64" t="s">
        <v>137</v>
      </c>
      <c r="I64" t="s">
        <v>364</v>
      </c>
      <c r="J64" t="s">
        <v>369</v>
      </c>
      <c r="K64">
        <v>1877</v>
      </c>
      <c r="L64">
        <v>1964</v>
      </c>
      <c r="R64" s="18">
        <v>38358</v>
      </c>
      <c r="S64" t="b">
        <v>1</v>
      </c>
      <c r="T64" t="s">
        <v>137</v>
      </c>
    </row>
    <row r="65" spans="1:20" x14ac:dyDescent="0.2">
      <c r="A65" s="16" t="s">
        <v>1364</v>
      </c>
      <c r="B65" s="31">
        <f>VLOOKUP(D65,'A-Index'!$A$2:'A-Index'!$B$262,2,FALSE)</f>
        <v>1061</v>
      </c>
      <c r="C65" s="31">
        <f t="shared" si="0"/>
        <v>1062</v>
      </c>
      <c r="D65">
        <v>23</v>
      </c>
      <c r="E65">
        <v>2</v>
      </c>
      <c r="S65" t="b">
        <v>0</v>
      </c>
    </row>
    <row r="66" spans="1:20" x14ac:dyDescent="0.2">
      <c r="A66" s="16" t="s">
        <v>1364</v>
      </c>
      <c r="B66" s="31">
        <f>VLOOKUP(D66,'A-Index'!$A$2:'A-Index'!$B$262,2,FALSE)</f>
        <v>1061</v>
      </c>
      <c r="C66" s="31">
        <f t="shared" si="0"/>
        <v>1063</v>
      </c>
      <c r="D66">
        <v>23</v>
      </c>
      <c r="E66">
        <v>3</v>
      </c>
      <c r="S66" t="b">
        <v>0</v>
      </c>
    </row>
    <row r="67" spans="1:20" x14ac:dyDescent="0.2">
      <c r="A67" s="16" t="s">
        <v>1364</v>
      </c>
      <c r="B67" s="31">
        <f>VLOOKUP(D67,'A-Index'!$A$2:'A-Index'!$B$262,2,FALSE)</f>
        <v>1061</v>
      </c>
      <c r="C67" s="31">
        <f t="shared" ref="C67:C130" si="1">IF(E67&lt;5,B67+(E67-1),B67+1000+(E67-5))</f>
        <v>1064</v>
      </c>
      <c r="D67">
        <v>23</v>
      </c>
      <c r="E67">
        <v>4</v>
      </c>
      <c r="S67" t="b">
        <v>0</v>
      </c>
    </row>
    <row r="68" spans="1:20" x14ac:dyDescent="0.2">
      <c r="A68" s="16" t="s">
        <v>1364</v>
      </c>
      <c r="B68" s="31">
        <f>VLOOKUP(D68,'A-Index'!$A$2:'A-Index'!$B$262,2,FALSE)</f>
        <v>1065</v>
      </c>
      <c r="C68" s="31">
        <f t="shared" si="1"/>
        <v>1065</v>
      </c>
      <c r="D68">
        <v>24</v>
      </c>
      <c r="E68">
        <v>1</v>
      </c>
      <c r="G68" t="s">
        <v>137</v>
      </c>
      <c r="I68" t="s">
        <v>227</v>
      </c>
      <c r="J68" t="s">
        <v>370</v>
      </c>
      <c r="S68" t="b">
        <v>0</v>
      </c>
    </row>
    <row r="69" spans="1:20" x14ac:dyDescent="0.2">
      <c r="A69" s="16" t="s">
        <v>1364</v>
      </c>
      <c r="B69" s="31">
        <f>VLOOKUP(D69,'A-Index'!$A$2:'A-Index'!$B$262,2,FALSE)</f>
        <v>1065</v>
      </c>
      <c r="C69" s="31">
        <f t="shared" si="1"/>
        <v>1066</v>
      </c>
      <c r="D69">
        <v>24</v>
      </c>
      <c r="E69">
        <v>2</v>
      </c>
      <c r="S69" t="b">
        <v>0</v>
      </c>
    </row>
    <row r="70" spans="1:20" x14ac:dyDescent="0.2">
      <c r="A70" s="16" t="s">
        <v>1364</v>
      </c>
      <c r="B70" s="31">
        <f>VLOOKUP(D70,'A-Index'!$A$2:'A-Index'!$B$262,2,FALSE)</f>
        <v>1065</v>
      </c>
      <c r="C70" s="31">
        <f t="shared" si="1"/>
        <v>1067</v>
      </c>
      <c r="D70">
        <v>24</v>
      </c>
      <c r="E70">
        <v>3</v>
      </c>
      <c r="G70" t="s">
        <v>137</v>
      </c>
      <c r="I70" t="s">
        <v>227</v>
      </c>
      <c r="J70" t="s">
        <v>371</v>
      </c>
      <c r="L70">
        <v>1864</v>
      </c>
      <c r="M70">
        <v>9</v>
      </c>
      <c r="N70" t="s">
        <v>372</v>
      </c>
      <c r="O70" t="s">
        <v>373</v>
      </c>
      <c r="R70" s="18">
        <v>38358</v>
      </c>
      <c r="S70" t="b">
        <v>1</v>
      </c>
      <c r="T70" t="s">
        <v>137</v>
      </c>
    </row>
    <row r="71" spans="1:20" x14ac:dyDescent="0.2">
      <c r="A71" s="16" t="s">
        <v>1364</v>
      </c>
      <c r="B71" s="31">
        <f>VLOOKUP(D71,'A-Index'!$A$2:'A-Index'!$B$262,2,FALSE)</f>
        <v>1065</v>
      </c>
      <c r="C71" s="31">
        <f t="shared" si="1"/>
        <v>1068</v>
      </c>
      <c r="D71">
        <v>24</v>
      </c>
      <c r="E71">
        <v>4</v>
      </c>
      <c r="S71" t="b">
        <v>0</v>
      </c>
    </row>
    <row r="72" spans="1:20" x14ac:dyDescent="0.2">
      <c r="A72" s="16" t="s">
        <v>1364</v>
      </c>
      <c r="B72" s="31">
        <f>VLOOKUP(D72,'A-Index'!$A$2:'A-Index'!$B$262,2,FALSE)</f>
        <v>1069</v>
      </c>
      <c r="C72" s="31">
        <f t="shared" si="1"/>
        <v>1069</v>
      </c>
      <c r="D72">
        <v>25</v>
      </c>
      <c r="E72">
        <v>1</v>
      </c>
      <c r="G72" t="s">
        <v>137</v>
      </c>
      <c r="I72" t="s">
        <v>374</v>
      </c>
      <c r="J72" t="s">
        <v>375</v>
      </c>
      <c r="L72">
        <v>1893</v>
      </c>
      <c r="M72">
        <v>51</v>
      </c>
      <c r="P72" t="s">
        <v>346</v>
      </c>
      <c r="R72" s="18">
        <v>38358</v>
      </c>
      <c r="S72" t="b">
        <v>1</v>
      </c>
      <c r="T72" t="s">
        <v>137</v>
      </c>
    </row>
    <row r="73" spans="1:20" x14ac:dyDescent="0.2">
      <c r="A73" s="16" t="s">
        <v>1364</v>
      </c>
      <c r="B73" s="31">
        <f>VLOOKUP(D73,'A-Index'!$A$2:'A-Index'!$B$262,2,FALSE)</f>
        <v>1069</v>
      </c>
      <c r="C73" s="31">
        <f t="shared" si="1"/>
        <v>1070</v>
      </c>
      <c r="D73">
        <v>25</v>
      </c>
      <c r="E73">
        <v>2</v>
      </c>
      <c r="G73" t="s">
        <v>137</v>
      </c>
      <c r="I73" t="s">
        <v>374</v>
      </c>
      <c r="J73" t="s">
        <v>376</v>
      </c>
      <c r="L73">
        <v>1904</v>
      </c>
      <c r="M73">
        <v>60</v>
      </c>
      <c r="N73" t="s">
        <v>377</v>
      </c>
      <c r="Q73" t="s">
        <v>378</v>
      </c>
      <c r="S73" t="b">
        <v>0</v>
      </c>
    </row>
    <row r="74" spans="1:20" x14ac:dyDescent="0.2">
      <c r="A74" s="16" t="s">
        <v>1364</v>
      </c>
      <c r="B74" s="31">
        <f>VLOOKUP(D74,'A-Index'!$A$2:'A-Index'!$B$262,2,FALSE)</f>
        <v>1069</v>
      </c>
      <c r="C74" s="31">
        <f t="shared" si="1"/>
        <v>1071</v>
      </c>
      <c r="D74">
        <v>25</v>
      </c>
      <c r="E74">
        <v>3</v>
      </c>
      <c r="G74" t="s">
        <v>137</v>
      </c>
      <c r="I74" t="s">
        <v>374</v>
      </c>
      <c r="J74" t="s">
        <v>379</v>
      </c>
      <c r="L74">
        <v>1961</v>
      </c>
      <c r="M74">
        <v>76</v>
      </c>
      <c r="Q74" t="s">
        <v>378</v>
      </c>
      <c r="S74" t="b">
        <v>0</v>
      </c>
    </row>
    <row r="75" spans="1:20" x14ac:dyDescent="0.2">
      <c r="A75" s="16" t="s">
        <v>1364</v>
      </c>
      <c r="B75" s="31">
        <f>VLOOKUP(D75,'A-Index'!$A$2:'A-Index'!$B$262,2,FALSE)</f>
        <v>1069</v>
      </c>
      <c r="C75" s="31">
        <f t="shared" si="1"/>
        <v>1072</v>
      </c>
      <c r="D75">
        <v>25</v>
      </c>
      <c r="E75">
        <v>4</v>
      </c>
      <c r="G75" t="s">
        <v>137</v>
      </c>
      <c r="I75" t="s">
        <v>374</v>
      </c>
      <c r="J75" t="s">
        <v>380</v>
      </c>
      <c r="L75">
        <v>1958</v>
      </c>
      <c r="M75">
        <v>78</v>
      </c>
      <c r="Q75" t="s">
        <v>378</v>
      </c>
      <c r="S75" t="b">
        <v>0</v>
      </c>
    </row>
    <row r="76" spans="1:20" x14ac:dyDescent="0.2">
      <c r="A76" s="16" t="s">
        <v>1364</v>
      </c>
      <c r="B76" s="31">
        <f>VLOOKUP(D76,'A-Index'!$A$2:'A-Index'!$B$262,2,FALSE)</f>
        <v>1073</v>
      </c>
      <c r="C76" s="31">
        <f t="shared" si="1"/>
        <v>1073</v>
      </c>
      <c r="D76">
        <v>26</v>
      </c>
      <c r="E76">
        <v>1</v>
      </c>
      <c r="S76" t="b">
        <v>0</v>
      </c>
    </row>
    <row r="77" spans="1:20" x14ac:dyDescent="0.2">
      <c r="A77" s="16" t="s">
        <v>1364</v>
      </c>
      <c r="B77" s="31">
        <f>VLOOKUP(D77,'A-Index'!$A$2:'A-Index'!$B$262,2,FALSE)</f>
        <v>1073</v>
      </c>
      <c r="C77" s="31">
        <f t="shared" si="1"/>
        <v>1074</v>
      </c>
      <c r="D77">
        <v>26</v>
      </c>
      <c r="E77">
        <v>2</v>
      </c>
      <c r="G77" t="s">
        <v>137</v>
      </c>
      <c r="I77" t="s">
        <v>381</v>
      </c>
      <c r="J77" t="s">
        <v>382</v>
      </c>
      <c r="K77">
        <v>1886</v>
      </c>
      <c r="L77">
        <v>1947</v>
      </c>
      <c r="M77">
        <v>61</v>
      </c>
      <c r="R77" s="18">
        <v>38358</v>
      </c>
      <c r="S77" t="b">
        <v>1</v>
      </c>
      <c r="T77" t="s">
        <v>137</v>
      </c>
    </row>
    <row r="78" spans="1:20" x14ac:dyDescent="0.2">
      <c r="A78" s="16" t="s">
        <v>1364</v>
      </c>
      <c r="B78" s="31">
        <f>VLOOKUP(D78,'A-Index'!$A$2:'A-Index'!$B$262,2,FALSE)</f>
        <v>1073</v>
      </c>
      <c r="C78" s="31">
        <f t="shared" si="1"/>
        <v>1075</v>
      </c>
      <c r="D78">
        <v>26</v>
      </c>
      <c r="E78">
        <v>3</v>
      </c>
      <c r="G78" t="s">
        <v>137</v>
      </c>
      <c r="I78" t="s">
        <v>381</v>
      </c>
      <c r="J78" t="s">
        <v>383</v>
      </c>
      <c r="K78">
        <v>1882</v>
      </c>
      <c r="L78">
        <v>1965</v>
      </c>
      <c r="N78" t="s">
        <v>264</v>
      </c>
      <c r="O78" t="s">
        <v>384</v>
      </c>
      <c r="R78" s="18">
        <v>38358</v>
      </c>
      <c r="S78" t="b">
        <v>1</v>
      </c>
      <c r="T78" t="s">
        <v>137</v>
      </c>
    </row>
    <row r="79" spans="1:20" x14ac:dyDescent="0.2">
      <c r="A79" s="16" t="s">
        <v>1364</v>
      </c>
      <c r="B79" s="31">
        <f>VLOOKUP(D79,'A-Index'!$A$2:'A-Index'!$B$262,2,FALSE)</f>
        <v>1073</v>
      </c>
      <c r="C79" s="31">
        <f t="shared" si="1"/>
        <v>1076</v>
      </c>
      <c r="D79">
        <v>26</v>
      </c>
      <c r="E79">
        <v>4</v>
      </c>
      <c r="S79" t="b">
        <v>0</v>
      </c>
    </row>
    <row r="80" spans="1:20" x14ac:dyDescent="0.2">
      <c r="A80" s="16" t="s">
        <v>1364</v>
      </c>
      <c r="B80" s="31">
        <f>VLOOKUP(D80,'A-Index'!$A$2:'A-Index'!$B$262,2,FALSE)</f>
        <v>1077</v>
      </c>
      <c r="C80" s="31">
        <f>IF(E80&lt;4,B80+(E80-1),B80+1000+(E80-4))</f>
        <v>1077</v>
      </c>
      <c r="D80">
        <v>27</v>
      </c>
      <c r="E80">
        <v>1</v>
      </c>
      <c r="S80" t="b">
        <v>0</v>
      </c>
    </row>
    <row r="81" spans="1:20" x14ac:dyDescent="0.2">
      <c r="A81" s="16" t="s">
        <v>1364</v>
      </c>
      <c r="B81" s="31">
        <f>VLOOKUP(D81,'A-Index'!$A$2:'A-Index'!$B$262,2,FALSE)</f>
        <v>1077</v>
      </c>
      <c r="C81" s="31">
        <f t="shared" ref="C81:C87" si="2">IF(E81&lt;4,B81+(E81-1),B81+1000+(E81-4))</f>
        <v>1078</v>
      </c>
      <c r="D81">
        <v>27</v>
      </c>
      <c r="E81">
        <v>2</v>
      </c>
      <c r="G81" t="s">
        <v>137</v>
      </c>
      <c r="I81" t="s">
        <v>384</v>
      </c>
      <c r="J81" t="s">
        <v>376</v>
      </c>
      <c r="K81">
        <v>1851</v>
      </c>
      <c r="L81">
        <v>1888</v>
      </c>
      <c r="N81" t="s">
        <v>385</v>
      </c>
      <c r="O81" t="s">
        <v>386</v>
      </c>
      <c r="R81" s="18">
        <v>38358</v>
      </c>
      <c r="S81" t="b">
        <v>1</v>
      </c>
      <c r="T81" t="s">
        <v>137</v>
      </c>
    </row>
    <row r="82" spans="1:20" x14ac:dyDescent="0.2">
      <c r="A82" s="16" t="s">
        <v>1364</v>
      </c>
      <c r="B82" s="31">
        <f>VLOOKUP(D82,'A-Index'!$A$2:'A-Index'!$B$262,2,FALSE)</f>
        <v>1077</v>
      </c>
      <c r="C82" s="31">
        <f t="shared" si="2"/>
        <v>1079</v>
      </c>
      <c r="D82">
        <v>27</v>
      </c>
      <c r="E82">
        <v>3</v>
      </c>
      <c r="G82" t="s">
        <v>137</v>
      </c>
      <c r="I82" t="s">
        <v>384</v>
      </c>
      <c r="J82" t="s">
        <v>387</v>
      </c>
      <c r="K82">
        <v>1857</v>
      </c>
      <c r="L82">
        <v>1941</v>
      </c>
      <c r="R82" s="18">
        <v>38358</v>
      </c>
      <c r="S82" t="b">
        <v>1</v>
      </c>
      <c r="T82" t="s">
        <v>137</v>
      </c>
    </row>
    <row r="83" spans="1:20" x14ac:dyDescent="0.2">
      <c r="A83" s="16" t="s">
        <v>1364</v>
      </c>
      <c r="B83" s="31">
        <f>VLOOKUP(D83,'A-Index'!$A$2:'A-Index'!$B$262,2,FALSE)</f>
        <v>1077</v>
      </c>
      <c r="C83" s="31">
        <f t="shared" si="2"/>
        <v>2077</v>
      </c>
      <c r="D83">
        <v>27</v>
      </c>
      <c r="E83">
        <v>4</v>
      </c>
      <c r="S83" t="b">
        <v>0</v>
      </c>
    </row>
    <row r="84" spans="1:20" x14ac:dyDescent="0.2">
      <c r="A84" s="16" t="s">
        <v>1364</v>
      </c>
      <c r="B84" s="31">
        <f>VLOOKUP(D84,'A-Index'!$A$2:'A-Index'!$B$262,2,FALSE)</f>
        <v>1080</v>
      </c>
      <c r="C84" s="31">
        <f t="shared" si="2"/>
        <v>1080</v>
      </c>
      <c r="D84">
        <v>28</v>
      </c>
      <c r="E84">
        <v>1</v>
      </c>
      <c r="S84" t="b">
        <v>0</v>
      </c>
    </row>
    <row r="85" spans="1:20" x14ac:dyDescent="0.2">
      <c r="A85" s="16" t="s">
        <v>1364</v>
      </c>
      <c r="B85" s="31">
        <f>VLOOKUP(D85,'A-Index'!$A$2:'A-Index'!$B$262,2,FALSE)</f>
        <v>1080</v>
      </c>
      <c r="C85" s="31">
        <f t="shared" si="2"/>
        <v>1081</v>
      </c>
      <c r="D85">
        <v>28</v>
      </c>
      <c r="E85">
        <v>2</v>
      </c>
      <c r="S85" t="b">
        <v>0</v>
      </c>
    </row>
    <row r="86" spans="1:20" x14ac:dyDescent="0.2">
      <c r="A86" s="16" t="s">
        <v>1364</v>
      </c>
      <c r="B86" s="31">
        <f>VLOOKUP(D86,'A-Index'!$A$2:'A-Index'!$B$262,2,FALSE)</f>
        <v>1080</v>
      </c>
      <c r="C86" s="31">
        <f t="shared" si="2"/>
        <v>1082</v>
      </c>
      <c r="D86">
        <v>28</v>
      </c>
      <c r="E86">
        <v>3</v>
      </c>
      <c r="F86" t="s">
        <v>282</v>
      </c>
      <c r="G86" t="s">
        <v>137</v>
      </c>
      <c r="I86" t="s">
        <v>384</v>
      </c>
      <c r="J86" t="s">
        <v>388</v>
      </c>
      <c r="L86">
        <v>1967</v>
      </c>
      <c r="P86" t="s">
        <v>102</v>
      </c>
      <c r="Q86" t="s">
        <v>389</v>
      </c>
      <c r="S86" t="b">
        <v>0</v>
      </c>
    </row>
    <row r="87" spans="1:20" x14ac:dyDescent="0.2">
      <c r="A87" s="16" t="s">
        <v>1364</v>
      </c>
      <c r="B87" s="31">
        <f>VLOOKUP(D87,'A-Index'!$A$2:'A-Index'!$B$262,2,FALSE)</f>
        <v>1080</v>
      </c>
      <c r="C87" s="31">
        <f t="shared" si="2"/>
        <v>2080</v>
      </c>
      <c r="D87">
        <v>28</v>
      </c>
      <c r="E87">
        <v>4</v>
      </c>
      <c r="S87" t="b">
        <v>0</v>
      </c>
    </row>
    <row r="88" spans="1:20" x14ac:dyDescent="0.2">
      <c r="A88" s="16" t="s">
        <v>1364</v>
      </c>
      <c r="B88" s="31">
        <f>VLOOKUP(D88,'A-Index'!$A$2:'A-Index'!$B$262,2,FALSE)</f>
        <v>1083</v>
      </c>
      <c r="C88" s="31">
        <f>IF(E88&lt;3,B88+(E88-1),B88+1000+(E88-3))</f>
        <v>1083</v>
      </c>
      <c r="D88">
        <v>29</v>
      </c>
      <c r="E88">
        <v>1</v>
      </c>
      <c r="G88" t="s">
        <v>137</v>
      </c>
      <c r="I88" t="s">
        <v>148</v>
      </c>
      <c r="J88" t="s">
        <v>390</v>
      </c>
      <c r="L88">
        <v>1943</v>
      </c>
      <c r="M88">
        <v>85</v>
      </c>
      <c r="O88" t="s">
        <v>138</v>
      </c>
      <c r="Q88" t="s">
        <v>391</v>
      </c>
      <c r="S88" t="b">
        <v>0</v>
      </c>
    </row>
    <row r="89" spans="1:20" x14ac:dyDescent="0.2">
      <c r="A89" s="16" t="s">
        <v>1364</v>
      </c>
      <c r="B89" s="31">
        <f>VLOOKUP(D89,'A-Index'!$A$2:'A-Index'!$B$262,2,FALSE)</f>
        <v>1083</v>
      </c>
      <c r="C89" s="31">
        <f t="shared" ref="C89:C91" si="3">IF(E89&lt;3,B89+(E89-1),B89+1000+(E89-3))</f>
        <v>1084</v>
      </c>
      <c r="D89">
        <v>29</v>
      </c>
      <c r="E89">
        <v>2</v>
      </c>
      <c r="S89" t="b">
        <v>0</v>
      </c>
    </row>
    <row r="90" spans="1:20" x14ac:dyDescent="0.2">
      <c r="A90" s="16" t="s">
        <v>1364</v>
      </c>
      <c r="B90" s="31">
        <f>VLOOKUP(D90,'A-Index'!$A$2:'A-Index'!$B$262,2,FALSE)</f>
        <v>1083</v>
      </c>
      <c r="C90" s="31">
        <f t="shared" si="3"/>
        <v>2083</v>
      </c>
      <c r="D90">
        <v>29</v>
      </c>
      <c r="E90">
        <v>3</v>
      </c>
      <c r="S90" t="b">
        <v>0</v>
      </c>
    </row>
    <row r="91" spans="1:20" x14ac:dyDescent="0.2">
      <c r="A91" s="16" t="s">
        <v>1364</v>
      </c>
      <c r="B91" s="31">
        <f>VLOOKUP(D91,'A-Index'!$A$2:'A-Index'!$B$262,2,FALSE)</f>
        <v>1083</v>
      </c>
      <c r="C91" s="31">
        <f t="shared" si="3"/>
        <v>2084</v>
      </c>
      <c r="D91">
        <v>29</v>
      </c>
      <c r="E91">
        <v>4</v>
      </c>
      <c r="S91" t="b">
        <v>0</v>
      </c>
    </row>
    <row r="92" spans="1:20" x14ac:dyDescent="0.2">
      <c r="A92" s="16" t="s">
        <v>1364</v>
      </c>
      <c r="B92" s="31">
        <f>VLOOKUP(D92,'A-Index'!$A$2:'A-Index'!$B$262,2,FALSE)</f>
        <v>3083</v>
      </c>
      <c r="C92" s="31">
        <f>IF(E92&lt;4,B92+(E92-1),B92+1000+(E92-4))</f>
        <v>3083</v>
      </c>
      <c r="D92">
        <v>30</v>
      </c>
      <c r="E92">
        <v>1</v>
      </c>
      <c r="G92" t="s">
        <v>137</v>
      </c>
      <c r="I92" t="s">
        <v>150</v>
      </c>
      <c r="J92" t="s">
        <v>164</v>
      </c>
      <c r="L92">
        <v>1911</v>
      </c>
      <c r="M92">
        <v>73</v>
      </c>
      <c r="N92" t="s">
        <v>275</v>
      </c>
      <c r="O92" t="s">
        <v>392</v>
      </c>
      <c r="R92" s="18">
        <v>38508</v>
      </c>
      <c r="S92" t="b">
        <v>1</v>
      </c>
      <c r="T92" t="s">
        <v>137</v>
      </c>
    </row>
    <row r="93" spans="1:20" x14ac:dyDescent="0.2">
      <c r="A93" s="16" t="s">
        <v>1364</v>
      </c>
      <c r="B93" s="31">
        <f>VLOOKUP(D93,'A-Index'!$A$2:'A-Index'!$B$262,2,FALSE)</f>
        <v>3083</v>
      </c>
      <c r="C93" s="31">
        <f t="shared" ref="C93:C95" si="4">IF(E93&lt;4,B93+(E93-1),B93+1000+(E93-4))</f>
        <v>3084</v>
      </c>
      <c r="D93">
        <v>30</v>
      </c>
      <c r="E93">
        <v>2</v>
      </c>
      <c r="G93" t="s">
        <v>137</v>
      </c>
      <c r="I93" t="s">
        <v>150</v>
      </c>
      <c r="J93" t="s">
        <v>393</v>
      </c>
      <c r="L93">
        <v>1930</v>
      </c>
      <c r="M93">
        <v>58</v>
      </c>
      <c r="Q93" t="s">
        <v>394</v>
      </c>
      <c r="R93" s="18">
        <v>38508</v>
      </c>
      <c r="S93" t="b">
        <v>1</v>
      </c>
      <c r="T93" t="s">
        <v>137</v>
      </c>
    </row>
    <row r="94" spans="1:20" x14ac:dyDescent="0.2">
      <c r="A94" s="16" t="s">
        <v>1364</v>
      </c>
      <c r="B94" s="31">
        <f>VLOOKUP(D94,'A-Index'!$A$2:'A-Index'!$B$262,2,FALSE)</f>
        <v>3083</v>
      </c>
      <c r="C94" s="31">
        <f t="shared" si="4"/>
        <v>3085</v>
      </c>
      <c r="D94">
        <v>30</v>
      </c>
      <c r="E94">
        <v>3</v>
      </c>
      <c r="G94" t="s">
        <v>137</v>
      </c>
      <c r="I94" t="s">
        <v>395</v>
      </c>
      <c r="J94" t="s">
        <v>396</v>
      </c>
      <c r="K94">
        <v>1856</v>
      </c>
      <c r="L94">
        <v>1929</v>
      </c>
      <c r="M94">
        <v>73</v>
      </c>
      <c r="Q94" t="s">
        <v>378</v>
      </c>
      <c r="R94" s="18">
        <v>38508</v>
      </c>
      <c r="S94" t="b">
        <v>1</v>
      </c>
      <c r="T94" t="s">
        <v>137</v>
      </c>
    </row>
    <row r="95" spans="1:20" x14ac:dyDescent="0.2">
      <c r="A95" s="16" t="s">
        <v>1364</v>
      </c>
      <c r="B95" s="31">
        <f>VLOOKUP(D95,'A-Index'!$A$2:'A-Index'!$B$262,2,FALSE)</f>
        <v>3083</v>
      </c>
      <c r="C95" s="31">
        <f t="shared" si="4"/>
        <v>4083</v>
      </c>
      <c r="D95">
        <v>30</v>
      </c>
      <c r="E95">
        <v>4</v>
      </c>
      <c r="S95" t="b">
        <v>0</v>
      </c>
    </row>
    <row r="96" spans="1:20" x14ac:dyDescent="0.2">
      <c r="A96" s="16" t="s">
        <v>1364</v>
      </c>
      <c r="B96" s="31">
        <f>VLOOKUP(D96,'A-Index'!$A$2:'A-Index'!$B$262,2,FALSE)</f>
        <v>3080</v>
      </c>
      <c r="C96" s="31">
        <f>IF(E96&lt;4,B96+(E96-1),B96+1000+(E96-4))</f>
        <v>3080</v>
      </c>
      <c r="D96">
        <v>31</v>
      </c>
      <c r="E96">
        <v>1</v>
      </c>
      <c r="S96" t="b">
        <v>0</v>
      </c>
    </row>
    <row r="97" spans="1:20" x14ac:dyDescent="0.2">
      <c r="A97" s="16" t="s">
        <v>1364</v>
      </c>
      <c r="B97" s="31">
        <f>VLOOKUP(D97,'A-Index'!$A$2:'A-Index'!$B$262,2,FALSE)</f>
        <v>3080</v>
      </c>
      <c r="C97" s="31">
        <f t="shared" ref="C97:C103" si="5">IF(E97&lt;4,B97+(E97-1),B97+1000+(E97-4))</f>
        <v>3081</v>
      </c>
      <c r="D97">
        <v>31</v>
      </c>
      <c r="E97">
        <v>2</v>
      </c>
      <c r="G97" t="s">
        <v>137</v>
      </c>
      <c r="I97" t="s">
        <v>397</v>
      </c>
      <c r="J97" t="s">
        <v>292</v>
      </c>
      <c r="L97">
        <v>1865</v>
      </c>
      <c r="M97">
        <v>65</v>
      </c>
      <c r="N97" t="s">
        <v>84</v>
      </c>
      <c r="R97" s="18">
        <v>38508</v>
      </c>
      <c r="S97" t="b">
        <v>1</v>
      </c>
      <c r="T97" t="s">
        <v>137</v>
      </c>
    </row>
    <row r="98" spans="1:20" x14ac:dyDescent="0.2">
      <c r="A98" s="16" t="s">
        <v>1364</v>
      </c>
      <c r="B98" s="31">
        <f>VLOOKUP(D98,'A-Index'!$A$2:'A-Index'!$B$262,2,FALSE)</f>
        <v>3080</v>
      </c>
      <c r="C98" s="31">
        <f t="shared" si="5"/>
        <v>3082</v>
      </c>
      <c r="D98">
        <v>31</v>
      </c>
      <c r="E98">
        <v>3</v>
      </c>
      <c r="G98" t="s">
        <v>137</v>
      </c>
      <c r="I98" t="s">
        <v>145</v>
      </c>
      <c r="J98" t="s">
        <v>398</v>
      </c>
      <c r="S98" t="b">
        <v>0</v>
      </c>
    </row>
    <row r="99" spans="1:20" x14ac:dyDescent="0.2">
      <c r="A99" s="16" t="s">
        <v>1364</v>
      </c>
      <c r="B99" s="31">
        <f>VLOOKUP(D99,'A-Index'!$A$2:'A-Index'!$B$262,2,FALSE)</f>
        <v>3080</v>
      </c>
      <c r="C99" s="31">
        <f t="shared" si="5"/>
        <v>4080</v>
      </c>
      <c r="D99">
        <v>31</v>
      </c>
      <c r="E99">
        <v>4</v>
      </c>
      <c r="S99" t="b">
        <v>0</v>
      </c>
    </row>
    <row r="100" spans="1:20" x14ac:dyDescent="0.2">
      <c r="A100" s="16" t="s">
        <v>1364</v>
      </c>
      <c r="B100" s="31">
        <f>VLOOKUP(D100,'A-Index'!$A$2:'A-Index'!$B$262,2,FALSE)</f>
        <v>3077</v>
      </c>
      <c r="C100" s="31">
        <f t="shared" si="5"/>
        <v>3077</v>
      </c>
      <c r="D100">
        <v>32</v>
      </c>
      <c r="E100">
        <v>1</v>
      </c>
      <c r="G100" t="s">
        <v>137</v>
      </c>
      <c r="I100" t="s">
        <v>384</v>
      </c>
      <c r="J100" t="s">
        <v>399</v>
      </c>
      <c r="L100">
        <v>1889</v>
      </c>
      <c r="M100">
        <v>65</v>
      </c>
      <c r="P100" t="s">
        <v>346</v>
      </c>
      <c r="R100" s="18">
        <v>38508</v>
      </c>
      <c r="S100" t="b">
        <v>1</v>
      </c>
      <c r="T100" t="s">
        <v>137</v>
      </c>
    </row>
    <row r="101" spans="1:20" x14ac:dyDescent="0.2">
      <c r="A101" s="16" t="s">
        <v>1364</v>
      </c>
      <c r="B101" s="31">
        <f>VLOOKUP(D101,'A-Index'!$A$2:'A-Index'!$B$262,2,FALSE)</f>
        <v>3077</v>
      </c>
      <c r="C101" s="31">
        <f t="shared" si="5"/>
        <v>3078</v>
      </c>
      <c r="D101">
        <v>32</v>
      </c>
      <c r="E101">
        <v>2</v>
      </c>
      <c r="G101" t="s">
        <v>137</v>
      </c>
      <c r="I101" t="s">
        <v>384</v>
      </c>
      <c r="J101" t="s">
        <v>183</v>
      </c>
      <c r="K101">
        <v>1834</v>
      </c>
      <c r="L101">
        <v>1891</v>
      </c>
      <c r="N101" t="s">
        <v>259</v>
      </c>
      <c r="R101" s="18">
        <v>38508</v>
      </c>
      <c r="S101" t="b">
        <v>1</v>
      </c>
      <c r="T101" t="s">
        <v>137</v>
      </c>
    </row>
    <row r="102" spans="1:20" x14ac:dyDescent="0.2">
      <c r="A102" s="16" t="s">
        <v>1364</v>
      </c>
      <c r="B102" s="31">
        <f>VLOOKUP(D102,'A-Index'!$A$2:'A-Index'!$B$262,2,FALSE)</f>
        <v>3077</v>
      </c>
      <c r="C102" s="31">
        <f t="shared" si="5"/>
        <v>3079</v>
      </c>
      <c r="D102">
        <v>32</v>
      </c>
      <c r="E102">
        <v>3</v>
      </c>
      <c r="S102" t="b">
        <v>0</v>
      </c>
    </row>
    <row r="103" spans="1:20" x14ac:dyDescent="0.2">
      <c r="A103" s="16" t="s">
        <v>1364</v>
      </c>
      <c r="B103" s="31">
        <f>VLOOKUP(D103,'A-Index'!$A$2:'A-Index'!$B$262,2,FALSE)</f>
        <v>3077</v>
      </c>
      <c r="C103" s="31">
        <f t="shared" si="5"/>
        <v>4077</v>
      </c>
      <c r="D103">
        <v>32</v>
      </c>
      <c r="E103">
        <v>4</v>
      </c>
      <c r="S103" t="b">
        <v>0</v>
      </c>
    </row>
    <row r="104" spans="1:20" x14ac:dyDescent="0.2">
      <c r="A104" s="16" t="s">
        <v>1364</v>
      </c>
      <c r="B104" s="31">
        <f>VLOOKUP(D104,'A-Index'!$A$2:'A-Index'!$B$262,2,FALSE)</f>
        <v>3073</v>
      </c>
      <c r="C104" s="31">
        <f t="shared" si="1"/>
        <v>3073</v>
      </c>
      <c r="D104">
        <v>33</v>
      </c>
      <c r="E104">
        <v>1</v>
      </c>
      <c r="G104" t="s">
        <v>137</v>
      </c>
      <c r="I104" t="s">
        <v>386</v>
      </c>
      <c r="J104" t="s">
        <v>400</v>
      </c>
      <c r="K104">
        <v>1911</v>
      </c>
      <c r="L104">
        <v>1951</v>
      </c>
      <c r="P104" t="s">
        <v>98</v>
      </c>
      <c r="R104" s="18">
        <v>38508</v>
      </c>
      <c r="S104" t="b">
        <v>1</v>
      </c>
      <c r="T104" t="s">
        <v>137</v>
      </c>
    </row>
    <row r="105" spans="1:20" x14ac:dyDescent="0.2">
      <c r="A105" s="16" t="s">
        <v>1364</v>
      </c>
      <c r="B105" s="31">
        <f>VLOOKUP(D105,'A-Index'!$A$2:'A-Index'!$B$262,2,FALSE)</f>
        <v>3073</v>
      </c>
      <c r="C105" s="31">
        <f t="shared" si="1"/>
        <v>3074</v>
      </c>
      <c r="D105">
        <v>33</v>
      </c>
      <c r="E105">
        <v>2</v>
      </c>
      <c r="S105" t="b">
        <v>0</v>
      </c>
    </row>
    <row r="106" spans="1:20" x14ac:dyDescent="0.2">
      <c r="A106" s="16" t="s">
        <v>1364</v>
      </c>
      <c r="B106" s="31">
        <f>VLOOKUP(D106,'A-Index'!$A$2:'A-Index'!$B$262,2,FALSE)</f>
        <v>3073</v>
      </c>
      <c r="C106" s="31">
        <f t="shared" si="1"/>
        <v>3075</v>
      </c>
      <c r="D106">
        <v>33</v>
      </c>
      <c r="E106">
        <v>3</v>
      </c>
      <c r="G106" t="s">
        <v>137</v>
      </c>
      <c r="I106" t="s">
        <v>401</v>
      </c>
      <c r="J106" t="s">
        <v>402</v>
      </c>
      <c r="K106">
        <v>1879</v>
      </c>
      <c r="L106">
        <v>1919</v>
      </c>
      <c r="M106">
        <v>38</v>
      </c>
      <c r="N106" t="s">
        <v>403</v>
      </c>
      <c r="Q106" t="s">
        <v>404</v>
      </c>
      <c r="S106" t="b">
        <v>0</v>
      </c>
    </row>
    <row r="107" spans="1:20" x14ac:dyDescent="0.2">
      <c r="A107" s="16" t="s">
        <v>1364</v>
      </c>
      <c r="B107" s="31">
        <f>VLOOKUP(D107,'A-Index'!$A$2:'A-Index'!$B$262,2,FALSE)</f>
        <v>3073</v>
      </c>
      <c r="C107" s="31">
        <f t="shared" si="1"/>
        <v>3076</v>
      </c>
      <c r="D107">
        <v>33</v>
      </c>
      <c r="E107">
        <v>4</v>
      </c>
      <c r="G107" t="s">
        <v>137</v>
      </c>
      <c r="I107" t="s">
        <v>401</v>
      </c>
      <c r="J107" t="s">
        <v>405</v>
      </c>
      <c r="Q107" t="s">
        <v>404</v>
      </c>
      <c r="S107" t="b">
        <v>0</v>
      </c>
    </row>
    <row r="108" spans="1:20" x14ac:dyDescent="0.2">
      <c r="A108" s="16" t="s">
        <v>1364</v>
      </c>
      <c r="B108" s="31">
        <f>VLOOKUP(D108,'A-Index'!$A$2:'A-Index'!$B$262,2,FALSE)</f>
        <v>3073</v>
      </c>
      <c r="C108" s="31">
        <f t="shared" si="1"/>
        <v>3076</v>
      </c>
      <c r="D108">
        <v>33</v>
      </c>
      <c r="E108">
        <v>4</v>
      </c>
      <c r="G108" t="s">
        <v>137</v>
      </c>
      <c r="I108" t="s">
        <v>401</v>
      </c>
      <c r="J108" t="s">
        <v>406</v>
      </c>
      <c r="Q108" t="s">
        <v>404</v>
      </c>
      <c r="S108" t="b">
        <v>0</v>
      </c>
    </row>
    <row r="109" spans="1:20" x14ac:dyDescent="0.2">
      <c r="A109" s="16" t="s">
        <v>1364</v>
      </c>
      <c r="B109" s="31">
        <f>VLOOKUP(D109,'A-Index'!$A$2:'A-Index'!$B$262,2,FALSE)</f>
        <v>3069</v>
      </c>
      <c r="C109" s="31">
        <f t="shared" si="1"/>
        <v>3069</v>
      </c>
      <c r="D109">
        <v>34</v>
      </c>
      <c r="E109">
        <v>1</v>
      </c>
      <c r="G109" t="s">
        <v>137</v>
      </c>
      <c r="I109" t="s">
        <v>407</v>
      </c>
      <c r="J109" t="s">
        <v>408</v>
      </c>
      <c r="L109">
        <v>1934</v>
      </c>
      <c r="M109">
        <v>60</v>
      </c>
      <c r="R109" s="18">
        <v>38508</v>
      </c>
      <c r="S109" t="b">
        <v>1</v>
      </c>
      <c r="T109" t="s">
        <v>137</v>
      </c>
    </row>
    <row r="110" spans="1:20" x14ac:dyDescent="0.2">
      <c r="A110" s="16" t="s">
        <v>1364</v>
      </c>
      <c r="B110" s="31">
        <f>VLOOKUP(D110,'A-Index'!$A$2:'A-Index'!$B$262,2,FALSE)</f>
        <v>3069</v>
      </c>
      <c r="C110" s="31">
        <f t="shared" si="1"/>
        <v>3070</v>
      </c>
      <c r="D110">
        <v>34</v>
      </c>
      <c r="E110">
        <v>2</v>
      </c>
      <c r="G110" t="s">
        <v>137</v>
      </c>
      <c r="I110" t="s">
        <v>407</v>
      </c>
      <c r="J110" t="s">
        <v>142</v>
      </c>
      <c r="L110">
        <v>1929</v>
      </c>
      <c r="M110">
        <v>54</v>
      </c>
      <c r="O110" t="s">
        <v>409</v>
      </c>
      <c r="R110" s="18">
        <v>38508</v>
      </c>
      <c r="S110" t="b">
        <v>1</v>
      </c>
      <c r="T110" t="s">
        <v>137</v>
      </c>
    </row>
    <row r="111" spans="1:20" x14ac:dyDescent="0.2">
      <c r="A111" s="16" t="s">
        <v>1364</v>
      </c>
      <c r="B111" s="31">
        <f>VLOOKUP(D111,'A-Index'!$A$2:'A-Index'!$B$262,2,FALSE)</f>
        <v>3069</v>
      </c>
      <c r="C111" s="31">
        <f t="shared" si="1"/>
        <v>3071</v>
      </c>
      <c r="D111">
        <v>34</v>
      </c>
      <c r="E111">
        <v>3</v>
      </c>
      <c r="G111" t="s">
        <v>137</v>
      </c>
      <c r="I111" t="s">
        <v>70</v>
      </c>
      <c r="J111" t="s">
        <v>410</v>
      </c>
      <c r="K111">
        <v>1845</v>
      </c>
      <c r="L111">
        <v>1905</v>
      </c>
      <c r="R111" s="18">
        <v>38508</v>
      </c>
      <c r="S111" t="b">
        <v>1</v>
      </c>
      <c r="T111" t="s">
        <v>137</v>
      </c>
    </row>
    <row r="112" spans="1:20" x14ac:dyDescent="0.2">
      <c r="A112" s="16" t="s">
        <v>1364</v>
      </c>
      <c r="B112" s="31">
        <f>VLOOKUP(D112,'A-Index'!$A$2:'A-Index'!$B$262,2,FALSE)</f>
        <v>3069</v>
      </c>
      <c r="C112" s="31">
        <f t="shared" si="1"/>
        <v>3072</v>
      </c>
      <c r="D112">
        <v>34</v>
      </c>
      <c r="E112">
        <v>4</v>
      </c>
      <c r="G112" t="s">
        <v>137</v>
      </c>
      <c r="I112" t="s">
        <v>70</v>
      </c>
      <c r="J112" t="s">
        <v>411</v>
      </c>
      <c r="K112">
        <v>1843</v>
      </c>
      <c r="L112">
        <v>1868</v>
      </c>
      <c r="N112" t="s">
        <v>412</v>
      </c>
      <c r="O112" t="s">
        <v>88</v>
      </c>
      <c r="R112" s="18">
        <v>38508</v>
      </c>
      <c r="S112" t="b">
        <v>1</v>
      </c>
      <c r="T112" t="s">
        <v>137</v>
      </c>
    </row>
    <row r="113" spans="1:20" x14ac:dyDescent="0.2">
      <c r="A113" s="16" t="s">
        <v>1364</v>
      </c>
      <c r="B113" s="31">
        <f>VLOOKUP(D113,'A-Index'!$A$2:'A-Index'!$B$262,2,FALSE)</f>
        <v>3069</v>
      </c>
      <c r="C113" s="31">
        <f t="shared" si="1"/>
        <v>4069</v>
      </c>
      <c r="D113">
        <v>34</v>
      </c>
      <c r="E113">
        <v>5</v>
      </c>
      <c r="G113" t="s">
        <v>137</v>
      </c>
      <c r="I113" t="s">
        <v>70</v>
      </c>
      <c r="J113" t="s">
        <v>240</v>
      </c>
      <c r="K113">
        <v>1846</v>
      </c>
      <c r="L113">
        <v>1915</v>
      </c>
      <c r="N113" t="s">
        <v>412</v>
      </c>
      <c r="O113" t="s">
        <v>413</v>
      </c>
      <c r="R113" s="18">
        <v>38508</v>
      </c>
      <c r="S113" t="b">
        <v>1</v>
      </c>
      <c r="T113" t="s">
        <v>137</v>
      </c>
    </row>
    <row r="114" spans="1:20" x14ac:dyDescent="0.2">
      <c r="A114" s="16" t="s">
        <v>1364</v>
      </c>
      <c r="B114" s="31">
        <f>VLOOKUP(D114,'A-Index'!$A$2:'A-Index'!$B$262,2,FALSE)</f>
        <v>3065</v>
      </c>
      <c r="C114" s="31">
        <f t="shared" si="1"/>
        <v>3065</v>
      </c>
      <c r="D114">
        <v>35</v>
      </c>
      <c r="E114">
        <v>1</v>
      </c>
      <c r="G114" t="s">
        <v>137</v>
      </c>
      <c r="I114" t="s">
        <v>401</v>
      </c>
      <c r="J114" t="s">
        <v>414</v>
      </c>
      <c r="K114">
        <v>1855</v>
      </c>
      <c r="L114">
        <v>1921</v>
      </c>
      <c r="M114">
        <v>65</v>
      </c>
      <c r="N114" t="s">
        <v>415</v>
      </c>
      <c r="R114" s="18">
        <v>38508</v>
      </c>
      <c r="S114" t="b">
        <v>1</v>
      </c>
      <c r="T114" t="s">
        <v>137</v>
      </c>
    </row>
    <row r="115" spans="1:20" x14ac:dyDescent="0.2">
      <c r="A115" s="16" t="s">
        <v>1364</v>
      </c>
      <c r="B115" s="31">
        <f>VLOOKUP(D115,'A-Index'!$A$2:'A-Index'!$B$262,2,FALSE)</f>
        <v>3065</v>
      </c>
      <c r="C115" s="31">
        <f t="shared" si="1"/>
        <v>3066</v>
      </c>
      <c r="D115">
        <v>35</v>
      </c>
      <c r="E115">
        <v>2</v>
      </c>
      <c r="G115" t="s">
        <v>137</v>
      </c>
      <c r="I115" t="s">
        <v>401</v>
      </c>
      <c r="J115" t="s">
        <v>416</v>
      </c>
      <c r="K115">
        <v>1838</v>
      </c>
      <c r="L115">
        <v>1920</v>
      </c>
      <c r="M115">
        <v>82</v>
      </c>
      <c r="N115" t="s">
        <v>417</v>
      </c>
      <c r="O115" t="s">
        <v>386</v>
      </c>
      <c r="R115" s="18">
        <v>38508</v>
      </c>
      <c r="S115" t="b">
        <v>1</v>
      </c>
      <c r="T115" t="s">
        <v>137</v>
      </c>
    </row>
    <row r="116" spans="1:20" x14ac:dyDescent="0.2">
      <c r="A116" s="16" t="s">
        <v>1364</v>
      </c>
      <c r="B116" s="31">
        <f>VLOOKUP(D116,'A-Index'!$A$2:'A-Index'!$B$262,2,FALSE)</f>
        <v>3065</v>
      </c>
      <c r="C116" s="31">
        <f t="shared" si="1"/>
        <v>3067</v>
      </c>
      <c r="D116">
        <v>35</v>
      </c>
      <c r="E116">
        <v>3</v>
      </c>
      <c r="G116" t="s">
        <v>137</v>
      </c>
      <c r="I116" t="s">
        <v>401</v>
      </c>
      <c r="J116" t="s">
        <v>418</v>
      </c>
      <c r="K116">
        <v>1821</v>
      </c>
      <c r="L116">
        <v>1891</v>
      </c>
      <c r="R116" s="18">
        <v>38508</v>
      </c>
      <c r="S116" t="b">
        <v>1</v>
      </c>
      <c r="T116" t="s">
        <v>137</v>
      </c>
    </row>
    <row r="117" spans="1:20" x14ac:dyDescent="0.2">
      <c r="A117" s="16" t="s">
        <v>1364</v>
      </c>
      <c r="B117" s="31">
        <f>VLOOKUP(D117,'A-Index'!$A$2:'A-Index'!$B$262,2,FALSE)</f>
        <v>3065</v>
      </c>
      <c r="C117" s="31">
        <f t="shared" si="1"/>
        <v>3068</v>
      </c>
      <c r="D117">
        <v>35</v>
      </c>
      <c r="E117">
        <v>4</v>
      </c>
      <c r="G117" t="s">
        <v>137</v>
      </c>
      <c r="I117" t="s">
        <v>401</v>
      </c>
      <c r="J117" t="s">
        <v>82</v>
      </c>
      <c r="K117">
        <v>1833</v>
      </c>
      <c r="L117">
        <v>1869</v>
      </c>
      <c r="N117" t="s">
        <v>417</v>
      </c>
      <c r="O117" t="s">
        <v>197</v>
      </c>
      <c r="R117" s="18">
        <v>38508</v>
      </c>
      <c r="S117" t="b">
        <v>1</v>
      </c>
      <c r="T117" t="s">
        <v>137</v>
      </c>
    </row>
    <row r="118" spans="1:20" x14ac:dyDescent="0.2">
      <c r="A118" s="16" t="s">
        <v>1364</v>
      </c>
      <c r="B118" s="31">
        <f>VLOOKUP(D118,'A-Index'!$A$2:'A-Index'!$B$262,2,FALSE)</f>
        <v>3061</v>
      </c>
      <c r="C118" s="31">
        <f t="shared" si="1"/>
        <v>3061</v>
      </c>
      <c r="D118">
        <v>36</v>
      </c>
      <c r="E118">
        <v>1</v>
      </c>
      <c r="S118" t="b">
        <v>0</v>
      </c>
    </row>
    <row r="119" spans="1:20" x14ac:dyDescent="0.2">
      <c r="A119" s="16" t="s">
        <v>1364</v>
      </c>
      <c r="B119" s="31">
        <f>VLOOKUP(D119,'A-Index'!$A$2:'A-Index'!$B$262,2,FALSE)</f>
        <v>3061</v>
      </c>
      <c r="C119" s="31">
        <f t="shared" si="1"/>
        <v>3062</v>
      </c>
      <c r="D119">
        <v>36</v>
      </c>
      <c r="E119">
        <v>2</v>
      </c>
      <c r="S119" t="b">
        <v>0</v>
      </c>
    </row>
    <row r="120" spans="1:20" x14ac:dyDescent="0.2">
      <c r="A120" s="16" t="s">
        <v>1364</v>
      </c>
      <c r="B120" s="31">
        <f>VLOOKUP(D120,'A-Index'!$A$2:'A-Index'!$B$262,2,FALSE)</f>
        <v>3061</v>
      </c>
      <c r="C120" s="31">
        <f t="shared" si="1"/>
        <v>3063</v>
      </c>
      <c r="D120">
        <v>36</v>
      </c>
      <c r="E120">
        <v>3</v>
      </c>
      <c r="S120" t="b">
        <v>0</v>
      </c>
    </row>
    <row r="121" spans="1:20" x14ac:dyDescent="0.2">
      <c r="A121" s="16" t="s">
        <v>1364</v>
      </c>
      <c r="B121" s="31">
        <f>VLOOKUP(D121,'A-Index'!$A$2:'A-Index'!$B$262,2,FALSE)</f>
        <v>3061</v>
      </c>
      <c r="C121" s="31">
        <f t="shared" si="1"/>
        <v>3064</v>
      </c>
      <c r="D121">
        <v>36</v>
      </c>
      <c r="E121">
        <v>4</v>
      </c>
      <c r="G121" t="s">
        <v>137</v>
      </c>
      <c r="I121" t="s">
        <v>88</v>
      </c>
      <c r="J121" t="s">
        <v>419</v>
      </c>
      <c r="K121">
        <v>1893</v>
      </c>
      <c r="L121">
        <v>1970</v>
      </c>
      <c r="R121" s="18">
        <v>38508</v>
      </c>
      <c r="S121" t="b">
        <v>1</v>
      </c>
      <c r="T121" t="s">
        <v>137</v>
      </c>
    </row>
    <row r="122" spans="1:20" x14ac:dyDescent="0.2">
      <c r="A122" s="16" t="s">
        <v>1364</v>
      </c>
      <c r="B122" s="31">
        <f>VLOOKUP(D122,'A-Index'!$A$2:'A-Index'!$B$262,2,FALSE)</f>
        <v>3057</v>
      </c>
      <c r="C122" s="31">
        <f t="shared" si="1"/>
        <v>3057</v>
      </c>
      <c r="D122">
        <v>37</v>
      </c>
      <c r="E122">
        <v>1</v>
      </c>
      <c r="G122" t="s">
        <v>137</v>
      </c>
      <c r="I122" t="s">
        <v>11</v>
      </c>
      <c r="J122" t="s">
        <v>420</v>
      </c>
      <c r="K122">
        <v>1817</v>
      </c>
      <c r="L122">
        <v>1906</v>
      </c>
      <c r="R122" s="18">
        <v>38508</v>
      </c>
      <c r="S122" t="b">
        <v>1</v>
      </c>
      <c r="T122" t="s">
        <v>137</v>
      </c>
    </row>
    <row r="123" spans="1:20" x14ac:dyDescent="0.2">
      <c r="A123" s="16" t="s">
        <v>1364</v>
      </c>
      <c r="B123" s="31">
        <f>VLOOKUP(D123,'A-Index'!$A$2:'A-Index'!$B$262,2,FALSE)</f>
        <v>3057</v>
      </c>
      <c r="C123" s="31">
        <f t="shared" si="1"/>
        <v>3058</v>
      </c>
      <c r="D123">
        <v>37</v>
      </c>
      <c r="E123">
        <v>2</v>
      </c>
      <c r="G123" t="s">
        <v>137</v>
      </c>
      <c r="I123" t="s">
        <v>11</v>
      </c>
      <c r="J123" t="s">
        <v>421</v>
      </c>
      <c r="K123">
        <v>1817</v>
      </c>
      <c r="L123">
        <v>1907</v>
      </c>
      <c r="N123" t="s">
        <v>422</v>
      </c>
      <c r="O123" t="s">
        <v>401</v>
      </c>
      <c r="R123" s="18">
        <v>38508</v>
      </c>
      <c r="S123" t="b">
        <v>1</v>
      </c>
      <c r="T123" t="s">
        <v>137</v>
      </c>
    </row>
    <row r="124" spans="1:20" x14ac:dyDescent="0.2">
      <c r="A124" s="16" t="s">
        <v>1364</v>
      </c>
      <c r="B124" s="31">
        <f>VLOOKUP(D124,'A-Index'!$A$2:'A-Index'!$B$262,2,FALSE)</f>
        <v>3057</v>
      </c>
      <c r="C124" s="31">
        <f t="shared" si="1"/>
        <v>3059</v>
      </c>
      <c r="D124">
        <v>37</v>
      </c>
      <c r="E124">
        <v>3</v>
      </c>
      <c r="G124" t="s">
        <v>137</v>
      </c>
      <c r="I124" t="s">
        <v>11</v>
      </c>
      <c r="J124" t="s">
        <v>423</v>
      </c>
      <c r="K124">
        <v>1840</v>
      </c>
      <c r="L124">
        <v>1894</v>
      </c>
      <c r="P124" t="s">
        <v>346</v>
      </c>
      <c r="R124" s="18">
        <v>38508</v>
      </c>
      <c r="S124" t="b">
        <v>1</v>
      </c>
      <c r="T124" t="s">
        <v>137</v>
      </c>
    </row>
    <row r="125" spans="1:20" x14ac:dyDescent="0.2">
      <c r="A125" s="16" t="s">
        <v>1364</v>
      </c>
      <c r="B125" s="31">
        <f>VLOOKUP(D125,'A-Index'!$A$2:'A-Index'!$B$262,2,FALSE)</f>
        <v>3057</v>
      </c>
      <c r="C125" s="31">
        <f t="shared" si="1"/>
        <v>3060</v>
      </c>
      <c r="D125">
        <v>37</v>
      </c>
      <c r="E125">
        <v>4</v>
      </c>
      <c r="G125" t="s">
        <v>137</v>
      </c>
      <c r="I125" t="s">
        <v>11</v>
      </c>
      <c r="J125" t="s">
        <v>424</v>
      </c>
      <c r="K125">
        <v>1845</v>
      </c>
      <c r="L125">
        <v>1911</v>
      </c>
      <c r="N125" t="s">
        <v>425</v>
      </c>
      <c r="R125" s="18">
        <v>38508</v>
      </c>
      <c r="S125" t="b">
        <v>1</v>
      </c>
      <c r="T125" t="s">
        <v>137</v>
      </c>
    </row>
    <row r="126" spans="1:20" x14ac:dyDescent="0.2">
      <c r="A126" s="16" t="s">
        <v>1364</v>
      </c>
      <c r="B126" s="31">
        <f>VLOOKUP(D126,'A-Index'!$A$2:'A-Index'!$B$262,2,FALSE)</f>
        <v>3057</v>
      </c>
      <c r="C126" s="31">
        <f t="shared" si="1"/>
        <v>4057</v>
      </c>
      <c r="D126">
        <v>37</v>
      </c>
      <c r="E126">
        <v>5</v>
      </c>
      <c r="G126" t="s">
        <v>137</v>
      </c>
      <c r="I126" t="s">
        <v>11</v>
      </c>
      <c r="J126" t="s">
        <v>426</v>
      </c>
      <c r="L126">
        <v>1878</v>
      </c>
      <c r="M126">
        <v>26</v>
      </c>
      <c r="R126" s="18">
        <v>38508</v>
      </c>
      <c r="S126" t="b">
        <v>1</v>
      </c>
      <c r="T126" t="s">
        <v>137</v>
      </c>
    </row>
    <row r="127" spans="1:20" x14ac:dyDescent="0.2">
      <c r="A127" s="16" t="s">
        <v>1364</v>
      </c>
      <c r="B127" s="31">
        <f>VLOOKUP(D127,'A-Index'!$A$2:'A-Index'!$B$262,2,FALSE)</f>
        <v>3053</v>
      </c>
      <c r="C127" s="31">
        <f t="shared" si="1"/>
        <v>3053</v>
      </c>
      <c r="D127">
        <v>38</v>
      </c>
      <c r="E127">
        <v>1</v>
      </c>
      <c r="G127" t="s">
        <v>137</v>
      </c>
      <c r="I127" t="s">
        <v>361</v>
      </c>
      <c r="J127" t="s">
        <v>427</v>
      </c>
      <c r="L127">
        <v>1864</v>
      </c>
      <c r="M127">
        <v>73</v>
      </c>
      <c r="R127" s="18">
        <v>38508</v>
      </c>
      <c r="S127" t="b">
        <v>1</v>
      </c>
      <c r="T127" t="s">
        <v>137</v>
      </c>
    </row>
    <row r="128" spans="1:20" x14ac:dyDescent="0.2">
      <c r="A128" s="16" t="s">
        <v>1364</v>
      </c>
      <c r="B128" s="31">
        <f>VLOOKUP(D128,'A-Index'!$A$2:'A-Index'!$B$262,2,FALSE)</f>
        <v>3053</v>
      </c>
      <c r="C128" s="31">
        <f t="shared" si="1"/>
        <v>3054</v>
      </c>
      <c r="D128">
        <v>38</v>
      </c>
      <c r="E128">
        <v>2</v>
      </c>
      <c r="G128" t="s">
        <v>137</v>
      </c>
      <c r="I128" t="s">
        <v>361</v>
      </c>
      <c r="J128" t="s">
        <v>428</v>
      </c>
      <c r="L128">
        <v>1860</v>
      </c>
      <c r="M128">
        <v>59</v>
      </c>
      <c r="N128" t="s">
        <v>429</v>
      </c>
      <c r="R128" s="18">
        <v>38508</v>
      </c>
      <c r="S128" t="b">
        <v>1</v>
      </c>
      <c r="T128" t="s">
        <v>137</v>
      </c>
    </row>
    <row r="129" spans="1:20" x14ac:dyDescent="0.2">
      <c r="A129" s="16" t="s">
        <v>1364</v>
      </c>
      <c r="B129" s="31">
        <f>VLOOKUP(D129,'A-Index'!$A$2:'A-Index'!$B$262,2,FALSE)</f>
        <v>3053</v>
      </c>
      <c r="C129" s="31">
        <f t="shared" si="1"/>
        <v>3055</v>
      </c>
      <c r="D129">
        <v>38</v>
      </c>
      <c r="E129">
        <v>3</v>
      </c>
      <c r="G129" t="s">
        <v>137</v>
      </c>
      <c r="I129" t="s">
        <v>361</v>
      </c>
      <c r="J129" t="s">
        <v>233</v>
      </c>
      <c r="K129">
        <v>1830</v>
      </c>
      <c r="L129">
        <v>1906</v>
      </c>
      <c r="R129" s="18">
        <v>38508</v>
      </c>
      <c r="S129" t="b">
        <v>1</v>
      </c>
      <c r="T129" t="s">
        <v>137</v>
      </c>
    </row>
    <row r="130" spans="1:20" x14ac:dyDescent="0.2">
      <c r="A130" s="16" t="s">
        <v>1364</v>
      </c>
      <c r="B130" s="31">
        <f>VLOOKUP(D130,'A-Index'!$A$2:'A-Index'!$B$262,2,FALSE)</f>
        <v>3053</v>
      </c>
      <c r="C130" s="31">
        <f t="shared" si="1"/>
        <v>3056</v>
      </c>
      <c r="D130">
        <v>38</v>
      </c>
      <c r="E130">
        <v>4</v>
      </c>
      <c r="G130" t="s">
        <v>137</v>
      </c>
      <c r="I130" t="s">
        <v>361</v>
      </c>
      <c r="J130" t="s">
        <v>430</v>
      </c>
      <c r="L130">
        <v>1885</v>
      </c>
      <c r="M130">
        <v>50</v>
      </c>
      <c r="N130" t="s">
        <v>84</v>
      </c>
      <c r="R130" s="18">
        <v>38508</v>
      </c>
      <c r="S130" t="b">
        <v>1</v>
      </c>
      <c r="T130" t="s">
        <v>137</v>
      </c>
    </row>
    <row r="131" spans="1:20" x14ac:dyDescent="0.2">
      <c r="A131" s="16" t="s">
        <v>1364</v>
      </c>
      <c r="B131" s="31">
        <f>VLOOKUP(D131,'A-Index'!$A$2:'A-Index'!$B$262,2,FALSE)</f>
        <v>3049</v>
      </c>
      <c r="C131" s="31">
        <f t="shared" ref="C131:C194" si="6">IF(E131&lt;5,B131+(E131-1),B131+1000+(E131-5))</f>
        <v>3049</v>
      </c>
      <c r="D131">
        <v>39</v>
      </c>
      <c r="E131">
        <v>1</v>
      </c>
      <c r="G131" t="s">
        <v>137</v>
      </c>
      <c r="I131" t="s">
        <v>431</v>
      </c>
      <c r="J131" t="s">
        <v>432</v>
      </c>
      <c r="K131">
        <v>1801</v>
      </c>
      <c r="L131">
        <v>1866</v>
      </c>
      <c r="R131" s="18">
        <v>38508</v>
      </c>
      <c r="S131" t="b">
        <v>1</v>
      </c>
      <c r="T131" t="s">
        <v>137</v>
      </c>
    </row>
    <row r="132" spans="1:20" x14ac:dyDescent="0.2">
      <c r="A132" s="16" t="s">
        <v>1364</v>
      </c>
      <c r="B132" s="31">
        <f>VLOOKUP(D132,'A-Index'!$A$2:'A-Index'!$B$262,2,FALSE)</f>
        <v>3049</v>
      </c>
      <c r="C132" s="31">
        <f t="shared" si="6"/>
        <v>3050</v>
      </c>
      <c r="D132">
        <v>39</v>
      </c>
      <c r="E132">
        <v>2</v>
      </c>
      <c r="G132" t="s">
        <v>137</v>
      </c>
      <c r="I132" t="s">
        <v>431</v>
      </c>
      <c r="J132" t="s">
        <v>433</v>
      </c>
      <c r="K132">
        <v>1808</v>
      </c>
      <c r="L132">
        <v>1898</v>
      </c>
      <c r="N132" t="s">
        <v>434</v>
      </c>
      <c r="R132" s="18">
        <v>38508</v>
      </c>
      <c r="S132" t="b">
        <v>1</v>
      </c>
      <c r="T132" t="s">
        <v>137</v>
      </c>
    </row>
    <row r="133" spans="1:20" x14ac:dyDescent="0.2">
      <c r="A133" s="16" t="s">
        <v>1364</v>
      </c>
      <c r="B133" s="31">
        <f>VLOOKUP(D133,'A-Index'!$A$2:'A-Index'!$B$262,2,FALSE)</f>
        <v>3049</v>
      </c>
      <c r="C133" s="31">
        <f t="shared" si="6"/>
        <v>3051</v>
      </c>
      <c r="D133">
        <v>39</v>
      </c>
      <c r="E133">
        <v>3</v>
      </c>
      <c r="G133" t="s">
        <v>137</v>
      </c>
      <c r="I133" t="s">
        <v>431</v>
      </c>
      <c r="J133" t="s">
        <v>435</v>
      </c>
      <c r="L133">
        <v>1852</v>
      </c>
      <c r="M133">
        <v>6</v>
      </c>
      <c r="N133" t="s">
        <v>436</v>
      </c>
      <c r="R133" s="18">
        <v>38508</v>
      </c>
      <c r="S133" t="b">
        <v>1</v>
      </c>
      <c r="T133" t="s">
        <v>137</v>
      </c>
    </row>
    <row r="134" spans="1:20" x14ac:dyDescent="0.2">
      <c r="A134" s="16" t="s">
        <v>1364</v>
      </c>
      <c r="B134" s="31">
        <f>VLOOKUP(D134,'A-Index'!$A$2:'A-Index'!$B$262,2,FALSE)</f>
        <v>3049</v>
      </c>
      <c r="C134" s="31">
        <f t="shared" si="6"/>
        <v>3052</v>
      </c>
      <c r="D134">
        <v>39</v>
      </c>
      <c r="E134">
        <v>4</v>
      </c>
      <c r="G134" t="s">
        <v>137</v>
      </c>
      <c r="I134" t="s">
        <v>437</v>
      </c>
      <c r="J134" t="s">
        <v>438</v>
      </c>
      <c r="L134">
        <v>1858</v>
      </c>
      <c r="M134">
        <v>1</v>
      </c>
      <c r="R134" s="18">
        <v>38482</v>
      </c>
      <c r="S134" t="b">
        <v>1</v>
      </c>
      <c r="T134" t="s">
        <v>137</v>
      </c>
    </row>
    <row r="135" spans="1:20" x14ac:dyDescent="0.2">
      <c r="A135" s="16" t="s">
        <v>1364</v>
      </c>
      <c r="B135" s="31">
        <f>VLOOKUP(D135,'A-Index'!$A$2:'A-Index'!$B$262,2,FALSE)</f>
        <v>3049</v>
      </c>
      <c r="C135" s="31">
        <f t="shared" si="6"/>
        <v>3052</v>
      </c>
      <c r="D135">
        <v>39</v>
      </c>
      <c r="E135">
        <v>4</v>
      </c>
      <c r="G135" t="s">
        <v>137</v>
      </c>
      <c r="I135" t="s">
        <v>437</v>
      </c>
      <c r="J135" t="s">
        <v>439</v>
      </c>
      <c r="L135">
        <v>1858</v>
      </c>
      <c r="M135">
        <v>4</v>
      </c>
      <c r="R135" s="18">
        <v>38482</v>
      </c>
      <c r="S135" t="b">
        <v>1</v>
      </c>
      <c r="T135" t="s">
        <v>137</v>
      </c>
    </row>
    <row r="136" spans="1:20" x14ac:dyDescent="0.2">
      <c r="A136" s="16" t="s">
        <v>1364</v>
      </c>
      <c r="B136" s="31">
        <f>VLOOKUP(D136,'A-Index'!$A$2:'A-Index'!$B$262,2,FALSE)</f>
        <v>3045</v>
      </c>
      <c r="C136" s="31">
        <f t="shared" si="6"/>
        <v>3045</v>
      </c>
      <c r="D136">
        <v>40</v>
      </c>
      <c r="E136">
        <v>1</v>
      </c>
      <c r="G136" t="s">
        <v>137</v>
      </c>
      <c r="I136" t="s">
        <v>235</v>
      </c>
      <c r="J136" t="s">
        <v>418</v>
      </c>
      <c r="L136">
        <v>1857</v>
      </c>
      <c r="M136">
        <v>43</v>
      </c>
      <c r="R136" s="18">
        <v>38508</v>
      </c>
      <c r="S136" t="b">
        <v>1</v>
      </c>
      <c r="T136" t="s">
        <v>137</v>
      </c>
    </row>
    <row r="137" spans="1:20" x14ac:dyDescent="0.2">
      <c r="A137" s="16" t="s">
        <v>1364</v>
      </c>
      <c r="B137" s="31">
        <f>VLOOKUP(D137,'A-Index'!$A$2:'A-Index'!$B$262,2,FALSE)</f>
        <v>3045</v>
      </c>
      <c r="C137" s="31">
        <f t="shared" si="6"/>
        <v>3046</v>
      </c>
      <c r="D137">
        <v>40</v>
      </c>
      <c r="E137">
        <v>2</v>
      </c>
      <c r="S137" t="b">
        <v>0</v>
      </c>
    </row>
    <row r="138" spans="1:20" x14ac:dyDescent="0.2">
      <c r="A138" s="16" t="s">
        <v>1364</v>
      </c>
      <c r="B138" s="31">
        <f>VLOOKUP(D138,'A-Index'!$A$2:'A-Index'!$B$262,2,FALSE)</f>
        <v>3045</v>
      </c>
      <c r="C138" s="31">
        <f t="shared" si="6"/>
        <v>3047</v>
      </c>
      <c r="D138">
        <v>40</v>
      </c>
      <c r="E138">
        <v>3</v>
      </c>
      <c r="G138" t="s">
        <v>137</v>
      </c>
      <c r="I138" t="s">
        <v>235</v>
      </c>
      <c r="J138" t="s">
        <v>168</v>
      </c>
      <c r="L138">
        <v>1873</v>
      </c>
      <c r="M138">
        <v>58</v>
      </c>
      <c r="N138" t="s">
        <v>440</v>
      </c>
      <c r="R138" s="18">
        <v>38508</v>
      </c>
      <c r="S138" t="b">
        <v>1</v>
      </c>
      <c r="T138" t="s">
        <v>137</v>
      </c>
    </row>
    <row r="139" spans="1:20" x14ac:dyDescent="0.2">
      <c r="A139" s="16" t="s">
        <v>1364</v>
      </c>
      <c r="B139" s="31">
        <f>VLOOKUP(D139,'A-Index'!$A$2:'A-Index'!$B$262,2,FALSE)</f>
        <v>3045</v>
      </c>
      <c r="C139" s="31">
        <f t="shared" si="6"/>
        <v>3048</v>
      </c>
      <c r="D139">
        <v>40</v>
      </c>
      <c r="E139">
        <v>4</v>
      </c>
      <c r="S139" t="b">
        <v>0</v>
      </c>
    </row>
    <row r="140" spans="1:20" x14ac:dyDescent="0.2">
      <c r="A140" s="16" t="s">
        <v>1364</v>
      </c>
      <c r="B140" s="31">
        <f>VLOOKUP(D140,'A-Index'!$A$2:'A-Index'!$B$262,2,FALSE)</f>
        <v>3045</v>
      </c>
      <c r="C140" s="31">
        <f t="shared" si="6"/>
        <v>4045</v>
      </c>
      <c r="D140">
        <v>40</v>
      </c>
      <c r="E140">
        <v>5</v>
      </c>
      <c r="S140" t="b">
        <v>0</v>
      </c>
    </row>
    <row r="141" spans="1:20" x14ac:dyDescent="0.2">
      <c r="A141" s="16" t="s">
        <v>1364</v>
      </c>
      <c r="B141" s="31">
        <f>VLOOKUP(D141,'A-Index'!$A$2:'A-Index'!$B$262,2,FALSE)</f>
        <v>3045</v>
      </c>
      <c r="C141" s="31">
        <f t="shared" si="6"/>
        <v>4046</v>
      </c>
      <c r="D141">
        <v>40</v>
      </c>
      <c r="E141">
        <v>6</v>
      </c>
      <c r="G141" t="s">
        <v>137</v>
      </c>
      <c r="I141" t="s">
        <v>235</v>
      </c>
      <c r="J141" t="s">
        <v>441</v>
      </c>
      <c r="L141">
        <v>1858</v>
      </c>
      <c r="M141">
        <v>80</v>
      </c>
      <c r="N141" t="s">
        <v>442</v>
      </c>
      <c r="R141" s="18">
        <v>38482</v>
      </c>
      <c r="S141" t="b">
        <v>1</v>
      </c>
      <c r="T141" t="s">
        <v>137</v>
      </c>
    </row>
    <row r="142" spans="1:20" x14ac:dyDescent="0.2">
      <c r="A142" s="16" t="s">
        <v>1364</v>
      </c>
      <c r="B142" s="31">
        <f>VLOOKUP(D142,'A-Index'!$A$2:'A-Index'!$B$262,2,FALSE)</f>
        <v>3045</v>
      </c>
      <c r="C142" s="31">
        <f t="shared" si="6"/>
        <v>4047</v>
      </c>
      <c r="D142">
        <v>40</v>
      </c>
      <c r="E142">
        <v>7</v>
      </c>
      <c r="G142" t="s">
        <v>137</v>
      </c>
      <c r="I142" t="s">
        <v>235</v>
      </c>
      <c r="J142" t="s">
        <v>233</v>
      </c>
      <c r="L142">
        <v>1842</v>
      </c>
      <c r="M142">
        <v>76</v>
      </c>
      <c r="P142">
        <v>1812</v>
      </c>
      <c r="R142" s="18">
        <v>38482</v>
      </c>
      <c r="S142" t="b">
        <v>1</v>
      </c>
      <c r="T142" t="s">
        <v>137</v>
      </c>
    </row>
    <row r="143" spans="1:20" x14ac:dyDescent="0.2">
      <c r="A143" s="16" t="s">
        <v>1364</v>
      </c>
      <c r="B143" s="31">
        <f>VLOOKUP(D143,'A-Index'!$A$2:'A-Index'!$B$262,2,FALSE)</f>
        <v>3045</v>
      </c>
      <c r="C143" s="31">
        <f t="shared" si="6"/>
        <v>4048</v>
      </c>
      <c r="D143">
        <v>40</v>
      </c>
      <c r="E143">
        <v>8</v>
      </c>
      <c r="G143" t="s">
        <v>137</v>
      </c>
      <c r="I143" t="s">
        <v>235</v>
      </c>
      <c r="J143" t="s">
        <v>443</v>
      </c>
      <c r="L143">
        <v>1838</v>
      </c>
      <c r="M143">
        <v>19</v>
      </c>
      <c r="N143" t="s">
        <v>444</v>
      </c>
      <c r="R143" s="18">
        <v>38482</v>
      </c>
      <c r="S143" t="b">
        <v>1</v>
      </c>
      <c r="T143" t="s">
        <v>137</v>
      </c>
    </row>
    <row r="144" spans="1:20" x14ac:dyDescent="0.2">
      <c r="A144" s="16" t="s">
        <v>1364</v>
      </c>
      <c r="B144" s="31">
        <f>VLOOKUP(D144,'A-Index'!$A$2:'A-Index'!$B$262,2,FALSE)</f>
        <v>3041</v>
      </c>
      <c r="C144" s="31">
        <f t="shared" si="6"/>
        <v>3041</v>
      </c>
      <c r="D144">
        <v>41</v>
      </c>
      <c r="E144">
        <v>1</v>
      </c>
      <c r="G144" t="s">
        <v>137</v>
      </c>
      <c r="I144" t="s">
        <v>445</v>
      </c>
      <c r="J144" t="s">
        <v>198</v>
      </c>
      <c r="L144">
        <v>1869</v>
      </c>
      <c r="Q144" t="s">
        <v>378</v>
      </c>
      <c r="S144" t="b">
        <v>0</v>
      </c>
    </row>
    <row r="145" spans="1:20" x14ac:dyDescent="0.2">
      <c r="A145" s="16" t="s">
        <v>1364</v>
      </c>
      <c r="B145" s="31">
        <f>VLOOKUP(D145,'A-Index'!$A$2:'A-Index'!$B$262,2,FALSE)</f>
        <v>3041</v>
      </c>
      <c r="C145" s="31">
        <f t="shared" si="6"/>
        <v>3042</v>
      </c>
      <c r="D145">
        <v>41</v>
      </c>
      <c r="E145">
        <v>2</v>
      </c>
      <c r="G145" t="s">
        <v>137</v>
      </c>
      <c r="I145" t="s">
        <v>445</v>
      </c>
      <c r="J145" t="s">
        <v>446</v>
      </c>
      <c r="L145">
        <v>1859</v>
      </c>
      <c r="M145">
        <v>66</v>
      </c>
      <c r="N145" t="s">
        <v>103</v>
      </c>
      <c r="R145" s="18">
        <v>38508</v>
      </c>
      <c r="S145" t="b">
        <v>1</v>
      </c>
      <c r="T145" t="s">
        <v>137</v>
      </c>
    </row>
    <row r="146" spans="1:20" x14ac:dyDescent="0.2">
      <c r="A146" s="16" t="s">
        <v>1364</v>
      </c>
      <c r="B146" s="31">
        <f>VLOOKUP(D146,'A-Index'!$A$2:'A-Index'!$B$262,2,FALSE)</f>
        <v>3041</v>
      </c>
      <c r="C146" s="31">
        <f t="shared" si="6"/>
        <v>3043</v>
      </c>
      <c r="D146">
        <v>41</v>
      </c>
      <c r="E146">
        <v>3</v>
      </c>
      <c r="S146" t="b">
        <v>0</v>
      </c>
    </row>
    <row r="147" spans="1:20" x14ac:dyDescent="0.2">
      <c r="A147" s="16" t="s">
        <v>1364</v>
      </c>
      <c r="B147" s="31">
        <f>VLOOKUP(D147,'A-Index'!$A$2:'A-Index'!$B$262,2,FALSE)</f>
        <v>3041</v>
      </c>
      <c r="C147" s="31">
        <f t="shared" si="6"/>
        <v>3044</v>
      </c>
      <c r="D147">
        <v>41</v>
      </c>
      <c r="E147">
        <v>4</v>
      </c>
      <c r="S147" t="b">
        <v>0</v>
      </c>
    </row>
    <row r="148" spans="1:20" x14ac:dyDescent="0.2">
      <c r="A148" s="16" t="s">
        <v>1364</v>
      </c>
      <c r="B148" s="31">
        <f>VLOOKUP(D148,'A-Index'!$A$2:'A-Index'!$B$262,2,FALSE)</f>
        <v>3041</v>
      </c>
      <c r="C148" s="31">
        <f t="shared" si="6"/>
        <v>4041</v>
      </c>
      <c r="D148">
        <v>41</v>
      </c>
      <c r="E148">
        <v>5</v>
      </c>
      <c r="S148" t="b">
        <v>0</v>
      </c>
    </row>
    <row r="149" spans="1:20" x14ac:dyDescent="0.2">
      <c r="A149" s="16" t="s">
        <v>1364</v>
      </c>
      <c r="B149" s="31">
        <f>VLOOKUP(D149,'A-Index'!$A$2:'A-Index'!$B$262,2,FALSE)</f>
        <v>3041</v>
      </c>
      <c r="C149" s="31">
        <f t="shared" si="6"/>
        <v>4042</v>
      </c>
      <c r="D149">
        <v>41</v>
      </c>
      <c r="E149">
        <v>6</v>
      </c>
      <c r="G149" t="s">
        <v>137</v>
      </c>
      <c r="I149" t="s">
        <v>445</v>
      </c>
      <c r="J149" t="s">
        <v>160</v>
      </c>
      <c r="K149">
        <v>1819</v>
      </c>
      <c r="L149">
        <v>1902</v>
      </c>
      <c r="R149" s="18">
        <v>38482</v>
      </c>
      <c r="S149" t="b">
        <v>1</v>
      </c>
      <c r="T149" t="s">
        <v>137</v>
      </c>
    </row>
    <row r="150" spans="1:20" x14ac:dyDescent="0.2">
      <c r="A150" s="16" t="s">
        <v>1364</v>
      </c>
      <c r="B150" s="31">
        <f>VLOOKUP(D150,'A-Index'!$A$2:'A-Index'!$B$262,2,FALSE)</f>
        <v>3041</v>
      </c>
      <c r="C150" s="31">
        <f t="shared" si="6"/>
        <v>4043</v>
      </c>
      <c r="D150">
        <v>41</v>
      </c>
      <c r="E150">
        <v>7</v>
      </c>
      <c r="G150" t="s">
        <v>137</v>
      </c>
      <c r="I150" t="s">
        <v>445</v>
      </c>
      <c r="J150" t="s">
        <v>376</v>
      </c>
      <c r="K150">
        <v>1822</v>
      </c>
      <c r="L150">
        <v>1899</v>
      </c>
      <c r="N150" t="s">
        <v>34</v>
      </c>
      <c r="O150" t="s">
        <v>466</v>
      </c>
      <c r="R150" s="18">
        <v>38482</v>
      </c>
      <c r="S150" t="b">
        <v>1</v>
      </c>
      <c r="T150" t="s">
        <v>137</v>
      </c>
    </row>
    <row r="151" spans="1:20" x14ac:dyDescent="0.2">
      <c r="A151" s="16" t="s">
        <v>1364</v>
      </c>
      <c r="B151" s="31">
        <f>VLOOKUP(D151,'A-Index'!$A$2:'A-Index'!$B$262,2,FALSE)</f>
        <v>3041</v>
      </c>
      <c r="C151" s="31">
        <f t="shared" si="6"/>
        <v>4044</v>
      </c>
      <c r="D151">
        <v>41</v>
      </c>
      <c r="E151">
        <v>8</v>
      </c>
      <c r="G151" t="s">
        <v>137</v>
      </c>
      <c r="I151" t="s">
        <v>445</v>
      </c>
      <c r="J151" t="s">
        <v>1367</v>
      </c>
      <c r="L151">
        <v>1888</v>
      </c>
      <c r="M151">
        <v>41</v>
      </c>
      <c r="N151" t="s">
        <v>447</v>
      </c>
      <c r="R151" s="18">
        <v>38482</v>
      </c>
      <c r="S151" t="b">
        <v>1</v>
      </c>
      <c r="T151" t="s">
        <v>137</v>
      </c>
    </row>
    <row r="152" spans="1:20" x14ac:dyDescent="0.2">
      <c r="A152" s="16" t="s">
        <v>1364</v>
      </c>
      <c r="B152" s="31">
        <f>VLOOKUP(D152,'A-Index'!$A$2:'A-Index'!$B$262,2,FALSE)</f>
        <v>3037</v>
      </c>
      <c r="C152" s="31">
        <f t="shared" si="6"/>
        <v>3037</v>
      </c>
      <c r="D152">
        <v>42</v>
      </c>
      <c r="E152">
        <v>1</v>
      </c>
      <c r="H152" t="s">
        <v>283</v>
      </c>
      <c r="I152" t="s">
        <v>448</v>
      </c>
      <c r="J152" t="s">
        <v>160</v>
      </c>
      <c r="Q152" t="s">
        <v>449</v>
      </c>
      <c r="S152" t="b">
        <v>0</v>
      </c>
    </row>
    <row r="153" spans="1:20" x14ac:dyDescent="0.2">
      <c r="A153" s="16" t="s">
        <v>1364</v>
      </c>
      <c r="B153" s="31">
        <f>VLOOKUP(D153,'A-Index'!$A$2:'A-Index'!$B$262,2,FALSE)</f>
        <v>3037</v>
      </c>
      <c r="C153" s="31">
        <f t="shared" si="6"/>
        <v>3038</v>
      </c>
      <c r="D153">
        <v>42</v>
      </c>
      <c r="E153">
        <v>2</v>
      </c>
      <c r="S153" t="b">
        <v>0</v>
      </c>
    </row>
    <row r="154" spans="1:20" x14ac:dyDescent="0.2">
      <c r="A154" s="16" t="s">
        <v>1364</v>
      </c>
      <c r="B154" s="31">
        <f>VLOOKUP(D154,'A-Index'!$A$2:'A-Index'!$B$262,2,FALSE)</f>
        <v>3037</v>
      </c>
      <c r="C154" s="31">
        <f t="shared" si="6"/>
        <v>3039</v>
      </c>
      <c r="D154">
        <v>42</v>
      </c>
      <c r="E154">
        <v>3</v>
      </c>
      <c r="S154" t="b">
        <v>0</v>
      </c>
    </row>
    <row r="155" spans="1:20" x14ac:dyDescent="0.2">
      <c r="A155" s="16" t="s">
        <v>1364</v>
      </c>
      <c r="B155" s="31">
        <f>VLOOKUP(D155,'A-Index'!$A$2:'A-Index'!$B$262,2,FALSE)</f>
        <v>3037</v>
      </c>
      <c r="C155" s="31">
        <f t="shared" si="6"/>
        <v>3040</v>
      </c>
      <c r="D155">
        <v>42</v>
      </c>
      <c r="E155">
        <v>4</v>
      </c>
      <c r="S155" t="b">
        <v>0</v>
      </c>
    </row>
    <row r="156" spans="1:20" x14ac:dyDescent="0.2">
      <c r="A156" s="16" t="s">
        <v>1364</v>
      </c>
      <c r="B156" s="31">
        <f>VLOOKUP(D156,'A-Index'!$A$2:'A-Index'!$B$262,2,FALSE)</f>
        <v>3037</v>
      </c>
      <c r="C156" s="31">
        <f t="shared" si="6"/>
        <v>4037</v>
      </c>
      <c r="D156">
        <v>42</v>
      </c>
      <c r="E156">
        <v>5</v>
      </c>
      <c r="S156" t="b">
        <v>0</v>
      </c>
    </row>
    <row r="157" spans="1:20" x14ac:dyDescent="0.2">
      <c r="A157" s="16" t="s">
        <v>1364</v>
      </c>
      <c r="B157" s="31">
        <f>VLOOKUP(D157,'A-Index'!$A$2:'A-Index'!$B$262,2,FALSE)</f>
        <v>3037</v>
      </c>
      <c r="C157" s="31">
        <f t="shared" si="6"/>
        <v>4038</v>
      </c>
      <c r="D157">
        <v>42</v>
      </c>
      <c r="E157">
        <v>6</v>
      </c>
      <c r="S157" t="b">
        <v>0</v>
      </c>
    </row>
    <row r="158" spans="1:20" x14ac:dyDescent="0.2">
      <c r="A158" s="16" t="s">
        <v>1364</v>
      </c>
      <c r="B158" s="31">
        <f>VLOOKUP(D158,'A-Index'!$A$2:'A-Index'!$B$262,2,FALSE)</f>
        <v>3037</v>
      </c>
      <c r="C158" s="31">
        <f t="shared" si="6"/>
        <v>4039</v>
      </c>
      <c r="D158">
        <v>42</v>
      </c>
      <c r="E158">
        <v>7</v>
      </c>
      <c r="S158" t="b">
        <v>0</v>
      </c>
    </row>
    <row r="159" spans="1:20" x14ac:dyDescent="0.2">
      <c r="A159" s="16" t="s">
        <v>1364</v>
      </c>
      <c r="B159" s="31">
        <f>VLOOKUP(D159,'A-Index'!$A$2:'A-Index'!$B$262,2,FALSE)</f>
        <v>3037</v>
      </c>
      <c r="C159" s="31">
        <f t="shared" si="6"/>
        <v>4040</v>
      </c>
      <c r="D159">
        <v>42</v>
      </c>
      <c r="E159">
        <v>8</v>
      </c>
      <c r="S159" t="b">
        <v>0</v>
      </c>
    </row>
    <row r="160" spans="1:20" x14ac:dyDescent="0.2">
      <c r="A160" s="16" t="s">
        <v>1364</v>
      </c>
      <c r="B160" s="31">
        <f>VLOOKUP(D160,'A-Index'!$A$2:'A-Index'!$B$262,2,FALSE)</f>
        <v>3033</v>
      </c>
      <c r="C160" s="31">
        <f t="shared" si="6"/>
        <v>3033</v>
      </c>
      <c r="D160">
        <v>43</v>
      </c>
      <c r="E160">
        <v>1</v>
      </c>
      <c r="H160" t="s">
        <v>283</v>
      </c>
      <c r="I160" t="s">
        <v>450</v>
      </c>
      <c r="Q160" t="s">
        <v>451</v>
      </c>
      <c r="S160" t="b">
        <v>0</v>
      </c>
    </row>
    <row r="161" spans="1:20" x14ac:dyDescent="0.2">
      <c r="A161" s="16" t="s">
        <v>1364</v>
      </c>
      <c r="B161" s="31">
        <f>VLOOKUP(D161,'A-Index'!$A$2:'A-Index'!$B$262,2,FALSE)</f>
        <v>3033</v>
      </c>
      <c r="C161" s="31">
        <f t="shared" si="6"/>
        <v>3034</v>
      </c>
      <c r="D161">
        <v>43</v>
      </c>
      <c r="E161">
        <v>2</v>
      </c>
      <c r="G161" t="s">
        <v>137</v>
      </c>
      <c r="I161" t="s">
        <v>452</v>
      </c>
      <c r="J161" t="s">
        <v>453</v>
      </c>
      <c r="S161" t="b">
        <v>0</v>
      </c>
    </row>
    <row r="162" spans="1:20" x14ac:dyDescent="0.2">
      <c r="A162" s="16" t="s">
        <v>1364</v>
      </c>
      <c r="B162" s="31">
        <f>VLOOKUP(D162,'A-Index'!$A$2:'A-Index'!$B$262,2,FALSE)</f>
        <v>3033</v>
      </c>
      <c r="C162" s="31">
        <f t="shared" si="6"/>
        <v>3035</v>
      </c>
      <c r="D162">
        <v>43</v>
      </c>
      <c r="E162">
        <v>3</v>
      </c>
      <c r="G162" t="s">
        <v>137</v>
      </c>
      <c r="I162" t="s">
        <v>452</v>
      </c>
      <c r="J162" t="s">
        <v>454</v>
      </c>
      <c r="R162" s="18">
        <v>38508</v>
      </c>
      <c r="S162" t="b">
        <v>1</v>
      </c>
      <c r="T162" t="s">
        <v>137</v>
      </c>
    </row>
    <row r="163" spans="1:20" x14ac:dyDescent="0.2">
      <c r="A163" s="16" t="s">
        <v>1364</v>
      </c>
      <c r="B163" s="31">
        <f>VLOOKUP(D163,'A-Index'!$A$2:'A-Index'!$B$262,2,FALSE)</f>
        <v>3033</v>
      </c>
      <c r="C163" s="31">
        <f t="shared" si="6"/>
        <v>3036</v>
      </c>
      <c r="D163">
        <v>43</v>
      </c>
      <c r="E163">
        <v>4</v>
      </c>
      <c r="G163" t="s">
        <v>137</v>
      </c>
      <c r="I163" t="s">
        <v>452</v>
      </c>
      <c r="J163" t="s">
        <v>455</v>
      </c>
      <c r="K163">
        <v>1749</v>
      </c>
      <c r="L163">
        <v>1790</v>
      </c>
      <c r="M163">
        <v>40</v>
      </c>
      <c r="Q163" t="s">
        <v>456</v>
      </c>
      <c r="R163" s="18">
        <v>38508</v>
      </c>
      <c r="S163" t="b">
        <v>1</v>
      </c>
      <c r="T163" t="s">
        <v>137</v>
      </c>
    </row>
    <row r="164" spans="1:20" x14ac:dyDescent="0.2">
      <c r="A164" s="16" t="s">
        <v>1364</v>
      </c>
      <c r="B164" s="31">
        <f>VLOOKUP(D164,'A-Index'!$A$2:'A-Index'!$B$262,2,FALSE)</f>
        <v>3033</v>
      </c>
      <c r="C164" s="31">
        <f t="shared" si="6"/>
        <v>4033</v>
      </c>
      <c r="D164">
        <v>43</v>
      </c>
      <c r="E164">
        <v>5</v>
      </c>
      <c r="G164" t="s">
        <v>137</v>
      </c>
      <c r="I164" t="s">
        <v>452</v>
      </c>
      <c r="J164" t="s">
        <v>457</v>
      </c>
      <c r="K164">
        <v>1753</v>
      </c>
      <c r="L164">
        <v>1842</v>
      </c>
      <c r="M164">
        <v>88</v>
      </c>
      <c r="N164" t="s">
        <v>458</v>
      </c>
      <c r="O164" t="s">
        <v>459</v>
      </c>
      <c r="Q164" t="s">
        <v>460</v>
      </c>
      <c r="R164" s="18">
        <v>38508</v>
      </c>
      <c r="S164" t="b">
        <v>1</v>
      </c>
      <c r="T164" t="s">
        <v>137</v>
      </c>
    </row>
    <row r="165" spans="1:20" x14ac:dyDescent="0.2">
      <c r="A165" s="16" t="s">
        <v>1364</v>
      </c>
      <c r="B165" s="31">
        <f>VLOOKUP(D165,'A-Index'!$A$2:'A-Index'!$B$262,2,FALSE)</f>
        <v>3033</v>
      </c>
      <c r="C165" s="31">
        <f t="shared" si="6"/>
        <v>4034</v>
      </c>
      <c r="D165">
        <v>43</v>
      </c>
      <c r="E165">
        <v>6</v>
      </c>
      <c r="S165" t="b">
        <v>0</v>
      </c>
    </row>
    <row r="166" spans="1:20" x14ac:dyDescent="0.2">
      <c r="A166" s="16" t="s">
        <v>1364</v>
      </c>
      <c r="B166" s="31">
        <f>VLOOKUP(D166,'A-Index'!$A$2:'A-Index'!$B$262,2,FALSE)</f>
        <v>3033</v>
      </c>
      <c r="C166" s="31">
        <f t="shared" si="6"/>
        <v>4035</v>
      </c>
      <c r="D166">
        <v>43</v>
      </c>
      <c r="E166">
        <v>7</v>
      </c>
      <c r="S166" t="b">
        <v>0</v>
      </c>
    </row>
    <row r="167" spans="1:20" x14ac:dyDescent="0.2">
      <c r="A167" s="16" t="s">
        <v>1364</v>
      </c>
      <c r="B167" s="31">
        <f>VLOOKUP(D167,'A-Index'!$A$2:'A-Index'!$B$262,2,FALSE)</f>
        <v>3033</v>
      </c>
      <c r="C167" s="31">
        <f t="shared" si="6"/>
        <v>4036</v>
      </c>
      <c r="D167">
        <v>43</v>
      </c>
      <c r="E167">
        <v>8</v>
      </c>
      <c r="G167" t="s">
        <v>137</v>
      </c>
      <c r="I167" t="s">
        <v>461</v>
      </c>
      <c r="J167" t="s">
        <v>13</v>
      </c>
      <c r="L167">
        <v>1846</v>
      </c>
      <c r="M167">
        <v>25</v>
      </c>
      <c r="R167" s="18">
        <v>38482</v>
      </c>
      <c r="S167" t="b">
        <v>1</v>
      </c>
      <c r="T167" t="s">
        <v>137</v>
      </c>
    </row>
    <row r="168" spans="1:20" x14ac:dyDescent="0.2">
      <c r="A168" s="16" t="s">
        <v>1364</v>
      </c>
      <c r="B168" s="31">
        <f>VLOOKUP(D168,'A-Index'!$A$2:'A-Index'!$B$262,2,FALSE)</f>
        <v>3029</v>
      </c>
      <c r="C168" s="31">
        <f t="shared" si="6"/>
        <v>3029</v>
      </c>
      <c r="D168">
        <v>44</v>
      </c>
      <c r="E168">
        <v>1</v>
      </c>
      <c r="G168" t="s">
        <v>137</v>
      </c>
      <c r="I168" t="s">
        <v>462</v>
      </c>
      <c r="J168" t="s">
        <v>190</v>
      </c>
      <c r="K168">
        <v>1819</v>
      </c>
      <c r="L168">
        <v>1900</v>
      </c>
      <c r="O168" t="s">
        <v>11</v>
      </c>
      <c r="R168" s="18">
        <v>38508</v>
      </c>
      <c r="S168" t="b">
        <v>1</v>
      </c>
      <c r="T168" t="s">
        <v>137</v>
      </c>
    </row>
    <row r="169" spans="1:20" x14ac:dyDescent="0.2">
      <c r="A169" s="16" t="s">
        <v>1364</v>
      </c>
      <c r="B169" s="31">
        <f>VLOOKUP(D169,'A-Index'!$A$2:'A-Index'!$B$262,2,FALSE)</f>
        <v>3029</v>
      </c>
      <c r="C169" s="31">
        <f t="shared" si="6"/>
        <v>3030</v>
      </c>
      <c r="D169">
        <v>44</v>
      </c>
      <c r="E169">
        <v>2</v>
      </c>
      <c r="G169" t="s">
        <v>137</v>
      </c>
      <c r="I169" t="s">
        <v>11</v>
      </c>
      <c r="J169" t="s">
        <v>376</v>
      </c>
      <c r="L169">
        <v>1885</v>
      </c>
      <c r="M169">
        <v>55</v>
      </c>
      <c r="N169" t="s">
        <v>261</v>
      </c>
      <c r="O169" t="s">
        <v>19</v>
      </c>
      <c r="R169" s="18">
        <v>38508</v>
      </c>
      <c r="S169" t="b">
        <v>1</v>
      </c>
      <c r="T169" t="s">
        <v>137</v>
      </c>
    </row>
    <row r="170" spans="1:20" x14ac:dyDescent="0.2">
      <c r="A170" s="16" t="s">
        <v>1364</v>
      </c>
      <c r="B170" s="31">
        <f>VLOOKUP(D170,'A-Index'!$A$2:'A-Index'!$B$262,2,FALSE)</f>
        <v>3029</v>
      </c>
      <c r="C170" s="31">
        <f t="shared" si="6"/>
        <v>3031</v>
      </c>
      <c r="D170">
        <v>44</v>
      </c>
      <c r="E170">
        <v>3</v>
      </c>
      <c r="G170" t="s">
        <v>137</v>
      </c>
      <c r="I170" t="s">
        <v>11</v>
      </c>
      <c r="J170" t="s">
        <v>463</v>
      </c>
      <c r="L170">
        <v>1875</v>
      </c>
      <c r="M170">
        <v>24</v>
      </c>
      <c r="N170" t="s">
        <v>464</v>
      </c>
      <c r="R170" s="18">
        <v>38508</v>
      </c>
      <c r="S170" t="b">
        <v>1</v>
      </c>
      <c r="T170" t="s">
        <v>137</v>
      </c>
    </row>
    <row r="171" spans="1:20" x14ac:dyDescent="0.2">
      <c r="A171" s="16" t="s">
        <v>1364</v>
      </c>
      <c r="B171" s="31">
        <f>VLOOKUP(D171,'A-Index'!$A$2:'A-Index'!$B$262,2,FALSE)</f>
        <v>3029</v>
      </c>
      <c r="C171" s="31">
        <f t="shared" si="6"/>
        <v>3032</v>
      </c>
      <c r="D171">
        <v>44</v>
      </c>
      <c r="E171">
        <v>4</v>
      </c>
      <c r="S171" t="b">
        <v>0</v>
      </c>
    </row>
    <row r="172" spans="1:20" x14ac:dyDescent="0.2">
      <c r="A172" s="16" t="s">
        <v>1364</v>
      </c>
      <c r="B172" s="31">
        <f>VLOOKUP(D172,'A-Index'!$A$2:'A-Index'!$B$262,2,FALSE)</f>
        <v>3025</v>
      </c>
      <c r="C172" s="31">
        <f t="shared" si="6"/>
        <v>3025</v>
      </c>
      <c r="D172">
        <v>45</v>
      </c>
      <c r="E172">
        <v>1</v>
      </c>
      <c r="G172" t="s">
        <v>137</v>
      </c>
      <c r="I172" t="s">
        <v>11</v>
      </c>
      <c r="J172" t="s">
        <v>199</v>
      </c>
      <c r="K172">
        <v>1790</v>
      </c>
      <c r="L172">
        <v>1830</v>
      </c>
      <c r="R172" s="18">
        <v>38508</v>
      </c>
      <c r="S172" t="b">
        <v>1</v>
      </c>
      <c r="T172" t="s">
        <v>137</v>
      </c>
    </row>
    <row r="173" spans="1:20" x14ac:dyDescent="0.2">
      <c r="A173" s="16" t="s">
        <v>1364</v>
      </c>
      <c r="B173" s="31">
        <f>VLOOKUP(D173,'A-Index'!$A$2:'A-Index'!$B$262,2,FALSE)</f>
        <v>3025</v>
      </c>
      <c r="C173" s="31">
        <f t="shared" si="6"/>
        <v>3026</v>
      </c>
      <c r="D173">
        <v>45</v>
      </c>
      <c r="E173">
        <v>2</v>
      </c>
      <c r="G173" t="s">
        <v>137</v>
      </c>
      <c r="I173" t="s">
        <v>11</v>
      </c>
      <c r="J173" t="s">
        <v>465</v>
      </c>
      <c r="K173">
        <v>1795</v>
      </c>
      <c r="L173">
        <v>1888</v>
      </c>
      <c r="N173" t="s">
        <v>266</v>
      </c>
      <c r="O173" t="s">
        <v>29</v>
      </c>
      <c r="R173" s="18">
        <v>38508</v>
      </c>
      <c r="S173" t="b">
        <v>1</v>
      </c>
      <c r="T173" t="s">
        <v>137</v>
      </c>
    </row>
    <row r="174" spans="1:20" x14ac:dyDescent="0.2">
      <c r="A174" s="16" t="s">
        <v>1364</v>
      </c>
      <c r="B174" s="31">
        <f>VLOOKUP(D174,'A-Index'!$A$2:'A-Index'!$B$262,2,FALSE)</f>
        <v>3025</v>
      </c>
      <c r="C174" s="31">
        <f t="shared" si="6"/>
        <v>3027</v>
      </c>
      <c r="D174">
        <v>45</v>
      </c>
      <c r="E174">
        <v>3</v>
      </c>
      <c r="G174" t="s">
        <v>137</v>
      </c>
      <c r="I174" t="s">
        <v>466</v>
      </c>
      <c r="J174" t="s">
        <v>467</v>
      </c>
      <c r="M174">
        <v>86</v>
      </c>
      <c r="O174" t="s">
        <v>11</v>
      </c>
      <c r="Q174" t="s">
        <v>468</v>
      </c>
      <c r="R174" s="18">
        <v>38508</v>
      </c>
      <c r="S174" t="b">
        <v>1</v>
      </c>
      <c r="T174" t="s">
        <v>137</v>
      </c>
    </row>
    <row r="175" spans="1:20" x14ac:dyDescent="0.2">
      <c r="A175" s="16" t="s">
        <v>1364</v>
      </c>
      <c r="B175" s="31">
        <f>VLOOKUP(D175,'A-Index'!$A$2:'A-Index'!$B$262,2,FALSE)</f>
        <v>3025</v>
      </c>
      <c r="C175" s="31">
        <f t="shared" si="6"/>
        <v>3028</v>
      </c>
      <c r="D175">
        <v>45</v>
      </c>
      <c r="E175">
        <v>4</v>
      </c>
      <c r="G175" t="s">
        <v>137</v>
      </c>
      <c r="I175" t="s">
        <v>466</v>
      </c>
      <c r="J175" t="s">
        <v>196</v>
      </c>
      <c r="L175">
        <v>1876</v>
      </c>
      <c r="M175">
        <v>58</v>
      </c>
      <c r="R175" s="18">
        <v>38508</v>
      </c>
      <c r="S175" t="b">
        <v>1</v>
      </c>
      <c r="T175" t="s">
        <v>137</v>
      </c>
    </row>
    <row r="176" spans="1:20" x14ac:dyDescent="0.2">
      <c r="A176" s="16" t="s">
        <v>1364</v>
      </c>
      <c r="B176" s="31">
        <f>VLOOKUP(D176,'A-Index'!$A$2:'A-Index'!$B$262,2,FALSE)</f>
        <v>3023</v>
      </c>
      <c r="C176" s="31">
        <f t="shared" si="6"/>
        <v>3023</v>
      </c>
      <c r="D176">
        <v>46</v>
      </c>
      <c r="E176">
        <v>1</v>
      </c>
      <c r="S176" t="b">
        <v>0</v>
      </c>
    </row>
    <row r="177" spans="1:20" x14ac:dyDescent="0.2">
      <c r="A177" s="16" t="s">
        <v>1364</v>
      </c>
      <c r="B177" s="31">
        <f>VLOOKUP(D177,'A-Index'!$A$2:'A-Index'!$B$262,2,FALSE)</f>
        <v>3023</v>
      </c>
      <c r="C177" s="31">
        <f t="shared" si="6"/>
        <v>3024</v>
      </c>
      <c r="D177">
        <v>46</v>
      </c>
      <c r="E177">
        <v>2</v>
      </c>
      <c r="S177" t="b">
        <v>0</v>
      </c>
    </row>
    <row r="178" spans="1:20" x14ac:dyDescent="0.2">
      <c r="A178" s="16" t="s">
        <v>1364</v>
      </c>
      <c r="B178" s="31">
        <f>VLOOKUP(D178,'A-Index'!$A$2:'A-Index'!$B$262,2,FALSE)</f>
        <v>3023</v>
      </c>
      <c r="C178" s="31">
        <f t="shared" si="6"/>
        <v>3025</v>
      </c>
      <c r="D178">
        <v>46</v>
      </c>
      <c r="E178">
        <v>3</v>
      </c>
      <c r="S178" t="b">
        <v>0</v>
      </c>
    </row>
    <row r="179" spans="1:20" x14ac:dyDescent="0.2">
      <c r="A179" s="16" t="s">
        <v>1364</v>
      </c>
      <c r="B179" s="31">
        <f>VLOOKUP(D179,'A-Index'!$A$2:'A-Index'!$B$262,2,FALSE)</f>
        <v>3023</v>
      </c>
      <c r="C179" s="31">
        <f t="shared" si="6"/>
        <v>3026</v>
      </c>
      <c r="D179">
        <v>46</v>
      </c>
      <c r="E179">
        <v>4</v>
      </c>
      <c r="S179" t="b">
        <v>0</v>
      </c>
    </row>
    <row r="180" spans="1:20" x14ac:dyDescent="0.2">
      <c r="A180" s="16" t="s">
        <v>1364</v>
      </c>
      <c r="B180" s="31">
        <f>VLOOKUP(D180,'A-Index'!$A$2:'A-Index'!$B$262,2,FALSE)</f>
        <v>3021</v>
      </c>
      <c r="C180" s="31">
        <f t="shared" si="6"/>
        <v>3021</v>
      </c>
      <c r="D180">
        <v>47</v>
      </c>
      <c r="E180">
        <v>1</v>
      </c>
      <c r="S180" t="b">
        <v>0</v>
      </c>
    </row>
    <row r="181" spans="1:20" x14ac:dyDescent="0.2">
      <c r="A181" s="16" t="s">
        <v>1364</v>
      </c>
      <c r="B181" s="31">
        <f>VLOOKUP(D181,'A-Index'!$A$2:'A-Index'!$B$262,2,FALSE)</f>
        <v>3021</v>
      </c>
      <c r="C181" s="31">
        <f t="shared" si="6"/>
        <v>3022</v>
      </c>
      <c r="D181">
        <v>47</v>
      </c>
      <c r="E181">
        <v>2</v>
      </c>
      <c r="G181" t="s">
        <v>137</v>
      </c>
      <c r="I181" t="s">
        <v>469</v>
      </c>
      <c r="J181" t="s">
        <v>240</v>
      </c>
      <c r="L181">
        <v>1866</v>
      </c>
      <c r="M181">
        <v>30</v>
      </c>
      <c r="N181" t="s">
        <v>470</v>
      </c>
      <c r="R181" s="18">
        <v>38508</v>
      </c>
      <c r="S181" t="b">
        <v>1</v>
      </c>
      <c r="T181" t="s">
        <v>137</v>
      </c>
    </row>
    <row r="182" spans="1:20" x14ac:dyDescent="0.2">
      <c r="A182" s="16" t="s">
        <v>1364</v>
      </c>
      <c r="B182" s="31">
        <f>VLOOKUP(D182,'A-Index'!$A$2:'A-Index'!$B$262,2,FALSE)</f>
        <v>3021</v>
      </c>
      <c r="C182" s="31">
        <f t="shared" si="6"/>
        <v>3023</v>
      </c>
      <c r="D182">
        <v>47</v>
      </c>
      <c r="E182">
        <v>3</v>
      </c>
      <c r="S182" t="b">
        <v>0</v>
      </c>
    </row>
    <row r="183" spans="1:20" x14ac:dyDescent="0.2">
      <c r="A183" s="16" t="s">
        <v>1364</v>
      </c>
      <c r="B183" s="31">
        <f>VLOOKUP(D183,'A-Index'!$A$2:'A-Index'!$B$262,2,FALSE)</f>
        <v>3021</v>
      </c>
      <c r="C183" s="31">
        <f t="shared" si="6"/>
        <v>3024</v>
      </c>
      <c r="D183">
        <v>47</v>
      </c>
      <c r="E183">
        <v>4</v>
      </c>
      <c r="S183" t="b">
        <v>0</v>
      </c>
    </row>
    <row r="184" spans="1:20" x14ac:dyDescent="0.2">
      <c r="A184" s="16" t="s">
        <v>1364</v>
      </c>
      <c r="B184" s="31">
        <f>VLOOKUP(D184,'A-Index'!$A$2:'A-Index'!$B$262,2,FALSE)</f>
        <v>3017</v>
      </c>
      <c r="C184" s="31">
        <f t="shared" si="6"/>
        <v>3017</v>
      </c>
      <c r="D184">
        <v>48</v>
      </c>
      <c r="E184">
        <v>1</v>
      </c>
      <c r="G184" t="s">
        <v>137</v>
      </c>
      <c r="I184" t="s">
        <v>471</v>
      </c>
      <c r="J184" t="s">
        <v>472</v>
      </c>
      <c r="K184">
        <v>1888</v>
      </c>
      <c r="L184">
        <v>1964</v>
      </c>
      <c r="R184" s="18">
        <v>38508</v>
      </c>
      <c r="S184" t="b">
        <v>1</v>
      </c>
      <c r="T184" t="s">
        <v>137</v>
      </c>
    </row>
    <row r="185" spans="1:20" x14ac:dyDescent="0.2">
      <c r="A185" s="16" t="s">
        <v>1364</v>
      </c>
      <c r="B185" s="31">
        <f>VLOOKUP(D185,'A-Index'!$A$2:'A-Index'!$B$262,2,FALSE)</f>
        <v>3017</v>
      </c>
      <c r="C185" s="31">
        <f t="shared" si="6"/>
        <v>3018</v>
      </c>
      <c r="D185">
        <v>48</v>
      </c>
      <c r="E185">
        <v>2</v>
      </c>
      <c r="G185" t="s">
        <v>137</v>
      </c>
      <c r="I185" t="s">
        <v>471</v>
      </c>
      <c r="J185" t="s">
        <v>473</v>
      </c>
      <c r="K185">
        <v>1891</v>
      </c>
      <c r="L185">
        <v>1968</v>
      </c>
      <c r="N185" t="s">
        <v>474</v>
      </c>
      <c r="O185" t="s">
        <v>71</v>
      </c>
      <c r="R185" s="18">
        <v>38508</v>
      </c>
      <c r="S185" t="b">
        <v>1</v>
      </c>
      <c r="T185" t="s">
        <v>137</v>
      </c>
    </row>
    <row r="186" spans="1:20" x14ac:dyDescent="0.2">
      <c r="A186" s="16" t="s">
        <v>1364</v>
      </c>
      <c r="B186" s="31">
        <f>VLOOKUP(D186,'A-Index'!$A$2:'A-Index'!$B$262,2,FALSE)</f>
        <v>3017</v>
      </c>
      <c r="C186" s="31">
        <f t="shared" si="6"/>
        <v>3019</v>
      </c>
      <c r="D186">
        <v>48</v>
      </c>
      <c r="E186">
        <v>3</v>
      </c>
      <c r="G186" t="s">
        <v>137</v>
      </c>
      <c r="I186" t="s">
        <v>71</v>
      </c>
      <c r="J186" t="s">
        <v>233</v>
      </c>
      <c r="K186">
        <v>1889</v>
      </c>
      <c r="L186">
        <v>1972</v>
      </c>
      <c r="M186">
        <v>83</v>
      </c>
      <c r="Q186" t="s">
        <v>475</v>
      </c>
      <c r="S186" t="b">
        <v>0</v>
      </c>
    </row>
    <row r="187" spans="1:20" x14ac:dyDescent="0.2">
      <c r="A187" s="16" t="s">
        <v>1364</v>
      </c>
      <c r="B187" s="31">
        <f>VLOOKUP(D187,'A-Index'!$A$2:'A-Index'!$B$262,2,FALSE)</f>
        <v>3017</v>
      </c>
      <c r="C187" s="31">
        <f t="shared" si="6"/>
        <v>3020</v>
      </c>
      <c r="D187">
        <v>48</v>
      </c>
      <c r="E187">
        <v>4</v>
      </c>
      <c r="G187" t="s">
        <v>137</v>
      </c>
      <c r="I187" t="s">
        <v>71</v>
      </c>
      <c r="J187" t="s">
        <v>476</v>
      </c>
      <c r="L187">
        <v>1976</v>
      </c>
      <c r="M187">
        <v>89</v>
      </c>
      <c r="Q187" t="s">
        <v>477</v>
      </c>
      <c r="S187" t="b">
        <v>0</v>
      </c>
    </row>
    <row r="188" spans="1:20" x14ac:dyDescent="0.2">
      <c r="A188" s="16" t="s">
        <v>1364</v>
      </c>
      <c r="B188" s="31">
        <f>VLOOKUP(D188,'A-Index'!$A$2:'A-Index'!$B$262,2,FALSE)</f>
        <v>3013</v>
      </c>
      <c r="C188" s="31">
        <f t="shared" si="6"/>
        <v>3013</v>
      </c>
      <c r="D188">
        <v>49</v>
      </c>
      <c r="E188">
        <v>1</v>
      </c>
      <c r="G188" t="s">
        <v>137</v>
      </c>
      <c r="I188" t="s">
        <v>478</v>
      </c>
      <c r="J188" t="s">
        <v>479</v>
      </c>
      <c r="L188">
        <v>1856</v>
      </c>
      <c r="M188">
        <v>68</v>
      </c>
      <c r="R188" s="18">
        <v>38508</v>
      </c>
      <c r="S188" t="b">
        <v>1</v>
      </c>
      <c r="T188" t="s">
        <v>137</v>
      </c>
    </row>
    <row r="189" spans="1:20" x14ac:dyDescent="0.2">
      <c r="A189" s="16" t="s">
        <v>1364</v>
      </c>
      <c r="B189" s="31">
        <f>VLOOKUP(D189,'A-Index'!$A$2:'A-Index'!$B$262,2,FALSE)</f>
        <v>3013</v>
      </c>
      <c r="C189" s="31">
        <f t="shared" si="6"/>
        <v>3014</v>
      </c>
      <c r="D189">
        <v>49</v>
      </c>
      <c r="E189">
        <v>2</v>
      </c>
      <c r="G189" t="s">
        <v>137</v>
      </c>
      <c r="I189" t="s">
        <v>478</v>
      </c>
      <c r="J189" t="s">
        <v>190</v>
      </c>
      <c r="L189">
        <v>1860</v>
      </c>
      <c r="M189">
        <v>71</v>
      </c>
      <c r="N189" t="s">
        <v>480</v>
      </c>
      <c r="R189" s="18">
        <v>38508</v>
      </c>
      <c r="S189" t="b">
        <v>1</v>
      </c>
      <c r="T189" t="s">
        <v>137</v>
      </c>
    </row>
    <row r="190" spans="1:20" x14ac:dyDescent="0.2">
      <c r="A190" s="16" t="s">
        <v>1364</v>
      </c>
      <c r="B190" s="31">
        <f>VLOOKUP(D190,'A-Index'!$A$2:'A-Index'!$B$262,2,FALSE)</f>
        <v>3013</v>
      </c>
      <c r="C190" s="31">
        <f t="shared" si="6"/>
        <v>3015</v>
      </c>
      <c r="D190">
        <v>49</v>
      </c>
      <c r="E190">
        <v>3</v>
      </c>
      <c r="G190" t="s">
        <v>137</v>
      </c>
      <c r="I190" t="s">
        <v>478</v>
      </c>
      <c r="J190" t="s">
        <v>481</v>
      </c>
      <c r="L190">
        <v>1847</v>
      </c>
      <c r="M190">
        <v>33</v>
      </c>
      <c r="N190" t="s">
        <v>482</v>
      </c>
      <c r="R190" s="18">
        <v>38508</v>
      </c>
      <c r="S190" t="b">
        <v>1</v>
      </c>
      <c r="T190" t="s">
        <v>137</v>
      </c>
    </row>
    <row r="191" spans="1:20" x14ac:dyDescent="0.2">
      <c r="A191" s="16" t="s">
        <v>1364</v>
      </c>
      <c r="B191" s="31">
        <f>VLOOKUP(D191,'A-Index'!$A$2:'A-Index'!$B$262,2,FALSE)</f>
        <v>3013</v>
      </c>
      <c r="C191" s="31">
        <f t="shared" si="6"/>
        <v>3016</v>
      </c>
      <c r="D191">
        <v>49</v>
      </c>
      <c r="E191">
        <v>4</v>
      </c>
      <c r="G191" t="s">
        <v>137</v>
      </c>
      <c r="I191" t="s">
        <v>483</v>
      </c>
      <c r="J191" t="s">
        <v>141</v>
      </c>
      <c r="L191">
        <v>1855</v>
      </c>
      <c r="N191" t="s">
        <v>484</v>
      </c>
      <c r="O191" t="s">
        <v>478</v>
      </c>
      <c r="R191" s="18">
        <v>38508</v>
      </c>
      <c r="S191" t="b">
        <v>1</v>
      </c>
      <c r="T191" t="s">
        <v>137</v>
      </c>
    </row>
    <row r="192" spans="1:20" x14ac:dyDescent="0.2">
      <c r="A192" s="16" t="s">
        <v>1364</v>
      </c>
      <c r="B192" s="31">
        <f>VLOOKUP(D192,'A-Index'!$A$2:'A-Index'!$B$262,2,FALSE)</f>
        <v>3013</v>
      </c>
      <c r="C192" s="31">
        <f t="shared" si="6"/>
        <v>4013</v>
      </c>
      <c r="D192">
        <v>49</v>
      </c>
      <c r="E192">
        <v>5</v>
      </c>
      <c r="G192" t="s">
        <v>137</v>
      </c>
      <c r="I192" t="s">
        <v>478</v>
      </c>
      <c r="J192" t="s">
        <v>168</v>
      </c>
      <c r="K192">
        <v>1821</v>
      </c>
      <c r="L192">
        <v>1882</v>
      </c>
      <c r="N192" t="s">
        <v>482</v>
      </c>
      <c r="R192" s="18">
        <v>38508</v>
      </c>
      <c r="S192" t="b">
        <v>1</v>
      </c>
      <c r="T192" t="s">
        <v>137</v>
      </c>
    </row>
    <row r="193" spans="1:20" x14ac:dyDescent="0.2">
      <c r="A193" s="16" t="s">
        <v>1364</v>
      </c>
      <c r="B193" s="31">
        <f>VLOOKUP(D193,'A-Index'!$A$2:'A-Index'!$B$262,2,FALSE)</f>
        <v>3013</v>
      </c>
      <c r="C193" s="31">
        <f t="shared" si="6"/>
        <v>4014</v>
      </c>
      <c r="D193">
        <v>49</v>
      </c>
      <c r="E193">
        <v>6</v>
      </c>
      <c r="G193" t="s">
        <v>137</v>
      </c>
      <c r="I193" t="s">
        <v>478</v>
      </c>
      <c r="J193" t="s">
        <v>485</v>
      </c>
      <c r="L193">
        <v>1851</v>
      </c>
      <c r="M193">
        <v>1</v>
      </c>
      <c r="N193" t="s">
        <v>486</v>
      </c>
      <c r="S193" t="b">
        <v>0</v>
      </c>
    </row>
    <row r="194" spans="1:20" x14ac:dyDescent="0.2">
      <c r="A194" s="16" t="s">
        <v>1364</v>
      </c>
      <c r="B194" s="31">
        <f>VLOOKUP(D194,'A-Index'!$A$2:'A-Index'!$B$262,2,FALSE)</f>
        <v>3013</v>
      </c>
      <c r="C194" s="31">
        <f t="shared" si="6"/>
        <v>4015</v>
      </c>
      <c r="D194">
        <v>49</v>
      </c>
      <c r="E194">
        <v>7</v>
      </c>
      <c r="G194" t="s">
        <v>137</v>
      </c>
      <c r="I194" t="s">
        <v>478</v>
      </c>
      <c r="J194" t="s">
        <v>487</v>
      </c>
      <c r="L194">
        <v>1852</v>
      </c>
      <c r="M194" t="s">
        <v>488</v>
      </c>
      <c r="N194" t="s">
        <v>486</v>
      </c>
      <c r="S194" t="b">
        <v>0</v>
      </c>
    </row>
    <row r="195" spans="1:20" x14ac:dyDescent="0.2">
      <c r="A195" s="16" t="s">
        <v>1364</v>
      </c>
      <c r="B195" s="31">
        <f>VLOOKUP(D195,'A-Index'!$A$2:'A-Index'!$B$262,2,FALSE)</f>
        <v>3013</v>
      </c>
      <c r="C195" s="31">
        <f t="shared" ref="C195:C258" si="7">IF(E195&lt;5,B195+(E195-1),B195+1000+(E195-5))</f>
        <v>4016</v>
      </c>
      <c r="D195">
        <v>49</v>
      </c>
      <c r="E195">
        <v>8</v>
      </c>
      <c r="G195" t="s">
        <v>137</v>
      </c>
      <c r="I195" t="s">
        <v>24</v>
      </c>
      <c r="J195" t="s">
        <v>489</v>
      </c>
      <c r="L195">
        <v>1872</v>
      </c>
      <c r="M195" t="s">
        <v>490</v>
      </c>
      <c r="N195" t="s">
        <v>491</v>
      </c>
      <c r="R195" s="18">
        <v>38482</v>
      </c>
      <c r="S195" t="b">
        <v>1</v>
      </c>
      <c r="T195" t="s">
        <v>137</v>
      </c>
    </row>
    <row r="196" spans="1:20" x14ac:dyDescent="0.2">
      <c r="A196" s="16" t="s">
        <v>1364</v>
      </c>
      <c r="B196" s="31">
        <f>VLOOKUP(D196,'A-Index'!$A$2:'A-Index'!$B$262,2,FALSE)</f>
        <v>3009</v>
      </c>
      <c r="C196" s="31">
        <f t="shared" si="7"/>
        <v>3009</v>
      </c>
      <c r="D196">
        <v>50</v>
      </c>
      <c r="E196">
        <v>1</v>
      </c>
      <c r="G196" t="s">
        <v>137</v>
      </c>
      <c r="I196" t="s">
        <v>492</v>
      </c>
      <c r="J196" t="s">
        <v>376</v>
      </c>
      <c r="K196">
        <v>1750</v>
      </c>
      <c r="L196">
        <v>1832</v>
      </c>
      <c r="R196" s="18">
        <v>38508</v>
      </c>
      <c r="S196" t="b">
        <v>1</v>
      </c>
      <c r="T196" t="s">
        <v>137</v>
      </c>
    </row>
    <row r="197" spans="1:20" x14ac:dyDescent="0.2">
      <c r="A197" s="16" t="s">
        <v>1364</v>
      </c>
      <c r="B197" s="31">
        <f>VLOOKUP(D197,'A-Index'!$A$2:'A-Index'!$B$262,2,FALSE)</f>
        <v>3009</v>
      </c>
      <c r="C197" s="31">
        <f t="shared" si="7"/>
        <v>3010</v>
      </c>
      <c r="D197">
        <v>50</v>
      </c>
      <c r="E197">
        <v>2</v>
      </c>
      <c r="G197" t="s">
        <v>137</v>
      </c>
      <c r="I197" t="s">
        <v>492</v>
      </c>
      <c r="J197" t="s">
        <v>9</v>
      </c>
      <c r="K197">
        <v>1817</v>
      </c>
      <c r="L197">
        <v>1835</v>
      </c>
      <c r="R197" s="18">
        <v>38508</v>
      </c>
      <c r="S197" t="b">
        <v>1</v>
      </c>
      <c r="T197" t="s">
        <v>137</v>
      </c>
    </row>
    <row r="198" spans="1:20" x14ac:dyDescent="0.2">
      <c r="A198" s="16" t="s">
        <v>1364</v>
      </c>
      <c r="B198" s="31">
        <f>VLOOKUP(D198,'A-Index'!$A$2:'A-Index'!$B$262,2,FALSE)</f>
        <v>3009</v>
      </c>
      <c r="C198" s="31">
        <f t="shared" si="7"/>
        <v>3011</v>
      </c>
      <c r="D198">
        <v>50</v>
      </c>
      <c r="E198">
        <v>3</v>
      </c>
      <c r="G198" t="s">
        <v>137</v>
      </c>
      <c r="I198" t="s">
        <v>492</v>
      </c>
      <c r="J198" t="s">
        <v>212</v>
      </c>
      <c r="K198">
        <v>1781</v>
      </c>
      <c r="L198">
        <v>1849</v>
      </c>
      <c r="N198" t="s">
        <v>493</v>
      </c>
      <c r="R198" s="18">
        <v>38508</v>
      </c>
      <c r="S198" t="b">
        <v>1</v>
      </c>
      <c r="T198" t="s">
        <v>137</v>
      </c>
    </row>
    <row r="199" spans="1:20" x14ac:dyDescent="0.2">
      <c r="A199" s="16" t="s">
        <v>1364</v>
      </c>
      <c r="B199" s="31">
        <f>VLOOKUP(D199,'A-Index'!$A$2:'A-Index'!$B$262,2,FALSE)</f>
        <v>3009</v>
      </c>
      <c r="C199" s="31">
        <f t="shared" si="7"/>
        <v>3012</v>
      </c>
      <c r="D199">
        <v>50</v>
      </c>
      <c r="E199">
        <v>4</v>
      </c>
      <c r="G199" t="s">
        <v>137</v>
      </c>
      <c r="I199" t="s">
        <v>492</v>
      </c>
      <c r="J199" t="s">
        <v>494</v>
      </c>
      <c r="K199">
        <v>1779</v>
      </c>
      <c r="L199">
        <v>1863</v>
      </c>
      <c r="R199" s="18">
        <v>38508</v>
      </c>
      <c r="S199" t="b">
        <v>1</v>
      </c>
      <c r="T199" t="s">
        <v>137</v>
      </c>
    </row>
    <row r="200" spans="1:20" x14ac:dyDescent="0.2">
      <c r="A200" s="16" t="s">
        <v>1364</v>
      </c>
      <c r="B200" s="31">
        <f>VLOOKUP(D200,'A-Index'!$A$2:'A-Index'!$B$262,2,FALSE)</f>
        <v>3009</v>
      </c>
      <c r="C200" s="31">
        <f t="shared" si="7"/>
        <v>4009</v>
      </c>
      <c r="D200">
        <v>50</v>
      </c>
      <c r="E200">
        <v>5</v>
      </c>
      <c r="G200" t="s">
        <v>137</v>
      </c>
      <c r="I200" t="s">
        <v>492</v>
      </c>
      <c r="J200" t="s">
        <v>495</v>
      </c>
      <c r="K200">
        <v>1846</v>
      </c>
      <c r="L200">
        <v>1849</v>
      </c>
      <c r="N200" t="s">
        <v>496</v>
      </c>
      <c r="R200" s="18">
        <v>38479</v>
      </c>
      <c r="S200" t="b">
        <v>1</v>
      </c>
      <c r="T200" t="s">
        <v>137</v>
      </c>
    </row>
    <row r="201" spans="1:20" x14ac:dyDescent="0.2">
      <c r="A201" s="16" t="s">
        <v>1364</v>
      </c>
      <c r="B201" s="31">
        <f>VLOOKUP(D201,'A-Index'!$A$2:'A-Index'!$B$262,2,FALSE)</f>
        <v>3009</v>
      </c>
      <c r="C201" s="31">
        <f t="shared" si="7"/>
        <v>4010</v>
      </c>
      <c r="D201">
        <v>50</v>
      </c>
      <c r="E201">
        <v>6</v>
      </c>
      <c r="S201" t="b">
        <v>0</v>
      </c>
    </row>
    <row r="202" spans="1:20" x14ac:dyDescent="0.2">
      <c r="A202" s="16" t="s">
        <v>1364</v>
      </c>
      <c r="B202" s="31">
        <f>VLOOKUP(D202,'A-Index'!$A$2:'A-Index'!$B$262,2,FALSE)</f>
        <v>3009</v>
      </c>
      <c r="C202" s="31">
        <f t="shared" si="7"/>
        <v>4011</v>
      </c>
      <c r="D202">
        <v>50</v>
      </c>
      <c r="E202">
        <v>7</v>
      </c>
      <c r="S202" t="b">
        <v>0</v>
      </c>
    </row>
    <row r="203" spans="1:20" x14ac:dyDescent="0.2">
      <c r="A203" s="16" t="s">
        <v>1364</v>
      </c>
      <c r="B203" s="31">
        <f>VLOOKUP(D203,'A-Index'!$A$2:'A-Index'!$B$262,2,FALSE)</f>
        <v>3009</v>
      </c>
      <c r="C203" s="31">
        <f t="shared" si="7"/>
        <v>4012</v>
      </c>
      <c r="D203">
        <v>50</v>
      </c>
      <c r="E203">
        <v>8</v>
      </c>
      <c r="S203" t="b">
        <v>0</v>
      </c>
    </row>
    <row r="204" spans="1:20" x14ac:dyDescent="0.2">
      <c r="A204" s="16" t="s">
        <v>1364</v>
      </c>
      <c r="B204" s="31">
        <f>VLOOKUP(D204,'A-Index'!$A$2:'A-Index'!$B$262,2,FALSE)</f>
        <v>3005</v>
      </c>
      <c r="C204" s="31">
        <f t="shared" si="7"/>
        <v>3005</v>
      </c>
      <c r="D204">
        <v>51</v>
      </c>
      <c r="E204">
        <v>1</v>
      </c>
      <c r="G204" t="s">
        <v>137</v>
      </c>
      <c r="I204" t="s">
        <v>26</v>
      </c>
      <c r="J204" t="s">
        <v>380</v>
      </c>
      <c r="K204">
        <v>1852</v>
      </c>
      <c r="L204">
        <v>1905</v>
      </c>
      <c r="O204" t="s">
        <v>492</v>
      </c>
      <c r="R204" s="18">
        <v>38508</v>
      </c>
      <c r="S204" t="b">
        <v>1</v>
      </c>
      <c r="T204" t="s">
        <v>137</v>
      </c>
    </row>
    <row r="205" spans="1:20" x14ac:dyDescent="0.2">
      <c r="A205" s="16" t="s">
        <v>1364</v>
      </c>
      <c r="B205" s="31">
        <f>VLOOKUP(D205,'A-Index'!$A$2:'A-Index'!$B$262,2,FALSE)</f>
        <v>3005</v>
      </c>
      <c r="C205" s="31">
        <f t="shared" si="7"/>
        <v>3006</v>
      </c>
      <c r="D205">
        <v>51</v>
      </c>
      <c r="E205">
        <v>2</v>
      </c>
      <c r="G205" t="s">
        <v>137</v>
      </c>
      <c r="I205" t="s">
        <v>492</v>
      </c>
      <c r="J205" t="s">
        <v>497</v>
      </c>
      <c r="K205">
        <v>1817</v>
      </c>
      <c r="L205">
        <v>1900</v>
      </c>
      <c r="Q205" t="s">
        <v>498</v>
      </c>
      <c r="R205" s="18">
        <v>38508</v>
      </c>
      <c r="S205" t="b">
        <v>1</v>
      </c>
      <c r="T205" t="s">
        <v>137</v>
      </c>
    </row>
    <row r="206" spans="1:20" x14ac:dyDescent="0.2">
      <c r="A206" s="16" t="s">
        <v>1364</v>
      </c>
      <c r="B206" s="31">
        <f>VLOOKUP(D206,'A-Index'!$A$2:'A-Index'!$B$262,2,FALSE)</f>
        <v>3005</v>
      </c>
      <c r="C206" s="31">
        <f t="shared" si="7"/>
        <v>3007</v>
      </c>
      <c r="D206">
        <v>51</v>
      </c>
      <c r="E206">
        <v>3</v>
      </c>
      <c r="G206" t="s">
        <v>137</v>
      </c>
      <c r="I206" t="s">
        <v>492</v>
      </c>
      <c r="J206" t="s">
        <v>37</v>
      </c>
      <c r="K206">
        <v>1821</v>
      </c>
      <c r="L206">
        <v>1907</v>
      </c>
      <c r="N206" t="s">
        <v>57</v>
      </c>
      <c r="R206" s="18">
        <v>38508</v>
      </c>
      <c r="S206" t="b">
        <v>1</v>
      </c>
      <c r="T206" t="s">
        <v>137</v>
      </c>
    </row>
    <row r="207" spans="1:20" x14ac:dyDescent="0.2">
      <c r="A207" s="16" t="s">
        <v>1364</v>
      </c>
      <c r="B207" s="31">
        <f>VLOOKUP(D207,'A-Index'!$A$2:'A-Index'!$B$262,2,FALSE)</f>
        <v>3005</v>
      </c>
      <c r="C207" s="31">
        <f t="shared" si="7"/>
        <v>3008</v>
      </c>
      <c r="D207">
        <v>51</v>
      </c>
      <c r="E207">
        <v>4</v>
      </c>
      <c r="S207" t="b">
        <v>0</v>
      </c>
    </row>
    <row r="208" spans="1:20" x14ac:dyDescent="0.2">
      <c r="A208" s="16" t="s">
        <v>1364</v>
      </c>
      <c r="B208" s="31">
        <f>VLOOKUP(D208,'A-Index'!$A$2:'A-Index'!$B$262,2,FALSE)</f>
        <v>3005</v>
      </c>
      <c r="C208" s="31">
        <f t="shared" si="7"/>
        <v>4005</v>
      </c>
      <c r="D208">
        <v>51</v>
      </c>
      <c r="E208">
        <v>5</v>
      </c>
      <c r="S208" t="b">
        <v>0</v>
      </c>
    </row>
    <row r="209" spans="1:20" x14ac:dyDescent="0.2">
      <c r="A209" s="16" t="s">
        <v>1364</v>
      </c>
      <c r="B209" s="31">
        <f>VLOOKUP(D209,'A-Index'!$A$2:'A-Index'!$B$262,2,FALSE)</f>
        <v>3005</v>
      </c>
      <c r="C209" s="31">
        <f t="shared" si="7"/>
        <v>4006</v>
      </c>
      <c r="D209">
        <v>51</v>
      </c>
      <c r="E209">
        <v>6</v>
      </c>
      <c r="G209" t="s">
        <v>137</v>
      </c>
      <c r="I209" t="s">
        <v>492</v>
      </c>
      <c r="J209" t="s">
        <v>183</v>
      </c>
      <c r="K209">
        <v>1852</v>
      </c>
      <c r="L209">
        <v>1939</v>
      </c>
      <c r="N209" t="s">
        <v>69</v>
      </c>
      <c r="R209" s="18">
        <v>38479</v>
      </c>
      <c r="S209" t="b">
        <v>1</v>
      </c>
      <c r="T209" t="s">
        <v>137</v>
      </c>
    </row>
    <row r="210" spans="1:20" x14ac:dyDescent="0.2">
      <c r="A210" s="16" t="s">
        <v>1364</v>
      </c>
      <c r="B210" s="31">
        <f>VLOOKUP(D210,'A-Index'!$A$2:'A-Index'!$B$262,2,FALSE)</f>
        <v>3005</v>
      </c>
      <c r="C210" s="31">
        <f t="shared" si="7"/>
        <v>4007</v>
      </c>
      <c r="D210">
        <v>51</v>
      </c>
      <c r="E210">
        <v>7</v>
      </c>
      <c r="G210" t="s">
        <v>137</v>
      </c>
      <c r="I210" t="s">
        <v>492</v>
      </c>
      <c r="J210" t="s">
        <v>42</v>
      </c>
      <c r="K210">
        <v>1850</v>
      </c>
      <c r="L210">
        <v>1931</v>
      </c>
      <c r="M210">
        <v>80</v>
      </c>
      <c r="R210" s="18">
        <v>38479</v>
      </c>
      <c r="S210" t="b">
        <v>1</v>
      </c>
      <c r="T210" t="s">
        <v>137</v>
      </c>
    </row>
    <row r="211" spans="1:20" x14ac:dyDescent="0.2">
      <c r="A211" s="16" t="s">
        <v>1364</v>
      </c>
      <c r="B211" s="31">
        <f>VLOOKUP(D211,'A-Index'!$A$2:'A-Index'!$B$262,2,FALSE)</f>
        <v>3005</v>
      </c>
      <c r="C211" s="31">
        <f t="shared" si="7"/>
        <v>4008</v>
      </c>
      <c r="D211">
        <v>51</v>
      </c>
      <c r="E211">
        <v>8</v>
      </c>
      <c r="G211" t="s">
        <v>137</v>
      </c>
      <c r="I211" t="s">
        <v>492</v>
      </c>
      <c r="J211" t="s">
        <v>499</v>
      </c>
      <c r="K211">
        <v>1848</v>
      </c>
      <c r="L211">
        <v>1926</v>
      </c>
      <c r="R211" s="18">
        <v>38479</v>
      </c>
      <c r="S211" t="b">
        <v>1</v>
      </c>
      <c r="T211" t="s">
        <v>137</v>
      </c>
    </row>
    <row r="212" spans="1:20" x14ac:dyDescent="0.2">
      <c r="A212" s="16" t="s">
        <v>1364</v>
      </c>
      <c r="B212" s="31">
        <f>VLOOKUP(D212,'A-Index'!$A$2:'A-Index'!$B$262,2,FALSE)</f>
        <v>3001</v>
      </c>
      <c r="C212" s="31">
        <f t="shared" si="7"/>
        <v>3001</v>
      </c>
      <c r="D212">
        <v>52</v>
      </c>
      <c r="E212">
        <v>1</v>
      </c>
      <c r="G212" t="s">
        <v>137</v>
      </c>
      <c r="I212" t="s">
        <v>483</v>
      </c>
      <c r="J212" t="s">
        <v>199</v>
      </c>
      <c r="L212">
        <v>1873</v>
      </c>
      <c r="M212">
        <v>89</v>
      </c>
      <c r="R212" s="18">
        <v>38508</v>
      </c>
      <c r="S212" t="b">
        <v>1</v>
      </c>
      <c r="T212" t="s">
        <v>137</v>
      </c>
    </row>
    <row r="213" spans="1:20" x14ac:dyDescent="0.2">
      <c r="A213" s="16" t="s">
        <v>1364</v>
      </c>
      <c r="B213" s="31">
        <f>VLOOKUP(D213,'A-Index'!$A$2:'A-Index'!$B$262,2,FALSE)</f>
        <v>3001</v>
      </c>
      <c r="C213" s="31">
        <f t="shared" si="7"/>
        <v>3002</v>
      </c>
      <c r="D213">
        <v>52</v>
      </c>
      <c r="E213">
        <v>2</v>
      </c>
      <c r="G213" t="s">
        <v>137</v>
      </c>
      <c r="I213" t="s">
        <v>483</v>
      </c>
      <c r="J213" t="s">
        <v>141</v>
      </c>
      <c r="L213">
        <v>1893</v>
      </c>
      <c r="M213">
        <v>93</v>
      </c>
      <c r="R213" s="18">
        <v>38508</v>
      </c>
      <c r="S213" t="b">
        <v>1</v>
      </c>
      <c r="T213" t="s">
        <v>137</v>
      </c>
    </row>
    <row r="214" spans="1:20" x14ac:dyDescent="0.2">
      <c r="A214" s="16" t="s">
        <v>1364</v>
      </c>
      <c r="B214" s="31">
        <f>VLOOKUP(D214,'A-Index'!$A$2:'A-Index'!$B$262,2,FALSE)</f>
        <v>3001</v>
      </c>
      <c r="C214" s="31">
        <f t="shared" si="7"/>
        <v>3003</v>
      </c>
      <c r="D214">
        <v>52</v>
      </c>
      <c r="E214">
        <v>3</v>
      </c>
      <c r="S214" t="b">
        <v>0</v>
      </c>
    </row>
    <row r="215" spans="1:20" x14ac:dyDescent="0.2">
      <c r="A215" s="16" t="s">
        <v>1364</v>
      </c>
      <c r="B215" s="31">
        <f>VLOOKUP(D215,'A-Index'!$A$2:'A-Index'!$B$262,2,FALSE)</f>
        <v>3001</v>
      </c>
      <c r="C215" s="31">
        <f t="shared" si="7"/>
        <v>3004</v>
      </c>
      <c r="D215">
        <v>52</v>
      </c>
      <c r="E215">
        <v>4</v>
      </c>
      <c r="G215" t="s">
        <v>137</v>
      </c>
      <c r="I215" t="s">
        <v>483</v>
      </c>
      <c r="J215" t="s">
        <v>233</v>
      </c>
      <c r="L215">
        <v>1862</v>
      </c>
      <c r="M215">
        <v>22</v>
      </c>
      <c r="R215" s="18">
        <v>38508</v>
      </c>
      <c r="S215" t="b">
        <v>1</v>
      </c>
      <c r="T215" t="s">
        <v>137</v>
      </c>
    </row>
    <row r="216" spans="1:20" x14ac:dyDescent="0.2">
      <c r="A216" s="16" t="s">
        <v>1364</v>
      </c>
      <c r="B216" s="31">
        <f>VLOOKUP(D216,'A-Index'!$A$2:'A-Index'!$B$262,2,FALSE)</f>
        <v>5001</v>
      </c>
      <c r="C216" s="31">
        <f t="shared" si="7"/>
        <v>5001</v>
      </c>
      <c r="D216">
        <v>70</v>
      </c>
      <c r="E216">
        <v>1</v>
      </c>
      <c r="G216" t="s">
        <v>137</v>
      </c>
      <c r="I216" t="s">
        <v>227</v>
      </c>
      <c r="J216" t="s">
        <v>500</v>
      </c>
      <c r="K216">
        <v>1784</v>
      </c>
      <c r="L216">
        <v>1877</v>
      </c>
      <c r="M216">
        <v>93</v>
      </c>
      <c r="R216" s="18">
        <v>38508</v>
      </c>
      <c r="S216" t="b">
        <v>1</v>
      </c>
      <c r="T216" t="s">
        <v>137</v>
      </c>
    </row>
    <row r="217" spans="1:20" x14ac:dyDescent="0.2">
      <c r="A217" s="16" t="s">
        <v>1364</v>
      </c>
      <c r="B217" s="31">
        <f>VLOOKUP(D217,'A-Index'!$A$2:'A-Index'!$B$262,2,FALSE)</f>
        <v>5001</v>
      </c>
      <c r="C217" s="31">
        <f t="shared" si="7"/>
        <v>5002</v>
      </c>
      <c r="D217">
        <v>70</v>
      </c>
      <c r="E217">
        <v>2</v>
      </c>
      <c r="G217" t="s">
        <v>137</v>
      </c>
      <c r="I217" t="s">
        <v>227</v>
      </c>
      <c r="J217" t="s">
        <v>501</v>
      </c>
      <c r="L217">
        <v>1873</v>
      </c>
      <c r="M217">
        <v>80</v>
      </c>
      <c r="N217" t="s">
        <v>502</v>
      </c>
      <c r="O217" t="s">
        <v>503</v>
      </c>
      <c r="R217" s="18">
        <v>38508</v>
      </c>
      <c r="S217" t="b">
        <v>1</v>
      </c>
      <c r="T217" t="s">
        <v>137</v>
      </c>
    </row>
    <row r="218" spans="1:20" x14ac:dyDescent="0.2">
      <c r="A218" s="16" t="s">
        <v>1364</v>
      </c>
      <c r="B218" s="31">
        <f>VLOOKUP(D218,'A-Index'!$A$2:'A-Index'!$B$262,2,FALSE)</f>
        <v>5001</v>
      </c>
      <c r="C218" s="31">
        <f t="shared" si="7"/>
        <v>5003</v>
      </c>
      <c r="D218">
        <v>70</v>
      </c>
      <c r="E218">
        <v>3</v>
      </c>
      <c r="S218" t="b">
        <v>0</v>
      </c>
    </row>
    <row r="219" spans="1:20" x14ac:dyDescent="0.2">
      <c r="A219" s="16" t="s">
        <v>1364</v>
      </c>
      <c r="B219" s="31">
        <f>VLOOKUP(D219,'A-Index'!$A$2:'A-Index'!$B$262,2,FALSE)</f>
        <v>5001</v>
      </c>
      <c r="C219" s="31">
        <f t="shared" si="7"/>
        <v>5004</v>
      </c>
      <c r="D219">
        <v>70</v>
      </c>
      <c r="E219">
        <v>4</v>
      </c>
      <c r="G219" t="s">
        <v>137</v>
      </c>
      <c r="I219" t="s">
        <v>504</v>
      </c>
      <c r="J219" t="s">
        <v>141</v>
      </c>
      <c r="L219">
        <v>1876</v>
      </c>
      <c r="M219">
        <v>88</v>
      </c>
      <c r="N219" t="s">
        <v>505</v>
      </c>
      <c r="O219" t="s">
        <v>227</v>
      </c>
      <c r="Q219" t="s">
        <v>506</v>
      </c>
      <c r="R219" s="18">
        <v>38479</v>
      </c>
      <c r="S219" t="b">
        <v>1</v>
      </c>
      <c r="T219" t="s">
        <v>137</v>
      </c>
    </row>
    <row r="220" spans="1:20" x14ac:dyDescent="0.2">
      <c r="A220" s="16" t="s">
        <v>1364</v>
      </c>
      <c r="B220" s="31">
        <f>VLOOKUP(D220,'A-Index'!$A$2:'A-Index'!$B$262,2,FALSE)</f>
        <v>5001</v>
      </c>
      <c r="C220" s="31">
        <f t="shared" si="7"/>
        <v>6001</v>
      </c>
      <c r="D220">
        <v>70</v>
      </c>
      <c r="E220">
        <v>5</v>
      </c>
      <c r="G220" t="s">
        <v>137</v>
      </c>
      <c r="I220" t="s">
        <v>227</v>
      </c>
      <c r="J220" t="s">
        <v>507</v>
      </c>
      <c r="L220">
        <v>1845</v>
      </c>
      <c r="M220">
        <v>21</v>
      </c>
      <c r="N220" t="s">
        <v>508</v>
      </c>
      <c r="R220" s="18">
        <v>38508</v>
      </c>
      <c r="S220" t="b">
        <v>1</v>
      </c>
      <c r="T220" t="s">
        <v>137</v>
      </c>
    </row>
    <row r="221" spans="1:20" x14ac:dyDescent="0.2">
      <c r="A221" s="16" t="s">
        <v>1364</v>
      </c>
      <c r="B221" s="31">
        <f>VLOOKUP(D221,'A-Index'!$A$2:'A-Index'!$B$262,2,FALSE)</f>
        <v>5001</v>
      </c>
      <c r="C221" s="31">
        <f t="shared" si="7"/>
        <v>6001</v>
      </c>
      <c r="D221">
        <v>70</v>
      </c>
      <c r="E221">
        <v>5</v>
      </c>
      <c r="G221" t="s">
        <v>137</v>
      </c>
      <c r="I221" t="s">
        <v>227</v>
      </c>
      <c r="J221" t="s">
        <v>509</v>
      </c>
      <c r="L221">
        <v>1843</v>
      </c>
      <c r="M221">
        <v>16</v>
      </c>
      <c r="N221" t="s">
        <v>508</v>
      </c>
      <c r="R221" s="18">
        <v>38508</v>
      </c>
      <c r="S221" t="b">
        <v>1</v>
      </c>
      <c r="T221" t="s">
        <v>137</v>
      </c>
    </row>
    <row r="222" spans="1:20" x14ac:dyDescent="0.2">
      <c r="A222" s="16" t="s">
        <v>1364</v>
      </c>
      <c r="B222" s="31">
        <f>VLOOKUP(D222,'A-Index'!$A$2:'A-Index'!$B$262,2,FALSE)</f>
        <v>5001</v>
      </c>
      <c r="C222" s="31">
        <f t="shared" si="7"/>
        <v>6001</v>
      </c>
      <c r="D222">
        <v>70</v>
      </c>
      <c r="E222">
        <v>5</v>
      </c>
      <c r="G222" t="s">
        <v>137</v>
      </c>
      <c r="I222" t="s">
        <v>227</v>
      </c>
      <c r="J222" t="s">
        <v>141</v>
      </c>
      <c r="L222">
        <v>1836</v>
      </c>
      <c r="M222">
        <v>17</v>
      </c>
      <c r="N222" t="s">
        <v>508</v>
      </c>
      <c r="R222" s="18">
        <v>38508</v>
      </c>
      <c r="S222" t="b">
        <v>1</v>
      </c>
      <c r="T222" t="s">
        <v>137</v>
      </c>
    </row>
    <row r="223" spans="1:20" x14ac:dyDescent="0.2">
      <c r="A223" s="16" t="s">
        <v>1364</v>
      </c>
      <c r="B223" s="31">
        <f>VLOOKUP(D223,'A-Index'!$A$2:'A-Index'!$B$262,2,FALSE)</f>
        <v>5001</v>
      </c>
      <c r="C223" s="31">
        <f t="shared" si="7"/>
        <v>6001</v>
      </c>
      <c r="D223">
        <v>70</v>
      </c>
      <c r="E223">
        <v>5</v>
      </c>
      <c r="G223" t="s">
        <v>137</v>
      </c>
      <c r="I223" t="s">
        <v>227</v>
      </c>
      <c r="J223" t="s">
        <v>141</v>
      </c>
      <c r="L223">
        <v>1835</v>
      </c>
      <c r="M223">
        <v>85</v>
      </c>
      <c r="N223" t="s">
        <v>271</v>
      </c>
      <c r="R223" s="18">
        <v>38508</v>
      </c>
      <c r="S223" t="b">
        <v>1</v>
      </c>
      <c r="T223" t="s">
        <v>137</v>
      </c>
    </row>
    <row r="224" spans="1:20" x14ac:dyDescent="0.2">
      <c r="A224" s="16" t="s">
        <v>1364</v>
      </c>
      <c r="B224" s="31">
        <f>VLOOKUP(D224,'A-Index'!$A$2:'A-Index'!$B$262,2,FALSE)</f>
        <v>5001</v>
      </c>
      <c r="C224" s="31">
        <f t="shared" si="7"/>
        <v>6001</v>
      </c>
      <c r="D224">
        <v>70</v>
      </c>
      <c r="E224">
        <v>5</v>
      </c>
      <c r="G224" t="s">
        <v>137</v>
      </c>
      <c r="I224" t="s">
        <v>227</v>
      </c>
      <c r="J224" t="s">
        <v>510</v>
      </c>
      <c r="L224">
        <v>1843</v>
      </c>
      <c r="M224">
        <v>22</v>
      </c>
      <c r="N224" t="s">
        <v>511</v>
      </c>
      <c r="R224" s="18">
        <v>38508</v>
      </c>
      <c r="S224" t="b">
        <v>1</v>
      </c>
      <c r="T224" t="s">
        <v>137</v>
      </c>
    </row>
    <row r="225" spans="1:20" x14ac:dyDescent="0.2">
      <c r="A225" s="16" t="s">
        <v>1364</v>
      </c>
      <c r="B225" s="31">
        <f>VLOOKUP(D225,'A-Index'!$A$2:'A-Index'!$B$262,2,FALSE)</f>
        <v>5001</v>
      </c>
      <c r="C225" s="31">
        <f t="shared" si="7"/>
        <v>6002</v>
      </c>
      <c r="D225">
        <v>70</v>
      </c>
      <c r="E225">
        <v>6</v>
      </c>
      <c r="S225" t="b">
        <v>0</v>
      </c>
    </row>
    <row r="226" spans="1:20" x14ac:dyDescent="0.2">
      <c r="A226" s="16" t="s">
        <v>1364</v>
      </c>
      <c r="B226" s="31">
        <f>VLOOKUP(D226,'A-Index'!$A$2:'A-Index'!$B$262,2,FALSE)</f>
        <v>5001</v>
      </c>
      <c r="C226" s="31">
        <f t="shared" si="7"/>
        <v>6003</v>
      </c>
      <c r="D226">
        <v>70</v>
      </c>
      <c r="E226">
        <v>7</v>
      </c>
      <c r="S226" t="b">
        <v>0</v>
      </c>
    </row>
    <row r="227" spans="1:20" x14ac:dyDescent="0.2">
      <c r="A227" s="16" t="s">
        <v>1364</v>
      </c>
      <c r="B227" s="31">
        <f>VLOOKUP(D227,'A-Index'!$A$2:'A-Index'!$B$262,2,FALSE)</f>
        <v>5001</v>
      </c>
      <c r="C227" s="31">
        <f t="shared" si="7"/>
        <v>6004</v>
      </c>
      <c r="D227">
        <v>70</v>
      </c>
      <c r="E227">
        <v>8</v>
      </c>
      <c r="S227" t="b">
        <v>0</v>
      </c>
    </row>
    <row r="228" spans="1:20" x14ac:dyDescent="0.2">
      <c r="A228" s="16" t="s">
        <v>1364</v>
      </c>
      <c r="B228" s="31">
        <f>VLOOKUP(D228,'A-Index'!$A$2:'A-Index'!$B$262,2,FALSE)</f>
        <v>5005</v>
      </c>
      <c r="C228" s="31">
        <f t="shared" si="7"/>
        <v>5005</v>
      </c>
      <c r="D228">
        <v>71</v>
      </c>
      <c r="E228">
        <v>1</v>
      </c>
      <c r="G228" t="s">
        <v>137</v>
      </c>
      <c r="I228" t="s">
        <v>512</v>
      </c>
      <c r="J228" t="s">
        <v>513</v>
      </c>
      <c r="L228">
        <v>1884</v>
      </c>
      <c r="M228">
        <v>82</v>
      </c>
      <c r="R228" s="18">
        <v>38479</v>
      </c>
      <c r="S228" t="b">
        <v>1</v>
      </c>
      <c r="T228" t="s">
        <v>137</v>
      </c>
    </row>
    <row r="229" spans="1:20" x14ac:dyDescent="0.2">
      <c r="A229" s="16" t="s">
        <v>1364</v>
      </c>
      <c r="B229" s="31">
        <f>VLOOKUP(D229,'A-Index'!$A$2:'A-Index'!$B$262,2,FALSE)</f>
        <v>5005</v>
      </c>
      <c r="C229" s="31">
        <f t="shared" si="7"/>
        <v>5005</v>
      </c>
      <c r="D229">
        <v>71</v>
      </c>
      <c r="E229">
        <v>1</v>
      </c>
      <c r="G229" t="s">
        <v>137</v>
      </c>
      <c r="I229" t="s">
        <v>512</v>
      </c>
      <c r="J229" t="s">
        <v>376</v>
      </c>
      <c r="K229">
        <v>1800</v>
      </c>
      <c r="L229">
        <v>1849</v>
      </c>
      <c r="N229" t="s">
        <v>514</v>
      </c>
      <c r="O229" t="s">
        <v>70</v>
      </c>
      <c r="R229" s="18">
        <v>38508</v>
      </c>
      <c r="S229" t="b">
        <v>1</v>
      </c>
      <c r="T229" t="s">
        <v>137</v>
      </c>
    </row>
    <row r="230" spans="1:20" x14ac:dyDescent="0.2">
      <c r="A230" s="16" t="s">
        <v>1364</v>
      </c>
      <c r="B230" s="31">
        <f>VLOOKUP(D230,'A-Index'!$A$2:'A-Index'!$B$262,2,FALSE)</f>
        <v>5005</v>
      </c>
      <c r="C230" s="31">
        <f t="shared" si="7"/>
        <v>5006</v>
      </c>
      <c r="D230">
        <v>71</v>
      </c>
      <c r="E230">
        <v>2</v>
      </c>
      <c r="G230" t="s">
        <v>137</v>
      </c>
      <c r="I230" t="s">
        <v>81</v>
      </c>
      <c r="J230" t="s">
        <v>515</v>
      </c>
      <c r="L230">
        <v>1895</v>
      </c>
      <c r="M230">
        <v>65</v>
      </c>
      <c r="R230" s="18">
        <v>38479</v>
      </c>
      <c r="S230" t="b">
        <v>1</v>
      </c>
      <c r="T230" t="s">
        <v>137</v>
      </c>
    </row>
    <row r="231" spans="1:20" x14ac:dyDescent="0.2">
      <c r="A231" s="16" t="s">
        <v>1364</v>
      </c>
      <c r="B231" s="31">
        <f>VLOOKUP(D231,'A-Index'!$A$2:'A-Index'!$B$262,2,FALSE)</f>
        <v>5005</v>
      </c>
      <c r="C231" s="31">
        <f t="shared" si="7"/>
        <v>5007</v>
      </c>
      <c r="D231">
        <v>71</v>
      </c>
      <c r="E231">
        <v>3</v>
      </c>
      <c r="G231" t="s">
        <v>137</v>
      </c>
      <c r="I231" t="s">
        <v>81</v>
      </c>
      <c r="J231" t="s">
        <v>516</v>
      </c>
      <c r="L231">
        <v>1881</v>
      </c>
      <c r="M231">
        <v>56</v>
      </c>
      <c r="R231" s="18">
        <v>38479</v>
      </c>
      <c r="S231" t="b">
        <v>1</v>
      </c>
      <c r="T231" t="s">
        <v>137</v>
      </c>
    </row>
    <row r="232" spans="1:20" x14ac:dyDescent="0.2">
      <c r="A232" s="16" t="s">
        <v>1364</v>
      </c>
      <c r="B232" s="31">
        <f>VLOOKUP(D232,'A-Index'!$A$2:'A-Index'!$B$262,2,FALSE)</f>
        <v>5005</v>
      </c>
      <c r="C232" s="31">
        <f t="shared" si="7"/>
        <v>5008</v>
      </c>
      <c r="D232">
        <v>71</v>
      </c>
      <c r="E232">
        <v>4</v>
      </c>
      <c r="G232" t="s">
        <v>137</v>
      </c>
      <c r="I232" t="s">
        <v>512</v>
      </c>
      <c r="J232" t="s">
        <v>517</v>
      </c>
      <c r="L232">
        <v>1883</v>
      </c>
      <c r="M232">
        <v>44</v>
      </c>
      <c r="R232" s="18">
        <v>38479</v>
      </c>
      <c r="S232" t="b">
        <v>1</v>
      </c>
      <c r="T232" t="s">
        <v>137</v>
      </c>
    </row>
    <row r="233" spans="1:20" x14ac:dyDescent="0.2">
      <c r="A233" s="16" t="s">
        <v>1364</v>
      </c>
      <c r="B233" s="31">
        <f>VLOOKUP(D233,'A-Index'!$A$2:'A-Index'!$B$262,2,FALSE)</f>
        <v>5005</v>
      </c>
      <c r="C233" s="31">
        <f t="shared" si="7"/>
        <v>6005</v>
      </c>
      <c r="D233">
        <v>71</v>
      </c>
      <c r="E233">
        <v>5</v>
      </c>
      <c r="G233" t="s">
        <v>137</v>
      </c>
      <c r="I233" t="s">
        <v>518</v>
      </c>
      <c r="J233" t="s">
        <v>179</v>
      </c>
      <c r="K233">
        <v>1822</v>
      </c>
      <c r="L233">
        <v>1909</v>
      </c>
      <c r="R233" s="18">
        <v>38508</v>
      </c>
      <c r="S233" t="b">
        <v>1</v>
      </c>
      <c r="T233" t="s">
        <v>137</v>
      </c>
    </row>
    <row r="234" spans="1:20" x14ac:dyDescent="0.2">
      <c r="A234" s="16" t="s">
        <v>1364</v>
      </c>
      <c r="B234" s="31">
        <f>VLOOKUP(D234,'A-Index'!$A$2:'A-Index'!$B$262,2,FALSE)</f>
        <v>5005</v>
      </c>
      <c r="C234" s="31">
        <f t="shared" si="7"/>
        <v>6006</v>
      </c>
      <c r="D234">
        <v>71</v>
      </c>
      <c r="E234">
        <v>6</v>
      </c>
      <c r="G234" t="s">
        <v>137</v>
      </c>
      <c r="I234" t="s">
        <v>518</v>
      </c>
      <c r="J234" t="s">
        <v>519</v>
      </c>
      <c r="K234">
        <v>1827</v>
      </c>
      <c r="L234">
        <v>1887</v>
      </c>
      <c r="N234" t="s">
        <v>520</v>
      </c>
      <c r="R234" s="18">
        <v>38508</v>
      </c>
      <c r="S234" t="b">
        <v>1</v>
      </c>
      <c r="T234" t="s">
        <v>137</v>
      </c>
    </row>
    <row r="235" spans="1:20" x14ac:dyDescent="0.2">
      <c r="A235" s="16" t="s">
        <v>1364</v>
      </c>
      <c r="B235" s="31">
        <f>VLOOKUP(D235,'A-Index'!$A$2:'A-Index'!$B$262,2,FALSE)</f>
        <v>5005</v>
      </c>
      <c r="C235" s="31">
        <f t="shared" si="7"/>
        <v>6007</v>
      </c>
      <c r="D235">
        <v>71</v>
      </c>
      <c r="E235">
        <v>7</v>
      </c>
      <c r="G235" t="s">
        <v>137</v>
      </c>
      <c r="I235" t="s">
        <v>518</v>
      </c>
      <c r="J235" t="s">
        <v>521</v>
      </c>
      <c r="K235">
        <v>1865</v>
      </c>
      <c r="L235">
        <v>1943</v>
      </c>
      <c r="M235">
        <v>78</v>
      </c>
      <c r="R235" s="18">
        <v>38508</v>
      </c>
      <c r="S235" t="b">
        <v>1</v>
      </c>
      <c r="T235" t="s">
        <v>137</v>
      </c>
    </row>
    <row r="236" spans="1:20" x14ac:dyDescent="0.2">
      <c r="A236" s="16" t="s">
        <v>1364</v>
      </c>
      <c r="B236" s="31">
        <f>VLOOKUP(D236,'A-Index'!$A$2:'A-Index'!$B$262,2,FALSE)</f>
        <v>5005</v>
      </c>
      <c r="C236" s="31">
        <f t="shared" si="7"/>
        <v>6008</v>
      </c>
      <c r="D236">
        <v>71</v>
      </c>
      <c r="E236">
        <v>8</v>
      </c>
      <c r="S236" t="b">
        <v>0</v>
      </c>
    </row>
    <row r="237" spans="1:20" x14ac:dyDescent="0.2">
      <c r="A237" s="16" t="s">
        <v>1364</v>
      </c>
      <c r="B237" s="31">
        <f>VLOOKUP(D237,'A-Index'!$A$2:'A-Index'!$B$262,2,FALSE)</f>
        <v>5009</v>
      </c>
      <c r="C237" s="31">
        <f t="shared" si="7"/>
        <v>5009</v>
      </c>
      <c r="D237">
        <v>72</v>
      </c>
      <c r="E237">
        <v>1</v>
      </c>
      <c r="G237" t="s">
        <v>137</v>
      </c>
      <c r="I237" t="s">
        <v>522</v>
      </c>
      <c r="J237" t="s">
        <v>523</v>
      </c>
      <c r="K237">
        <v>1811</v>
      </c>
      <c r="L237">
        <v>1893</v>
      </c>
      <c r="R237" s="18">
        <v>38479</v>
      </c>
      <c r="S237" t="b">
        <v>1</v>
      </c>
      <c r="T237" t="s">
        <v>137</v>
      </c>
    </row>
    <row r="238" spans="1:20" x14ac:dyDescent="0.2">
      <c r="A238" s="16" t="s">
        <v>1364</v>
      </c>
      <c r="B238" s="31">
        <f>VLOOKUP(D238,'A-Index'!$A$2:'A-Index'!$B$262,2,FALSE)</f>
        <v>5009</v>
      </c>
      <c r="C238" s="31">
        <f t="shared" si="7"/>
        <v>5009</v>
      </c>
      <c r="D238">
        <v>72</v>
      </c>
      <c r="E238">
        <v>1</v>
      </c>
      <c r="G238" t="s">
        <v>137</v>
      </c>
      <c r="I238" t="s">
        <v>522</v>
      </c>
      <c r="J238" t="s">
        <v>524</v>
      </c>
      <c r="L238">
        <v>1852</v>
      </c>
      <c r="M238">
        <v>35</v>
      </c>
      <c r="N238" t="s">
        <v>525</v>
      </c>
      <c r="Q238" t="s">
        <v>526</v>
      </c>
      <c r="R238" s="18">
        <v>38479</v>
      </c>
      <c r="S238" t="b">
        <v>1</v>
      </c>
      <c r="T238" t="s">
        <v>137</v>
      </c>
    </row>
    <row r="239" spans="1:20" x14ac:dyDescent="0.2">
      <c r="A239" s="16" t="s">
        <v>1364</v>
      </c>
      <c r="B239" s="31">
        <f>VLOOKUP(D239,'A-Index'!$A$2:'A-Index'!$B$262,2,FALSE)</f>
        <v>5009</v>
      </c>
      <c r="C239" s="31">
        <f t="shared" si="7"/>
        <v>5010</v>
      </c>
      <c r="D239">
        <v>72</v>
      </c>
      <c r="E239">
        <v>2</v>
      </c>
      <c r="G239" t="s">
        <v>137</v>
      </c>
      <c r="I239" t="s">
        <v>522</v>
      </c>
      <c r="J239" t="s">
        <v>527</v>
      </c>
      <c r="L239">
        <v>1849</v>
      </c>
      <c r="M239">
        <v>6</v>
      </c>
      <c r="N239" t="s">
        <v>528</v>
      </c>
      <c r="R239" s="18">
        <v>38479</v>
      </c>
      <c r="S239" t="b">
        <v>1</v>
      </c>
      <c r="T239" t="s">
        <v>137</v>
      </c>
    </row>
    <row r="240" spans="1:20" x14ac:dyDescent="0.2">
      <c r="A240" s="16" t="s">
        <v>1364</v>
      </c>
      <c r="B240" s="31">
        <f>VLOOKUP(D240,'A-Index'!$A$2:'A-Index'!$B$262,2,FALSE)</f>
        <v>5009</v>
      </c>
      <c r="C240" s="31">
        <f t="shared" si="7"/>
        <v>5011</v>
      </c>
      <c r="D240">
        <v>72</v>
      </c>
      <c r="E240">
        <v>3</v>
      </c>
      <c r="G240" t="s">
        <v>137</v>
      </c>
      <c r="I240" t="s">
        <v>522</v>
      </c>
      <c r="J240" t="s">
        <v>529</v>
      </c>
      <c r="K240">
        <v>1821</v>
      </c>
      <c r="L240">
        <v>1909</v>
      </c>
      <c r="R240" s="18">
        <v>38479</v>
      </c>
      <c r="S240" t="b">
        <v>1</v>
      </c>
      <c r="T240" t="s">
        <v>137</v>
      </c>
    </row>
    <row r="241" spans="1:20" x14ac:dyDescent="0.2">
      <c r="A241" s="16" t="s">
        <v>1364</v>
      </c>
      <c r="B241" s="31">
        <f>VLOOKUP(D241,'A-Index'!$A$2:'A-Index'!$B$262,2,FALSE)</f>
        <v>5009</v>
      </c>
      <c r="C241" s="31">
        <f t="shared" si="7"/>
        <v>5011</v>
      </c>
      <c r="D241">
        <v>72</v>
      </c>
      <c r="E241">
        <v>3</v>
      </c>
      <c r="G241" t="s">
        <v>137</v>
      </c>
      <c r="I241" t="s">
        <v>522</v>
      </c>
      <c r="J241" t="s">
        <v>530</v>
      </c>
      <c r="L241">
        <v>1856</v>
      </c>
      <c r="M241">
        <v>35</v>
      </c>
      <c r="N241" t="s">
        <v>525</v>
      </c>
      <c r="R241" s="18">
        <v>38479</v>
      </c>
      <c r="S241" t="b">
        <v>1</v>
      </c>
      <c r="T241" t="s">
        <v>137</v>
      </c>
    </row>
    <row r="242" spans="1:20" x14ac:dyDescent="0.2">
      <c r="A242" s="16" t="s">
        <v>1364</v>
      </c>
      <c r="B242" s="31">
        <f>VLOOKUP(D242,'A-Index'!$A$2:'A-Index'!$B$262,2,FALSE)</f>
        <v>5009</v>
      </c>
      <c r="C242" s="31">
        <f t="shared" si="7"/>
        <v>5012</v>
      </c>
      <c r="D242">
        <v>72</v>
      </c>
      <c r="E242">
        <v>4</v>
      </c>
      <c r="G242" t="s">
        <v>137</v>
      </c>
      <c r="I242" t="s">
        <v>186</v>
      </c>
      <c r="J242" t="s">
        <v>531</v>
      </c>
      <c r="L242">
        <v>1889</v>
      </c>
      <c r="M242">
        <v>53</v>
      </c>
      <c r="N242" t="s">
        <v>532</v>
      </c>
      <c r="R242" s="18">
        <v>38479</v>
      </c>
      <c r="S242" t="b">
        <v>1</v>
      </c>
      <c r="T242" t="s">
        <v>137</v>
      </c>
    </row>
    <row r="243" spans="1:20" x14ac:dyDescent="0.2">
      <c r="A243" s="16" t="s">
        <v>1364</v>
      </c>
      <c r="B243" s="31">
        <f>VLOOKUP(D243,'A-Index'!$A$2:'A-Index'!$B$262,2,FALSE)</f>
        <v>5009</v>
      </c>
      <c r="C243" s="31">
        <f t="shared" si="7"/>
        <v>5012</v>
      </c>
      <c r="D243">
        <v>72</v>
      </c>
      <c r="E243">
        <v>4</v>
      </c>
      <c r="G243" t="s">
        <v>137</v>
      </c>
      <c r="I243" t="s">
        <v>522</v>
      </c>
      <c r="J243" t="s">
        <v>533</v>
      </c>
      <c r="L243">
        <v>1861</v>
      </c>
      <c r="M243">
        <v>2</v>
      </c>
      <c r="R243" s="18">
        <v>38479</v>
      </c>
      <c r="S243" t="b">
        <v>1</v>
      </c>
      <c r="T243" t="s">
        <v>137</v>
      </c>
    </row>
    <row r="244" spans="1:20" x14ac:dyDescent="0.2">
      <c r="A244" s="16" t="s">
        <v>1364</v>
      </c>
      <c r="B244" s="31">
        <f>VLOOKUP(D244,'A-Index'!$A$2:'A-Index'!$B$262,2,FALSE)</f>
        <v>5009</v>
      </c>
      <c r="C244" s="31">
        <f t="shared" si="7"/>
        <v>6009</v>
      </c>
      <c r="D244">
        <v>72</v>
      </c>
      <c r="E244">
        <v>5</v>
      </c>
      <c r="G244" t="s">
        <v>137</v>
      </c>
      <c r="I244" t="s">
        <v>534</v>
      </c>
      <c r="J244" t="s">
        <v>0</v>
      </c>
      <c r="K244">
        <v>1841</v>
      </c>
      <c r="L244">
        <v>1924</v>
      </c>
      <c r="R244" s="18">
        <v>38508</v>
      </c>
      <c r="S244" t="b">
        <v>1</v>
      </c>
      <c r="T244" t="s">
        <v>137</v>
      </c>
    </row>
    <row r="245" spans="1:20" x14ac:dyDescent="0.2">
      <c r="A245" s="16" t="s">
        <v>1364</v>
      </c>
      <c r="B245" s="31">
        <f>VLOOKUP(D245,'A-Index'!$A$2:'A-Index'!$B$262,2,FALSE)</f>
        <v>5009</v>
      </c>
      <c r="C245" s="31">
        <f t="shared" si="7"/>
        <v>6010</v>
      </c>
      <c r="D245">
        <v>72</v>
      </c>
      <c r="E245">
        <v>6</v>
      </c>
      <c r="G245" t="s">
        <v>137</v>
      </c>
      <c r="I245" t="s">
        <v>534</v>
      </c>
      <c r="J245" t="s">
        <v>535</v>
      </c>
      <c r="K245">
        <v>1840</v>
      </c>
      <c r="L245">
        <v>1907</v>
      </c>
      <c r="N245" t="s">
        <v>536</v>
      </c>
      <c r="O245" t="s">
        <v>522</v>
      </c>
      <c r="R245" s="18">
        <v>38508</v>
      </c>
      <c r="S245" t="b">
        <v>1</v>
      </c>
      <c r="T245" t="s">
        <v>137</v>
      </c>
    </row>
    <row r="246" spans="1:20" x14ac:dyDescent="0.2">
      <c r="A246" s="16" t="s">
        <v>1364</v>
      </c>
      <c r="B246" s="31">
        <f>VLOOKUP(D246,'A-Index'!$A$2:'A-Index'!$B$262,2,FALSE)</f>
        <v>5009</v>
      </c>
      <c r="C246" s="31">
        <f t="shared" si="7"/>
        <v>6011</v>
      </c>
      <c r="D246">
        <v>72</v>
      </c>
      <c r="E246">
        <v>7</v>
      </c>
      <c r="G246" t="s">
        <v>137</v>
      </c>
      <c r="I246" t="s">
        <v>522</v>
      </c>
      <c r="J246" t="s">
        <v>537</v>
      </c>
      <c r="L246">
        <v>1866</v>
      </c>
      <c r="M246">
        <v>72</v>
      </c>
      <c r="N246" t="s">
        <v>538</v>
      </c>
      <c r="R246" s="18">
        <v>38508</v>
      </c>
      <c r="S246" t="b">
        <v>1</v>
      </c>
      <c r="T246" t="s">
        <v>137</v>
      </c>
    </row>
    <row r="247" spans="1:20" x14ac:dyDescent="0.2">
      <c r="A247" s="16" t="s">
        <v>1364</v>
      </c>
      <c r="B247" s="31">
        <f>VLOOKUP(D247,'A-Index'!$A$2:'A-Index'!$B$262,2,FALSE)</f>
        <v>5009</v>
      </c>
      <c r="C247" s="31">
        <f t="shared" si="7"/>
        <v>6012</v>
      </c>
      <c r="D247">
        <v>72</v>
      </c>
      <c r="E247">
        <v>8</v>
      </c>
      <c r="G247" t="s">
        <v>137</v>
      </c>
      <c r="I247" t="s">
        <v>522</v>
      </c>
      <c r="J247" t="s">
        <v>455</v>
      </c>
      <c r="L247">
        <v>1843</v>
      </c>
      <c r="M247">
        <v>59</v>
      </c>
      <c r="R247" s="18">
        <v>38508</v>
      </c>
      <c r="S247" t="b">
        <v>1</v>
      </c>
      <c r="T247" t="s">
        <v>137</v>
      </c>
    </row>
    <row r="248" spans="1:20" x14ac:dyDescent="0.2">
      <c r="A248" s="16" t="s">
        <v>1364</v>
      </c>
      <c r="B248" s="31">
        <f>VLOOKUP(D248,'A-Index'!$A$2:'A-Index'!$B$262,2,FALSE)</f>
        <v>5013</v>
      </c>
      <c r="C248" s="31">
        <f t="shared" si="7"/>
        <v>5013</v>
      </c>
      <c r="D248">
        <v>73</v>
      </c>
      <c r="E248">
        <v>1</v>
      </c>
      <c r="G248" t="s">
        <v>137</v>
      </c>
      <c r="I248" t="s">
        <v>539</v>
      </c>
      <c r="J248" t="s">
        <v>540</v>
      </c>
      <c r="Q248" t="s">
        <v>541</v>
      </c>
      <c r="S248" t="b">
        <v>0</v>
      </c>
    </row>
    <row r="249" spans="1:20" x14ac:dyDescent="0.2">
      <c r="A249" s="16" t="s">
        <v>1364</v>
      </c>
      <c r="B249" s="31">
        <f>VLOOKUP(D249,'A-Index'!$A$2:'A-Index'!$B$262,2,FALSE)</f>
        <v>5013</v>
      </c>
      <c r="C249" s="31">
        <f t="shared" si="7"/>
        <v>5014</v>
      </c>
      <c r="D249">
        <v>73</v>
      </c>
      <c r="E249">
        <v>2</v>
      </c>
      <c r="S249" t="b">
        <v>0</v>
      </c>
    </row>
    <row r="250" spans="1:20" x14ac:dyDescent="0.2">
      <c r="A250" s="16" t="s">
        <v>1364</v>
      </c>
      <c r="B250" s="31">
        <f>VLOOKUP(D250,'A-Index'!$A$2:'A-Index'!$B$262,2,FALSE)</f>
        <v>5013</v>
      </c>
      <c r="C250" s="31">
        <f t="shared" si="7"/>
        <v>5015</v>
      </c>
      <c r="D250">
        <v>73</v>
      </c>
      <c r="E250">
        <v>3</v>
      </c>
      <c r="S250" t="b">
        <v>0</v>
      </c>
    </row>
    <row r="251" spans="1:20" x14ac:dyDescent="0.2">
      <c r="A251" s="16" t="s">
        <v>1364</v>
      </c>
      <c r="B251" s="31">
        <f>VLOOKUP(D251,'A-Index'!$A$2:'A-Index'!$B$262,2,FALSE)</f>
        <v>5013</v>
      </c>
      <c r="C251" s="31">
        <f t="shared" si="7"/>
        <v>5016</v>
      </c>
      <c r="D251">
        <v>73</v>
      </c>
      <c r="E251">
        <v>4</v>
      </c>
      <c r="S251" t="b">
        <v>0</v>
      </c>
    </row>
    <row r="252" spans="1:20" x14ac:dyDescent="0.2">
      <c r="A252" s="16" t="s">
        <v>1364</v>
      </c>
      <c r="B252" s="31">
        <f>VLOOKUP(D252,'A-Index'!$A$2:'A-Index'!$B$262,2,FALSE)</f>
        <v>5017</v>
      </c>
      <c r="C252" s="31">
        <f t="shared" si="7"/>
        <v>5017</v>
      </c>
      <c r="D252">
        <v>74</v>
      </c>
      <c r="E252">
        <v>1</v>
      </c>
      <c r="G252" t="s">
        <v>137</v>
      </c>
      <c r="I252" t="s">
        <v>539</v>
      </c>
      <c r="J252" t="s">
        <v>542</v>
      </c>
      <c r="L252">
        <v>1824</v>
      </c>
      <c r="M252">
        <v>40</v>
      </c>
      <c r="R252" s="18">
        <v>38479</v>
      </c>
      <c r="S252" t="b">
        <v>1</v>
      </c>
      <c r="T252" t="s">
        <v>137</v>
      </c>
    </row>
    <row r="253" spans="1:20" x14ac:dyDescent="0.2">
      <c r="A253" s="16" t="s">
        <v>1364</v>
      </c>
      <c r="B253" s="31">
        <f>VLOOKUP(D253,'A-Index'!$A$2:'A-Index'!$B$262,2,FALSE)</f>
        <v>5017</v>
      </c>
      <c r="C253" s="31">
        <f t="shared" si="7"/>
        <v>5018</v>
      </c>
      <c r="D253">
        <v>74</v>
      </c>
      <c r="E253">
        <v>2</v>
      </c>
      <c r="G253" t="s">
        <v>137</v>
      </c>
      <c r="I253" t="s">
        <v>543</v>
      </c>
      <c r="J253" t="s">
        <v>376</v>
      </c>
      <c r="L253">
        <v>1861</v>
      </c>
      <c r="M253">
        <v>78</v>
      </c>
      <c r="N253" t="s">
        <v>1368</v>
      </c>
      <c r="O253" t="s">
        <v>544</v>
      </c>
      <c r="Q253" t="s">
        <v>1369</v>
      </c>
      <c r="R253" s="18">
        <v>38479</v>
      </c>
      <c r="S253" t="b">
        <v>1</v>
      </c>
      <c r="T253" t="s">
        <v>137</v>
      </c>
    </row>
    <row r="254" spans="1:20" x14ac:dyDescent="0.2">
      <c r="A254" s="16" t="s">
        <v>1364</v>
      </c>
      <c r="B254" s="31">
        <f>VLOOKUP(D254,'A-Index'!$A$2:'A-Index'!$B$262,2,FALSE)</f>
        <v>5017</v>
      </c>
      <c r="C254" s="31">
        <f t="shared" si="7"/>
        <v>5019</v>
      </c>
      <c r="D254">
        <v>74</v>
      </c>
      <c r="E254">
        <v>3</v>
      </c>
      <c r="S254" t="b">
        <v>0</v>
      </c>
    </row>
    <row r="255" spans="1:20" x14ac:dyDescent="0.2">
      <c r="A255" s="16" t="s">
        <v>1364</v>
      </c>
      <c r="B255" s="31">
        <f>VLOOKUP(D255,'A-Index'!$A$2:'A-Index'!$B$262,2,FALSE)</f>
        <v>5017</v>
      </c>
      <c r="C255" s="31">
        <f t="shared" si="7"/>
        <v>5020</v>
      </c>
      <c r="D255">
        <v>74</v>
      </c>
      <c r="E255">
        <v>4</v>
      </c>
      <c r="G255" t="s">
        <v>137</v>
      </c>
      <c r="I255" t="s">
        <v>539</v>
      </c>
      <c r="J255" t="s">
        <v>545</v>
      </c>
      <c r="L255">
        <v>1823</v>
      </c>
      <c r="M255">
        <v>17</v>
      </c>
      <c r="N255" t="s">
        <v>1370</v>
      </c>
      <c r="R255" s="18">
        <v>38479</v>
      </c>
      <c r="S255" t="b">
        <v>1</v>
      </c>
      <c r="T255" t="s">
        <v>137</v>
      </c>
    </row>
    <row r="256" spans="1:20" x14ac:dyDescent="0.2">
      <c r="A256" s="16" t="s">
        <v>1364</v>
      </c>
      <c r="B256" s="31">
        <f>VLOOKUP(D256,'A-Index'!$A$2:'A-Index'!$B$262,2,FALSE)</f>
        <v>5021</v>
      </c>
      <c r="C256" s="31">
        <f t="shared" si="7"/>
        <v>5021</v>
      </c>
      <c r="D256">
        <v>75</v>
      </c>
      <c r="E256">
        <v>1</v>
      </c>
      <c r="G256" t="s">
        <v>137</v>
      </c>
      <c r="I256" t="s">
        <v>546</v>
      </c>
      <c r="J256" t="s">
        <v>401</v>
      </c>
      <c r="K256">
        <v>1760</v>
      </c>
      <c r="L256">
        <v>1833</v>
      </c>
      <c r="M256">
        <v>73</v>
      </c>
      <c r="R256" s="18">
        <v>38482</v>
      </c>
      <c r="S256" t="b">
        <v>1</v>
      </c>
      <c r="T256" t="s">
        <v>137</v>
      </c>
    </row>
    <row r="257" spans="1:20" x14ac:dyDescent="0.2">
      <c r="A257" s="16" t="s">
        <v>1364</v>
      </c>
      <c r="B257" s="31">
        <f>VLOOKUP(D257,'A-Index'!$A$2:'A-Index'!$B$262,2,FALSE)</f>
        <v>5021</v>
      </c>
      <c r="C257" s="31">
        <f t="shared" si="7"/>
        <v>5022</v>
      </c>
      <c r="D257">
        <v>75</v>
      </c>
      <c r="E257">
        <v>2</v>
      </c>
      <c r="G257" t="s">
        <v>137</v>
      </c>
      <c r="I257" t="s">
        <v>547</v>
      </c>
      <c r="J257" t="s">
        <v>548</v>
      </c>
      <c r="K257">
        <v>1917</v>
      </c>
      <c r="L257">
        <v>2011</v>
      </c>
      <c r="M257">
        <v>93</v>
      </c>
      <c r="R257" s="18">
        <v>40873</v>
      </c>
      <c r="S257" t="b">
        <v>1</v>
      </c>
      <c r="T257" t="s">
        <v>137</v>
      </c>
    </row>
    <row r="258" spans="1:20" x14ac:dyDescent="0.2">
      <c r="A258" s="16" t="s">
        <v>1364</v>
      </c>
      <c r="B258" s="31">
        <f>VLOOKUP(D258,'A-Index'!$A$2:'A-Index'!$B$262,2,FALSE)</f>
        <v>5021</v>
      </c>
      <c r="C258" s="31">
        <f t="shared" si="7"/>
        <v>5023</v>
      </c>
      <c r="D258">
        <v>75</v>
      </c>
      <c r="E258">
        <v>3</v>
      </c>
      <c r="G258" t="s">
        <v>137</v>
      </c>
      <c r="I258" t="s">
        <v>547</v>
      </c>
      <c r="J258" t="s">
        <v>28</v>
      </c>
      <c r="K258">
        <v>1918</v>
      </c>
      <c r="L258">
        <v>2010</v>
      </c>
      <c r="M258">
        <v>92</v>
      </c>
      <c r="N258" t="s">
        <v>549</v>
      </c>
      <c r="O258" t="s">
        <v>20</v>
      </c>
      <c r="R258" s="18">
        <v>40873</v>
      </c>
      <c r="S258" t="b">
        <v>1</v>
      </c>
      <c r="T258" t="s">
        <v>137</v>
      </c>
    </row>
    <row r="259" spans="1:20" x14ac:dyDescent="0.2">
      <c r="A259" s="16" t="s">
        <v>1364</v>
      </c>
      <c r="B259" s="31">
        <f>VLOOKUP(D259,'A-Index'!$A$2:'A-Index'!$B$262,2,FALSE)</f>
        <v>5021</v>
      </c>
      <c r="C259" s="31">
        <f t="shared" ref="C259:C321" si="8">IF(E259&lt;5,B259+(E259-1),B259+1000+(E259-5))</f>
        <v>5024</v>
      </c>
      <c r="D259">
        <v>75</v>
      </c>
      <c r="E259">
        <v>4</v>
      </c>
      <c r="G259" t="s">
        <v>137</v>
      </c>
      <c r="I259" t="s">
        <v>547</v>
      </c>
      <c r="J259" t="s">
        <v>550</v>
      </c>
      <c r="K259">
        <v>1943</v>
      </c>
      <c r="L259">
        <v>1946</v>
      </c>
      <c r="M259">
        <v>3</v>
      </c>
      <c r="R259" s="18">
        <v>38482</v>
      </c>
      <c r="S259" t="b">
        <v>1</v>
      </c>
      <c r="T259" t="s">
        <v>137</v>
      </c>
    </row>
    <row r="260" spans="1:20" x14ac:dyDescent="0.2">
      <c r="A260" s="16" t="s">
        <v>1364</v>
      </c>
      <c r="B260" s="31">
        <f>VLOOKUP(D260,'A-Index'!$A$2:'A-Index'!$B$262,2,FALSE)</f>
        <v>5021</v>
      </c>
      <c r="C260" s="31">
        <f t="shared" si="8"/>
        <v>6021</v>
      </c>
      <c r="D260">
        <v>75</v>
      </c>
      <c r="E260">
        <v>5</v>
      </c>
      <c r="G260" t="s">
        <v>137</v>
      </c>
      <c r="I260" t="s">
        <v>551</v>
      </c>
      <c r="J260" t="s">
        <v>552</v>
      </c>
      <c r="L260">
        <v>1839</v>
      </c>
      <c r="M260">
        <v>25</v>
      </c>
      <c r="N260" t="s">
        <v>84</v>
      </c>
      <c r="O260" t="s">
        <v>546</v>
      </c>
      <c r="Q260" t="s">
        <v>553</v>
      </c>
      <c r="R260" s="18">
        <v>38508</v>
      </c>
      <c r="S260" t="b">
        <v>1</v>
      </c>
      <c r="T260" t="s">
        <v>137</v>
      </c>
    </row>
    <row r="261" spans="1:20" x14ac:dyDescent="0.2">
      <c r="A261" s="16" t="s">
        <v>1364</v>
      </c>
      <c r="B261" s="31">
        <f>VLOOKUP(D261,'A-Index'!$A$2:'A-Index'!$B$262,2,FALSE)</f>
        <v>5021</v>
      </c>
      <c r="C261" s="31">
        <f t="shared" si="8"/>
        <v>6022</v>
      </c>
      <c r="D261">
        <v>75</v>
      </c>
      <c r="E261">
        <v>6</v>
      </c>
      <c r="G261" t="s">
        <v>137</v>
      </c>
      <c r="I261" t="s">
        <v>546</v>
      </c>
      <c r="J261" t="s">
        <v>554</v>
      </c>
      <c r="Q261" t="s">
        <v>555</v>
      </c>
      <c r="R261" s="18">
        <v>38508</v>
      </c>
      <c r="S261" t="b">
        <v>1</v>
      </c>
      <c r="T261" t="s">
        <v>137</v>
      </c>
    </row>
    <row r="262" spans="1:20" x14ac:dyDescent="0.2">
      <c r="A262" s="16" t="s">
        <v>1364</v>
      </c>
      <c r="B262" s="31">
        <f>VLOOKUP(D262,'A-Index'!$A$2:'A-Index'!$B$262,2,FALSE)</f>
        <v>5021</v>
      </c>
      <c r="C262" s="31">
        <f t="shared" si="8"/>
        <v>6023</v>
      </c>
      <c r="D262">
        <v>75</v>
      </c>
      <c r="E262">
        <v>7</v>
      </c>
      <c r="G262" t="s">
        <v>137</v>
      </c>
      <c r="I262" t="s">
        <v>546</v>
      </c>
      <c r="J262" t="s">
        <v>556</v>
      </c>
      <c r="Q262" t="s">
        <v>555</v>
      </c>
      <c r="R262" s="18">
        <v>38508</v>
      </c>
      <c r="S262" t="b">
        <v>1</v>
      </c>
      <c r="T262" t="s">
        <v>137</v>
      </c>
    </row>
    <row r="263" spans="1:20" x14ac:dyDescent="0.2">
      <c r="A263" s="16" t="s">
        <v>1364</v>
      </c>
      <c r="B263" s="31">
        <f>VLOOKUP(D263,'A-Index'!$A$2:'A-Index'!$B$262,2,FALSE)</f>
        <v>5021</v>
      </c>
      <c r="C263" s="31">
        <f t="shared" si="8"/>
        <v>6024</v>
      </c>
      <c r="D263">
        <v>75</v>
      </c>
      <c r="E263">
        <v>8</v>
      </c>
      <c r="G263" t="s">
        <v>137</v>
      </c>
      <c r="I263" t="s">
        <v>546</v>
      </c>
      <c r="J263" t="s">
        <v>557</v>
      </c>
      <c r="Q263" t="s">
        <v>555</v>
      </c>
      <c r="R263" s="18">
        <v>38508</v>
      </c>
      <c r="S263" t="b">
        <v>1</v>
      </c>
      <c r="T263" t="s">
        <v>137</v>
      </c>
    </row>
    <row r="264" spans="1:20" x14ac:dyDescent="0.2">
      <c r="A264" s="16" t="s">
        <v>1364</v>
      </c>
      <c r="B264" s="31">
        <f>VLOOKUP(D264,'A-Index'!$A$2:'A-Index'!$B$262,2,FALSE)</f>
        <v>5025</v>
      </c>
      <c r="C264" s="31">
        <f t="shared" si="8"/>
        <v>5025</v>
      </c>
      <c r="D264">
        <v>76</v>
      </c>
      <c r="E264">
        <v>1</v>
      </c>
      <c r="S264" t="b">
        <v>0</v>
      </c>
    </row>
    <row r="265" spans="1:20" x14ac:dyDescent="0.2">
      <c r="A265" s="16" t="s">
        <v>1364</v>
      </c>
      <c r="B265" s="31">
        <f>VLOOKUP(D265,'A-Index'!$A$2:'A-Index'!$B$262,2,FALSE)</f>
        <v>5025</v>
      </c>
      <c r="C265" s="31">
        <f t="shared" si="8"/>
        <v>5026</v>
      </c>
      <c r="D265">
        <v>76</v>
      </c>
      <c r="E265">
        <v>2</v>
      </c>
      <c r="S265" t="b">
        <v>0</v>
      </c>
    </row>
    <row r="266" spans="1:20" x14ac:dyDescent="0.2">
      <c r="A266" s="16" t="s">
        <v>1364</v>
      </c>
      <c r="B266" s="31">
        <f>VLOOKUP(D266,'A-Index'!$A$2:'A-Index'!$B$262,2,FALSE)</f>
        <v>5025</v>
      </c>
      <c r="C266" s="31">
        <f t="shared" si="8"/>
        <v>5027</v>
      </c>
      <c r="D266">
        <v>76</v>
      </c>
      <c r="E266">
        <v>3</v>
      </c>
      <c r="G266" t="s">
        <v>137</v>
      </c>
      <c r="I266" t="s">
        <v>23</v>
      </c>
      <c r="J266" t="s">
        <v>558</v>
      </c>
      <c r="L266">
        <v>1845</v>
      </c>
      <c r="M266">
        <v>19</v>
      </c>
      <c r="N266" t="s">
        <v>258</v>
      </c>
      <c r="O266" t="s">
        <v>559</v>
      </c>
      <c r="R266" s="18">
        <v>38482</v>
      </c>
      <c r="S266" t="b">
        <v>1</v>
      </c>
      <c r="T266" t="s">
        <v>137</v>
      </c>
    </row>
    <row r="267" spans="1:20" x14ac:dyDescent="0.2">
      <c r="A267" s="16" t="s">
        <v>1364</v>
      </c>
      <c r="B267" s="31">
        <f>VLOOKUP(D267,'A-Index'!$A$2:'A-Index'!$B$262,2,FALSE)</f>
        <v>5025</v>
      </c>
      <c r="C267" s="31">
        <f t="shared" si="8"/>
        <v>5028</v>
      </c>
      <c r="D267">
        <v>76</v>
      </c>
      <c r="E267">
        <v>4</v>
      </c>
      <c r="G267" t="s">
        <v>137</v>
      </c>
      <c r="I267" t="s">
        <v>559</v>
      </c>
      <c r="J267" t="s">
        <v>380</v>
      </c>
      <c r="L267">
        <v>1833</v>
      </c>
      <c r="M267">
        <v>33</v>
      </c>
      <c r="R267" s="18">
        <v>38482</v>
      </c>
      <c r="S267" t="b">
        <v>1</v>
      </c>
      <c r="T267" t="s">
        <v>137</v>
      </c>
    </row>
    <row r="268" spans="1:20" x14ac:dyDescent="0.2">
      <c r="A268" s="16" t="s">
        <v>1364</v>
      </c>
      <c r="B268" s="31">
        <f>VLOOKUP(D268,'A-Index'!$A$2:'A-Index'!$B$262,2,FALSE)</f>
        <v>5025</v>
      </c>
      <c r="C268" s="31">
        <f t="shared" si="8"/>
        <v>6025</v>
      </c>
      <c r="D268">
        <v>76</v>
      </c>
      <c r="E268">
        <v>5</v>
      </c>
      <c r="S268" t="b">
        <v>0</v>
      </c>
    </row>
    <row r="269" spans="1:20" x14ac:dyDescent="0.2">
      <c r="A269" s="16" t="s">
        <v>1364</v>
      </c>
      <c r="B269" s="31">
        <f>VLOOKUP(D269,'A-Index'!$A$2:'A-Index'!$B$262,2,FALSE)</f>
        <v>5025</v>
      </c>
      <c r="C269" s="31">
        <f t="shared" si="8"/>
        <v>6026</v>
      </c>
      <c r="D269">
        <v>76</v>
      </c>
      <c r="E269">
        <v>6</v>
      </c>
      <c r="S269" t="b">
        <v>0</v>
      </c>
    </row>
    <row r="270" spans="1:20" x14ac:dyDescent="0.2">
      <c r="A270" s="16" t="s">
        <v>1364</v>
      </c>
      <c r="B270" s="31">
        <f>VLOOKUP(D270,'A-Index'!$A$2:'A-Index'!$B$262,2,FALSE)</f>
        <v>5025</v>
      </c>
      <c r="C270" s="31">
        <f t="shared" si="8"/>
        <v>6027</v>
      </c>
      <c r="D270">
        <v>76</v>
      </c>
      <c r="E270">
        <v>7</v>
      </c>
      <c r="S270" t="b">
        <v>0</v>
      </c>
    </row>
    <row r="271" spans="1:20" x14ac:dyDescent="0.2">
      <c r="A271" s="16" t="s">
        <v>1364</v>
      </c>
      <c r="B271" s="31">
        <f>VLOOKUP(D271,'A-Index'!$A$2:'A-Index'!$B$262,2,FALSE)</f>
        <v>5025</v>
      </c>
      <c r="C271" s="31">
        <f t="shared" si="8"/>
        <v>6028</v>
      </c>
      <c r="D271">
        <v>76</v>
      </c>
      <c r="E271">
        <v>8</v>
      </c>
      <c r="G271" t="s">
        <v>137</v>
      </c>
      <c r="I271" t="s">
        <v>560</v>
      </c>
      <c r="J271" t="s">
        <v>561</v>
      </c>
      <c r="L271">
        <v>1849</v>
      </c>
      <c r="R271" s="18">
        <v>38508</v>
      </c>
      <c r="S271" t="b">
        <v>1</v>
      </c>
      <c r="T271" t="s">
        <v>137</v>
      </c>
    </row>
    <row r="272" spans="1:20" x14ac:dyDescent="0.2">
      <c r="A272" s="16" t="s">
        <v>1364</v>
      </c>
      <c r="B272" s="31">
        <f>VLOOKUP(D272,'A-Index'!$A$2:'A-Index'!$B$262,2,FALSE)</f>
        <v>5029</v>
      </c>
      <c r="C272" s="31">
        <f t="shared" si="8"/>
        <v>5029</v>
      </c>
      <c r="D272">
        <v>77</v>
      </c>
      <c r="E272">
        <v>1</v>
      </c>
      <c r="S272" t="b">
        <v>0</v>
      </c>
    </row>
    <row r="273" spans="1:20" x14ac:dyDescent="0.2">
      <c r="A273" s="16" t="s">
        <v>1364</v>
      </c>
      <c r="B273" s="31">
        <f>VLOOKUP(D273,'A-Index'!$A$2:'A-Index'!$B$262,2,FALSE)</f>
        <v>5029</v>
      </c>
      <c r="C273" s="31">
        <f t="shared" si="8"/>
        <v>5030</v>
      </c>
      <c r="D273">
        <v>77</v>
      </c>
      <c r="E273">
        <v>2</v>
      </c>
      <c r="S273" t="b">
        <v>0</v>
      </c>
    </row>
    <row r="274" spans="1:20" x14ac:dyDescent="0.2">
      <c r="A274" s="16" t="s">
        <v>1364</v>
      </c>
      <c r="B274" s="31">
        <f>VLOOKUP(D274,'A-Index'!$A$2:'A-Index'!$B$262,2,FALSE)</f>
        <v>5029</v>
      </c>
      <c r="C274" s="31">
        <f t="shared" si="8"/>
        <v>5031</v>
      </c>
      <c r="D274">
        <v>77</v>
      </c>
      <c r="E274">
        <v>3</v>
      </c>
      <c r="G274" t="s">
        <v>137</v>
      </c>
      <c r="I274" t="s">
        <v>1371</v>
      </c>
      <c r="J274" t="s">
        <v>244</v>
      </c>
      <c r="L274">
        <v>1877</v>
      </c>
      <c r="M274">
        <v>34</v>
      </c>
      <c r="N274" t="s">
        <v>1339</v>
      </c>
      <c r="O274" t="s">
        <v>23</v>
      </c>
      <c r="R274" s="70">
        <v>38482</v>
      </c>
      <c r="S274" t="b">
        <v>1</v>
      </c>
      <c r="T274" t="s">
        <v>137</v>
      </c>
    </row>
    <row r="275" spans="1:20" x14ac:dyDescent="0.2">
      <c r="A275" s="16" t="s">
        <v>1364</v>
      </c>
      <c r="B275" s="31">
        <f>VLOOKUP(D275,'A-Index'!$A$2:'A-Index'!$B$262,2,FALSE)</f>
        <v>5029</v>
      </c>
      <c r="C275" s="31">
        <f t="shared" si="8"/>
        <v>5032</v>
      </c>
      <c r="D275">
        <v>77</v>
      </c>
      <c r="E275">
        <v>4</v>
      </c>
      <c r="S275" t="b">
        <v>0</v>
      </c>
    </row>
    <row r="276" spans="1:20" x14ac:dyDescent="0.2">
      <c r="A276" s="16" t="s">
        <v>1364</v>
      </c>
      <c r="B276" s="31">
        <f>VLOOKUP(D276,'A-Index'!$A$2:'A-Index'!$B$262,2,FALSE)</f>
        <v>5029</v>
      </c>
      <c r="C276" s="31">
        <f t="shared" si="8"/>
        <v>6029</v>
      </c>
      <c r="D276">
        <v>77</v>
      </c>
      <c r="E276">
        <v>5</v>
      </c>
      <c r="S276" t="b">
        <v>0</v>
      </c>
    </row>
    <row r="277" spans="1:20" x14ac:dyDescent="0.2">
      <c r="A277" s="16" t="s">
        <v>1364</v>
      </c>
      <c r="B277" s="31">
        <f>VLOOKUP(D277,'A-Index'!$A$2:'A-Index'!$B$262,2,FALSE)</f>
        <v>5029</v>
      </c>
      <c r="C277" s="31">
        <f t="shared" si="8"/>
        <v>6030</v>
      </c>
      <c r="D277">
        <v>77</v>
      </c>
      <c r="E277">
        <v>6</v>
      </c>
      <c r="S277" t="b">
        <v>0</v>
      </c>
    </row>
    <row r="278" spans="1:20" x14ac:dyDescent="0.2">
      <c r="A278" s="16" t="s">
        <v>1364</v>
      </c>
      <c r="B278" s="31">
        <f>VLOOKUP(D278,'A-Index'!$A$2:'A-Index'!$B$262,2,FALSE)</f>
        <v>5029</v>
      </c>
      <c r="C278" s="31">
        <f t="shared" si="8"/>
        <v>6031</v>
      </c>
      <c r="D278">
        <v>77</v>
      </c>
      <c r="E278">
        <v>7</v>
      </c>
      <c r="G278" t="s">
        <v>137</v>
      </c>
      <c r="I278" t="s">
        <v>559</v>
      </c>
      <c r="J278" t="s">
        <v>160</v>
      </c>
      <c r="L278">
        <v>1871</v>
      </c>
      <c r="M278">
        <v>78</v>
      </c>
      <c r="R278" s="18">
        <v>38508</v>
      </c>
      <c r="S278" t="b">
        <v>1</v>
      </c>
      <c r="T278" t="s">
        <v>137</v>
      </c>
    </row>
    <row r="279" spans="1:20" x14ac:dyDescent="0.2">
      <c r="A279" s="16" t="s">
        <v>1364</v>
      </c>
      <c r="B279" s="31">
        <f>VLOOKUP(D279,'A-Index'!$A$2:'A-Index'!$B$262,2,FALSE)</f>
        <v>5029</v>
      </c>
      <c r="C279" s="31">
        <f t="shared" si="8"/>
        <v>6032</v>
      </c>
      <c r="D279">
        <v>77</v>
      </c>
      <c r="E279">
        <v>8</v>
      </c>
      <c r="G279" t="s">
        <v>137</v>
      </c>
      <c r="I279" t="s">
        <v>559</v>
      </c>
      <c r="J279" t="s">
        <v>562</v>
      </c>
      <c r="L279">
        <v>1872</v>
      </c>
      <c r="M279">
        <v>78</v>
      </c>
      <c r="N279" t="s">
        <v>34</v>
      </c>
      <c r="R279" s="18">
        <v>38508</v>
      </c>
      <c r="S279" t="b">
        <v>1</v>
      </c>
      <c r="T279" t="s">
        <v>137</v>
      </c>
    </row>
    <row r="280" spans="1:20" x14ac:dyDescent="0.2">
      <c r="A280" s="16" t="s">
        <v>1364</v>
      </c>
      <c r="B280" s="31">
        <f>VLOOKUP(D280,'A-Index'!$A$2:'A-Index'!$B$262,2,FALSE)</f>
        <v>5033</v>
      </c>
      <c r="C280" s="31">
        <f t="shared" si="8"/>
        <v>5033</v>
      </c>
      <c r="D280">
        <v>78</v>
      </c>
      <c r="E280">
        <v>1</v>
      </c>
      <c r="S280" t="b">
        <v>0</v>
      </c>
    </row>
    <row r="281" spans="1:20" x14ac:dyDescent="0.2">
      <c r="A281" s="16" t="s">
        <v>1364</v>
      </c>
      <c r="B281" s="31">
        <f>VLOOKUP(D281,'A-Index'!$A$2:'A-Index'!$B$262,2,FALSE)</f>
        <v>5033</v>
      </c>
      <c r="C281" s="31">
        <f t="shared" si="8"/>
        <v>5034</v>
      </c>
      <c r="D281">
        <v>78</v>
      </c>
      <c r="E281">
        <v>2</v>
      </c>
      <c r="G281" t="s">
        <v>137</v>
      </c>
      <c r="I281" t="s">
        <v>563</v>
      </c>
      <c r="J281" t="s">
        <v>446</v>
      </c>
      <c r="L281">
        <v>1823</v>
      </c>
      <c r="M281">
        <v>30</v>
      </c>
      <c r="N281" t="s">
        <v>564</v>
      </c>
      <c r="R281" s="18">
        <v>38482</v>
      </c>
      <c r="S281" t="b">
        <v>1</v>
      </c>
      <c r="T281" t="s">
        <v>137</v>
      </c>
    </row>
    <row r="282" spans="1:20" x14ac:dyDescent="0.2">
      <c r="A282" s="16" t="s">
        <v>1364</v>
      </c>
      <c r="B282" s="31">
        <f>VLOOKUP(D282,'A-Index'!$A$2:'A-Index'!$B$262,2,FALSE)</f>
        <v>5033</v>
      </c>
      <c r="C282" s="31">
        <f t="shared" si="8"/>
        <v>5035</v>
      </c>
      <c r="D282">
        <v>78</v>
      </c>
      <c r="E282">
        <v>3</v>
      </c>
      <c r="S282" t="b">
        <v>0</v>
      </c>
    </row>
    <row r="283" spans="1:20" x14ac:dyDescent="0.2">
      <c r="A283" s="16" t="s">
        <v>1364</v>
      </c>
      <c r="B283" s="31">
        <f>VLOOKUP(D283,'A-Index'!$A$2:'A-Index'!$B$262,2,FALSE)</f>
        <v>5033</v>
      </c>
      <c r="C283" s="31">
        <f t="shared" si="8"/>
        <v>5036</v>
      </c>
      <c r="D283">
        <v>78</v>
      </c>
      <c r="E283">
        <v>4</v>
      </c>
      <c r="S283" t="b">
        <v>0</v>
      </c>
    </row>
    <row r="284" spans="1:20" x14ac:dyDescent="0.2">
      <c r="A284" s="16" t="s">
        <v>1364</v>
      </c>
      <c r="B284" s="31">
        <f>VLOOKUP(D284,'A-Index'!$A$2:'A-Index'!$B$262,2,FALSE)</f>
        <v>5037</v>
      </c>
      <c r="C284" s="31">
        <f t="shared" si="8"/>
        <v>5037</v>
      </c>
      <c r="D284">
        <v>79</v>
      </c>
      <c r="E284">
        <v>1</v>
      </c>
      <c r="G284" t="s">
        <v>137</v>
      </c>
      <c r="I284" t="s">
        <v>565</v>
      </c>
      <c r="J284" t="s">
        <v>566</v>
      </c>
      <c r="L284">
        <v>1849</v>
      </c>
      <c r="M284">
        <v>57</v>
      </c>
      <c r="R284" s="18">
        <v>38482</v>
      </c>
      <c r="S284" t="b">
        <v>1</v>
      </c>
      <c r="T284" t="s">
        <v>137</v>
      </c>
    </row>
    <row r="285" spans="1:20" x14ac:dyDescent="0.2">
      <c r="A285" s="16" t="s">
        <v>1364</v>
      </c>
      <c r="B285" s="31">
        <f>VLOOKUP(D285,'A-Index'!$A$2:'A-Index'!$B$262,2,FALSE)</f>
        <v>5037</v>
      </c>
      <c r="C285" s="31">
        <f t="shared" si="8"/>
        <v>5038</v>
      </c>
      <c r="D285">
        <v>79</v>
      </c>
      <c r="E285">
        <v>2</v>
      </c>
      <c r="S285" t="b">
        <v>0</v>
      </c>
    </row>
    <row r="286" spans="1:20" x14ac:dyDescent="0.2">
      <c r="A286" s="16" t="s">
        <v>1364</v>
      </c>
      <c r="B286" s="31">
        <f>VLOOKUP(D286,'A-Index'!$A$2:'A-Index'!$B$262,2,FALSE)</f>
        <v>5037</v>
      </c>
      <c r="C286" s="31">
        <f t="shared" si="8"/>
        <v>5039</v>
      </c>
      <c r="D286">
        <v>79</v>
      </c>
      <c r="E286">
        <v>3</v>
      </c>
      <c r="S286" t="b">
        <v>0</v>
      </c>
    </row>
    <row r="287" spans="1:20" x14ac:dyDescent="0.2">
      <c r="A287" s="16" t="s">
        <v>1364</v>
      </c>
      <c r="B287" s="31">
        <f>VLOOKUP(D287,'A-Index'!$A$2:'A-Index'!$B$262,2,FALSE)</f>
        <v>5037</v>
      </c>
      <c r="C287" s="31">
        <f t="shared" si="8"/>
        <v>5040</v>
      </c>
      <c r="D287">
        <v>79</v>
      </c>
      <c r="E287">
        <v>4</v>
      </c>
      <c r="G287" t="s">
        <v>137</v>
      </c>
      <c r="I287" t="s">
        <v>565</v>
      </c>
      <c r="J287" t="s">
        <v>567</v>
      </c>
      <c r="L287">
        <v>1852</v>
      </c>
      <c r="M287">
        <v>12</v>
      </c>
      <c r="N287" t="s">
        <v>568</v>
      </c>
      <c r="R287" s="18">
        <v>38482</v>
      </c>
      <c r="S287" t="b">
        <v>1</v>
      </c>
      <c r="T287" t="s">
        <v>137</v>
      </c>
    </row>
    <row r="288" spans="1:20" x14ac:dyDescent="0.2">
      <c r="A288" s="16" t="s">
        <v>1364</v>
      </c>
      <c r="B288" s="31">
        <f>VLOOKUP(D288,'A-Index'!$A$2:'A-Index'!$B$262,2,FALSE)</f>
        <v>5041</v>
      </c>
      <c r="C288" s="31">
        <f t="shared" si="8"/>
        <v>5041</v>
      </c>
      <c r="D288">
        <v>80</v>
      </c>
      <c r="E288">
        <v>1</v>
      </c>
      <c r="S288" t="b">
        <v>0</v>
      </c>
    </row>
    <row r="289" spans="1:20" x14ac:dyDescent="0.2">
      <c r="A289" s="16" t="s">
        <v>1364</v>
      </c>
      <c r="B289" s="31">
        <f>VLOOKUP(D289,'A-Index'!$A$2:'A-Index'!$B$262,2,FALSE)</f>
        <v>5041</v>
      </c>
      <c r="C289" s="31">
        <f t="shared" si="8"/>
        <v>5042</v>
      </c>
      <c r="D289">
        <v>80</v>
      </c>
      <c r="E289">
        <v>2</v>
      </c>
      <c r="G289" t="s">
        <v>137</v>
      </c>
      <c r="I289" t="s">
        <v>445</v>
      </c>
      <c r="J289" t="s">
        <v>569</v>
      </c>
      <c r="K289">
        <v>1812</v>
      </c>
      <c r="L289">
        <v>1894</v>
      </c>
      <c r="R289" s="18">
        <v>38537</v>
      </c>
      <c r="S289" t="b">
        <v>1</v>
      </c>
      <c r="T289" t="s">
        <v>137</v>
      </c>
    </row>
    <row r="290" spans="1:20" x14ac:dyDescent="0.2">
      <c r="A290" s="16" t="s">
        <v>1364</v>
      </c>
      <c r="B290" s="31">
        <f>VLOOKUP(D290,'A-Index'!$A$2:'A-Index'!$B$262,2,FALSE)</f>
        <v>5041</v>
      </c>
      <c r="C290" s="31">
        <f t="shared" si="8"/>
        <v>5043</v>
      </c>
      <c r="D290">
        <v>80</v>
      </c>
      <c r="E290">
        <v>3</v>
      </c>
      <c r="G290" t="s">
        <v>137</v>
      </c>
      <c r="I290" t="s">
        <v>445</v>
      </c>
      <c r="J290" t="s">
        <v>570</v>
      </c>
      <c r="K290">
        <v>1820</v>
      </c>
      <c r="L290">
        <v>1888</v>
      </c>
      <c r="N290" t="s">
        <v>333</v>
      </c>
      <c r="O290" t="s">
        <v>235</v>
      </c>
      <c r="R290" s="18">
        <v>38537</v>
      </c>
      <c r="S290" t="b">
        <v>1</v>
      </c>
      <c r="T290" t="s">
        <v>137</v>
      </c>
    </row>
    <row r="291" spans="1:20" x14ac:dyDescent="0.2">
      <c r="A291" s="16" t="s">
        <v>1364</v>
      </c>
      <c r="B291" s="31">
        <f>VLOOKUP(D291,'A-Index'!$A$2:'A-Index'!$B$262,2,FALSE)</f>
        <v>5041</v>
      </c>
      <c r="C291" s="31">
        <f t="shared" si="8"/>
        <v>5044</v>
      </c>
      <c r="D291">
        <v>80</v>
      </c>
      <c r="E291">
        <v>4</v>
      </c>
      <c r="G291" t="s">
        <v>137</v>
      </c>
      <c r="I291" t="s">
        <v>445</v>
      </c>
      <c r="J291" t="s">
        <v>571</v>
      </c>
      <c r="L291">
        <v>1833</v>
      </c>
      <c r="N291" t="s">
        <v>1372</v>
      </c>
      <c r="R291" s="18">
        <v>38482</v>
      </c>
      <c r="S291" t="b">
        <v>1</v>
      </c>
      <c r="T291" t="s">
        <v>137</v>
      </c>
    </row>
    <row r="292" spans="1:20" x14ac:dyDescent="0.2">
      <c r="A292" s="16" t="s">
        <v>1364</v>
      </c>
      <c r="B292" s="31">
        <f>VLOOKUP(D292,'A-Index'!$A$2:'A-Index'!$B$262,2,FALSE)</f>
        <v>5045</v>
      </c>
      <c r="C292" s="31">
        <f t="shared" si="8"/>
        <v>5045</v>
      </c>
      <c r="D292">
        <v>81</v>
      </c>
      <c r="E292">
        <v>1</v>
      </c>
      <c r="G292" t="s">
        <v>137</v>
      </c>
      <c r="I292" t="s">
        <v>572</v>
      </c>
      <c r="J292" t="s">
        <v>573</v>
      </c>
      <c r="K292">
        <v>1829</v>
      </c>
      <c r="L292">
        <v>1917</v>
      </c>
      <c r="M292">
        <v>88</v>
      </c>
      <c r="N292" t="s">
        <v>84</v>
      </c>
      <c r="R292" s="18">
        <v>38482</v>
      </c>
      <c r="S292" t="b">
        <v>1</v>
      </c>
      <c r="T292" t="s">
        <v>137</v>
      </c>
    </row>
    <row r="293" spans="1:20" x14ac:dyDescent="0.2">
      <c r="A293" s="16" t="s">
        <v>1364</v>
      </c>
      <c r="B293" s="31">
        <f>VLOOKUP(D293,'A-Index'!$A$2:'A-Index'!$B$262,2,FALSE)</f>
        <v>5045</v>
      </c>
      <c r="C293" s="31">
        <f t="shared" si="8"/>
        <v>5046</v>
      </c>
      <c r="D293">
        <v>81</v>
      </c>
      <c r="E293">
        <v>2</v>
      </c>
      <c r="G293" t="s">
        <v>137</v>
      </c>
      <c r="I293" t="s">
        <v>572</v>
      </c>
      <c r="J293" t="s">
        <v>233</v>
      </c>
      <c r="L293">
        <v>1893</v>
      </c>
      <c r="M293">
        <v>69</v>
      </c>
      <c r="R293" s="18">
        <v>38482</v>
      </c>
      <c r="S293" t="b">
        <v>1</v>
      </c>
      <c r="T293" t="s">
        <v>137</v>
      </c>
    </row>
    <row r="294" spans="1:20" x14ac:dyDescent="0.2">
      <c r="A294" s="16" t="s">
        <v>1364</v>
      </c>
      <c r="B294" s="31">
        <f>VLOOKUP(D294,'A-Index'!$A$2:'A-Index'!$B$262,2,FALSE)</f>
        <v>5045</v>
      </c>
      <c r="C294" s="31">
        <f t="shared" si="8"/>
        <v>5047</v>
      </c>
      <c r="D294">
        <v>81</v>
      </c>
      <c r="E294">
        <v>3</v>
      </c>
      <c r="G294" t="s">
        <v>137</v>
      </c>
      <c r="I294" t="s">
        <v>572</v>
      </c>
      <c r="J294" t="s">
        <v>181</v>
      </c>
      <c r="L294">
        <v>1879</v>
      </c>
      <c r="M294">
        <v>81</v>
      </c>
      <c r="R294" s="18">
        <v>38482</v>
      </c>
      <c r="S294" t="b">
        <v>1</v>
      </c>
      <c r="T294" t="s">
        <v>137</v>
      </c>
    </row>
    <row r="295" spans="1:20" x14ac:dyDescent="0.2">
      <c r="A295" s="16" t="s">
        <v>1364</v>
      </c>
      <c r="B295" s="31">
        <f>VLOOKUP(D295,'A-Index'!$A$2:'A-Index'!$B$262,2,FALSE)</f>
        <v>5045</v>
      </c>
      <c r="C295" s="31">
        <f t="shared" si="8"/>
        <v>5048</v>
      </c>
      <c r="D295">
        <v>81</v>
      </c>
      <c r="E295">
        <v>4</v>
      </c>
      <c r="G295" t="s">
        <v>137</v>
      </c>
      <c r="I295" t="s">
        <v>572</v>
      </c>
      <c r="J295" t="s">
        <v>574</v>
      </c>
      <c r="L295">
        <v>1873</v>
      </c>
      <c r="M295">
        <v>71</v>
      </c>
      <c r="N295" t="s">
        <v>575</v>
      </c>
      <c r="R295" s="18">
        <v>38482</v>
      </c>
      <c r="S295" t="b">
        <v>1</v>
      </c>
      <c r="T295" t="s">
        <v>137</v>
      </c>
    </row>
    <row r="296" spans="1:20" x14ac:dyDescent="0.2">
      <c r="A296" s="16" t="s">
        <v>1364</v>
      </c>
      <c r="B296" s="31">
        <f>VLOOKUP(D296,'A-Index'!$A$2:'A-Index'!$B$262,2,FALSE)</f>
        <v>5045</v>
      </c>
      <c r="C296" s="31">
        <f t="shared" si="8"/>
        <v>5048</v>
      </c>
      <c r="D296">
        <v>81</v>
      </c>
      <c r="E296">
        <v>4</v>
      </c>
      <c r="G296" t="s">
        <v>137</v>
      </c>
      <c r="I296" t="s">
        <v>572</v>
      </c>
      <c r="J296" t="s">
        <v>1389</v>
      </c>
      <c r="L296">
        <v>1838</v>
      </c>
      <c r="M296">
        <v>16</v>
      </c>
      <c r="N296" t="s">
        <v>576</v>
      </c>
      <c r="R296" s="18">
        <v>38482</v>
      </c>
      <c r="S296" t="b">
        <v>1</v>
      </c>
      <c r="T296" t="s">
        <v>137</v>
      </c>
    </row>
    <row r="297" spans="1:20" x14ac:dyDescent="0.2">
      <c r="A297" s="16" t="s">
        <v>1364</v>
      </c>
      <c r="B297" s="31">
        <f>VLOOKUP(D297,'A-Index'!$A$2:'A-Index'!$B$262,2,FALSE)</f>
        <v>5045</v>
      </c>
      <c r="C297" s="31">
        <f t="shared" si="8"/>
        <v>6046</v>
      </c>
      <c r="D297">
        <v>81</v>
      </c>
      <c r="E297">
        <v>6</v>
      </c>
      <c r="S297" t="b">
        <v>0</v>
      </c>
    </row>
    <row r="298" spans="1:20" x14ac:dyDescent="0.2">
      <c r="A298" s="16" t="s">
        <v>1364</v>
      </c>
      <c r="B298" s="31">
        <f>VLOOKUP(D298,'A-Index'!$A$2:'A-Index'!$B$262,2,FALSE)</f>
        <v>5045</v>
      </c>
      <c r="C298" s="31">
        <f t="shared" si="8"/>
        <v>6047</v>
      </c>
      <c r="D298">
        <v>81</v>
      </c>
      <c r="E298">
        <v>7</v>
      </c>
      <c r="G298" t="s">
        <v>137</v>
      </c>
      <c r="I298" t="s">
        <v>76</v>
      </c>
      <c r="J298" t="s">
        <v>577</v>
      </c>
      <c r="K298">
        <v>1858</v>
      </c>
      <c r="L298">
        <v>1928</v>
      </c>
      <c r="M298">
        <v>70</v>
      </c>
      <c r="O298" t="s">
        <v>572</v>
      </c>
      <c r="R298" s="18">
        <v>38508</v>
      </c>
      <c r="S298" t="b">
        <v>1</v>
      </c>
      <c r="T298" t="s">
        <v>137</v>
      </c>
    </row>
    <row r="299" spans="1:20" x14ac:dyDescent="0.2">
      <c r="A299" s="16" t="s">
        <v>1364</v>
      </c>
      <c r="B299" s="31">
        <f>VLOOKUP(D299,'A-Index'!$A$2:'A-Index'!$B$262,2,FALSE)</f>
        <v>5045</v>
      </c>
      <c r="C299" s="31">
        <f t="shared" si="8"/>
        <v>6048</v>
      </c>
      <c r="D299">
        <v>81</v>
      </c>
      <c r="E299">
        <v>8</v>
      </c>
      <c r="S299" t="b">
        <v>0</v>
      </c>
    </row>
    <row r="300" spans="1:20" x14ac:dyDescent="0.2">
      <c r="A300" s="16" t="s">
        <v>1364</v>
      </c>
      <c r="B300" s="31">
        <f>VLOOKUP(D300,'A-Index'!$A$2:'A-Index'!$B$262,2,FALSE)</f>
        <v>5049</v>
      </c>
      <c r="C300" s="31">
        <f t="shared" si="8"/>
        <v>5049</v>
      </c>
      <c r="D300">
        <v>82</v>
      </c>
      <c r="E300">
        <v>1</v>
      </c>
      <c r="G300" t="s">
        <v>137</v>
      </c>
      <c r="I300" t="s">
        <v>578</v>
      </c>
      <c r="J300" t="s">
        <v>294</v>
      </c>
      <c r="L300">
        <v>1863</v>
      </c>
      <c r="M300">
        <v>62</v>
      </c>
      <c r="R300" s="18">
        <v>38482</v>
      </c>
      <c r="S300" t="b">
        <v>1</v>
      </c>
      <c r="T300" t="s">
        <v>137</v>
      </c>
    </row>
    <row r="301" spans="1:20" x14ac:dyDescent="0.2">
      <c r="A301" s="16" t="s">
        <v>1364</v>
      </c>
      <c r="B301" s="31">
        <f>VLOOKUP(D301,'A-Index'!$A$2:'A-Index'!$B$262,2,FALSE)</f>
        <v>5049</v>
      </c>
      <c r="C301" s="31">
        <f t="shared" si="8"/>
        <v>5050</v>
      </c>
      <c r="D301">
        <v>82</v>
      </c>
      <c r="E301">
        <v>2</v>
      </c>
      <c r="G301" t="s">
        <v>137</v>
      </c>
      <c r="I301" t="s">
        <v>578</v>
      </c>
      <c r="J301" t="s">
        <v>1</v>
      </c>
      <c r="L301">
        <v>1885</v>
      </c>
      <c r="M301">
        <v>82</v>
      </c>
      <c r="R301" s="18">
        <v>38482</v>
      </c>
      <c r="S301" t="b">
        <v>1</v>
      </c>
      <c r="T301" t="s">
        <v>137</v>
      </c>
    </row>
    <row r="302" spans="1:20" x14ac:dyDescent="0.2">
      <c r="A302" s="16" t="s">
        <v>1364</v>
      </c>
      <c r="B302" s="31">
        <f>VLOOKUP(D302,'A-Index'!$A$2:'A-Index'!$B$262,2,FALSE)</f>
        <v>5049</v>
      </c>
      <c r="C302" s="31">
        <f t="shared" si="8"/>
        <v>5050</v>
      </c>
      <c r="D302">
        <v>82</v>
      </c>
      <c r="E302">
        <v>2</v>
      </c>
      <c r="G302" t="s">
        <v>137</v>
      </c>
      <c r="I302" t="s">
        <v>578</v>
      </c>
      <c r="J302" t="s">
        <v>579</v>
      </c>
      <c r="L302">
        <v>1857</v>
      </c>
      <c r="M302">
        <v>16</v>
      </c>
      <c r="N302" t="s">
        <v>580</v>
      </c>
      <c r="R302" s="18">
        <v>38482</v>
      </c>
      <c r="S302" t="b">
        <v>1</v>
      </c>
      <c r="T302" t="s">
        <v>137</v>
      </c>
    </row>
    <row r="303" spans="1:20" x14ac:dyDescent="0.2">
      <c r="A303" s="16" t="s">
        <v>1364</v>
      </c>
      <c r="B303" s="31">
        <f>VLOOKUP(D303,'A-Index'!$A$2:'A-Index'!$B$262,2,FALSE)</f>
        <v>5049</v>
      </c>
      <c r="C303" s="31">
        <f t="shared" si="8"/>
        <v>5051</v>
      </c>
      <c r="D303">
        <v>82</v>
      </c>
      <c r="E303">
        <v>3</v>
      </c>
      <c r="G303" t="s">
        <v>137</v>
      </c>
      <c r="I303" t="s">
        <v>50</v>
      </c>
      <c r="J303" t="s">
        <v>581</v>
      </c>
      <c r="L303">
        <v>1834</v>
      </c>
      <c r="M303">
        <v>49</v>
      </c>
      <c r="R303" s="18">
        <v>38482</v>
      </c>
      <c r="S303" t="b">
        <v>1</v>
      </c>
      <c r="T303" t="s">
        <v>137</v>
      </c>
    </row>
    <row r="304" spans="1:20" x14ac:dyDescent="0.2">
      <c r="A304" s="16" t="s">
        <v>1364</v>
      </c>
      <c r="B304" s="31">
        <f>VLOOKUP(D304,'A-Index'!$A$2:'A-Index'!$B$262,2,FALSE)</f>
        <v>5049</v>
      </c>
      <c r="C304" s="31">
        <f t="shared" si="8"/>
        <v>5052</v>
      </c>
      <c r="D304">
        <v>82</v>
      </c>
      <c r="E304">
        <v>4</v>
      </c>
      <c r="G304" t="s">
        <v>137</v>
      </c>
      <c r="I304" t="s">
        <v>50</v>
      </c>
      <c r="J304" t="s">
        <v>56</v>
      </c>
      <c r="L304">
        <v>1854</v>
      </c>
      <c r="M304">
        <v>69</v>
      </c>
      <c r="Q304" t="s">
        <v>578</v>
      </c>
      <c r="R304" s="18">
        <v>38482</v>
      </c>
      <c r="S304" t="b">
        <v>1</v>
      </c>
      <c r="T304" t="s">
        <v>137</v>
      </c>
    </row>
    <row r="305" spans="1:20" x14ac:dyDescent="0.2">
      <c r="A305" s="16" t="s">
        <v>1364</v>
      </c>
      <c r="B305" s="31">
        <f>VLOOKUP(D305,'A-Index'!$A$2:'A-Index'!$B$262,2,FALSE)</f>
        <v>5049</v>
      </c>
      <c r="C305" s="31">
        <f t="shared" si="8"/>
        <v>5052</v>
      </c>
      <c r="D305">
        <v>82</v>
      </c>
      <c r="E305">
        <v>4</v>
      </c>
      <c r="S305" t="b">
        <v>0</v>
      </c>
    </row>
    <row r="306" spans="1:20" x14ac:dyDescent="0.2">
      <c r="A306" s="16" t="s">
        <v>1364</v>
      </c>
      <c r="B306" s="31">
        <f>VLOOKUP(D306,'A-Index'!$A$2:'A-Index'!$B$262,2,FALSE)</f>
        <v>5049</v>
      </c>
      <c r="C306" s="31">
        <f t="shared" si="8"/>
        <v>6049</v>
      </c>
      <c r="D306">
        <v>82</v>
      </c>
      <c r="E306">
        <v>5</v>
      </c>
      <c r="G306" t="s">
        <v>137</v>
      </c>
      <c r="I306" t="s">
        <v>578</v>
      </c>
      <c r="J306" t="s">
        <v>582</v>
      </c>
      <c r="K306">
        <v>1830</v>
      </c>
      <c r="L306">
        <v>1892</v>
      </c>
      <c r="R306" s="18">
        <v>38508</v>
      </c>
      <c r="S306" t="b">
        <v>1</v>
      </c>
      <c r="T306" t="s">
        <v>137</v>
      </c>
    </row>
    <row r="307" spans="1:20" x14ac:dyDescent="0.2">
      <c r="A307" s="16" t="s">
        <v>1364</v>
      </c>
      <c r="B307" s="31">
        <f>VLOOKUP(D307,'A-Index'!$A$2:'A-Index'!$B$262,2,FALSE)</f>
        <v>5049</v>
      </c>
      <c r="C307" s="31">
        <f t="shared" si="8"/>
        <v>6050</v>
      </c>
      <c r="D307">
        <v>82</v>
      </c>
      <c r="E307">
        <v>6</v>
      </c>
      <c r="G307" t="s">
        <v>137</v>
      </c>
      <c r="I307" t="s">
        <v>578</v>
      </c>
      <c r="J307" t="s">
        <v>438</v>
      </c>
      <c r="K307">
        <v>1834</v>
      </c>
      <c r="L307">
        <v>1914</v>
      </c>
      <c r="N307" t="s">
        <v>583</v>
      </c>
      <c r="O307" t="s">
        <v>431</v>
      </c>
      <c r="R307" s="18">
        <v>38508</v>
      </c>
      <c r="S307" t="b">
        <v>1</v>
      </c>
      <c r="T307" t="s">
        <v>137</v>
      </c>
    </row>
    <row r="308" spans="1:20" x14ac:dyDescent="0.2">
      <c r="A308" s="16" t="s">
        <v>1364</v>
      </c>
      <c r="B308" s="31">
        <f>VLOOKUP(D308,'A-Index'!$A$2:'A-Index'!$B$262,2,FALSE)</f>
        <v>5049</v>
      </c>
      <c r="C308" s="31">
        <f t="shared" si="8"/>
        <v>6051</v>
      </c>
      <c r="D308">
        <v>82</v>
      </c>
      <c r="E308">
        <v>7</v>
      </c>
      <c r="G308" t="s">
        <v>137</v>
      </c>
      <c r="I308" t="s">
        <v>578</v>
      </c>
      <c r="J308" t="s">
        <v>584</v>
      </c>
      <c r="K308">
        <v>1857</v>
      </c>
      <c r="L308">
        <v>1904</v>
      </c>
      <c r="N308" t="s">
        <v>585</v>
      </c>
      <c r="R308" s="18">
        <v>38508</v>
      </c>
      <c r="S308" t="b">
        <v>1</v>
      </c>
      <c r="T308" t="s">
        <v>137</v>
      </c>
    </row>
    <row r="309" spans="1:20" x14ac:dyDescent="0.2">
      <c r="A309" s="16" t="s">
        <v>1364</v>
      </c>
      <c r="B309" s="31">
        <f>VLOOKUP(D309,'A-Index'!$A$2:'A-Index'!$B$262,2,FALSE)</f>
        <v>5053</v>
      </c>
      <c r="C309" s="31">
        <f t="shared" si="8"/>
        <v>5053</v>
      </c>
      <c r="D309">
        <v>83</v>
      </c>
      <c r="E309">
        <v>1</v>
      </c>
      <c r="G309" t="s">
        <v>137</v>
      </c>
      <c r="I309" t="s">
        <v>81</v>
      </c>
      <c r="J309" t="s">
        <v>586</v>
      </c>
      <c r="K309">
        <v>1823</v>
      </c>
      <c r="L309">
        <v>1907</v>
      </c>
      <c r="R309" s="18">
        <v>38482</v>
      </c>
      <c r="S309" t="b">
        <v>1</v>
      </c>
      <c r="T309" t="s">
        <v>137</v>
      </c>
    </row>
    <row r="310" spans="1:20" x14ac:dyDescent="0.2">
      <c r="A310" s="16" t="s">
        <v>1364</v>
      </c>
      <c r="B310" s="31">
        <f>VLOOKUP(D310,'A-Index'!$A$2:'A-Index'!$B$262,2,FALSE)</f>
        <v>5053</v>
      </c>
      <c r="C310" s="31">
        <f t="shared" si="8"/>
        <v>5054</v>
      </c>
      <c r="D310">
        <v>83</v>
      </c>
      <c r="E310">
        <v>2</v>
      </c>
      <c r="G310" t="s">
        <v>137</v>
      </c>
      <c r="I310" t="s">
        <v>81</v>
      </c>
      <c r="J310" t="s">
        <v>587</v>
      </c>
      <c r="K310">
        <v>1828</v>
      </c>
      <c r="L310">
        <v>1903</v>
      </c>
      <c r="N310" t="s">
        <v>588</v>
      </c>
      <c r="O310" t="s">
        <v>188</v>
      </c>
      <c r="R310" s="18">
        <v>38482</v>
      </c>
      <c r="S310" t="b">
        <v>1</v>
      </c>
      <c r="T310" t="s">
        <v>137</v>
      </c>
    </row>
    <row r="311" spans="1:20" x14ac:dyDescent="0.2">
      <c r="A311" s="16" t="s">
        <v>1364</v>
      </c>
      <c r="B311" s="31">
        <f>VLOOKUP(D311,'A-Index'!$A$2:'A-Index'!$B$262,2,FALSE)</f>
        <v>5053</v>
      </c>
      <c r="C311" s="31">
        <f t="shared" si="8"/>
        <v>5055</v>
      </c>
      <c r="D311">
        <v>83</v>
      </c>
      <c r="E311">
        <v>3</v>
      </c>
      <c r="G311" t="s">
        <v>137</v>
      </c>
      <c r="I311" t="s">
        <v>534</v>
      </c>
      <c r="J311" t="s">
        <v>589</v>
      </c>
      <c r="K311">
        <v>1860</v>
      </c>
      <c r="L311">
        <v>1934</v>
      </c>
      <c r="N311" t="s">
        <v>590</v>
      </c>
      <c r="O311" t="s">
        <v>81</v>
      </c>
      <c r="R311" s="18">
        <v>38482</v>
      </c>
      <c r="S311" t="b">
        <v>1</v>
      </c>
      <c r="T311" t="s">
        <v>137</v>
      </c>
    </row>
    <row r="312" spans="1:20" x14ac:dyDescent="0.2">
      <c r="A312" s="16" t="s">
        <v>1364</v>
      </c>
      <c r="B312" s="31">
        <f>VLOOKUP(D312,'A-Index'!$A$2:'A-Index'!$B$262,2,FALSE)</f>
        <v>5053</v>
      </c>
      <c r="C312" s="31">
        <f t="shared" si="8"/>
        <v>5056</v>
      </c>
      <c r="D312">
        <v>83</v>
      </c>
      <c r="E312">
        <v>4</v>
      </c>
      <c r="S312" t="b">
        <v>0</v>
      </c>
    </row>
    <row r="313" spans="1:20" x14ac:dyDescent="0.2">
      <c r="A313" s="16" t="s">
        <v>1364</v>
      </c>
      <c r="B313" s="31">
        <f>VLOOKUP(D313,'A-Index'!$A$2:'A-Index'!$B$262,2,FALSE)</f>
        <v>5057</v>
      </c>
      <c r="C313" s="31">
        <f t="shared" si="8"/>
        <v>5057</v>
      </c>
      <c r="D313">
        <v>84</v>
      </c>
      <c r="E313">
        <v>1</v>
      </c>
      <c r="G313" t="s">
        <v>137</v>
      </c>
      <c r="I313" t="s">
        <v>401</v>
      </c>
      <c r="J313" t="s">
        <v>591</v>
      </c>
      <c r="L313">
        <v>1870</v>
      </c>
      <c r="M313">
        <v>86</v>
      </c>
      <c r="N313" t="s">
        <v>258</v>
      </c>
      <c r="R313" s="18">
        <v>38482</v>
      </c>
      <c r="S313" t="b">
        <v>1</v>
      </c>
      <c r="T313" t="s">
        <v>137</v>
      </c>
    </row>
    <row r="314" spans="1:20" x14ac:dyDescent="0.2">
      <c r="A314" s="16" t="s">
        <v>1364</v>
      </c>
      <c r="B314" s="31">
        <f>VLOOKUP(D314,'A-Index'!$A$2:'A-Index'!$B$262,2,FALSE)</f>
        <v>5057</v>
      </c>
      <c r="C314" s="31">
        <f t="shared" si="8"/>
        <v>5058</v>
      </c>
      <c r="D314">
        <v>84</v>
      </c>
      <c r="E314">
        <v>2</v>
      </c>
      <c r="G314" t="s">
        <v>137</v>
      </c>
      <c r="I314" t="s">
        <v>401</v>
      </c>
      <c r="J314" t="s">
        <v>592</v>
      </c>
      <c r="L314">
        <v>1867</v>
      </c>
      <c r="M314">
        <v>84</v>
      </c>
      <c r="R314" s="18">
        <v>38482</v>
      </c>
      <c r="S314" t="b">
        <v>1</v>
      </c>
      <c r="T314" t="s">
        <v>137</v>
      </c>
    </row>
    <row r="315" spans="1:20" x14ac:dyDescent="0.2">
      <c r="A315" s="16" t="s">
        <v>1364</v>
      </c>
      <c r="B315" s="31">
        <f>VLOOKUP(D315,'A-Index'!$A$2:'A-Index'!$B$262,2,FALSE)</f>
        <v>5057</v>
      </c>
      <c r="C315" s="31">
        <f t="shared" si="8"/>
        <v>5059</v>
      </c>
      <c r="D315">
        <v>84</v>
      </c>
      <c r="E315">
        <v>3</v>
      </c>
      <c r="G315" t="s">
        <v>137</v>
      </c>
      <c r="I315" t="s">
        <v>401</v>
      </c>
      <c r="J315" t="s">
        <v>562</v>
      </c>
      <c r="L315">
        <v>1827</v>
      </c>
      <c r="M315">
        <v>42</v>
      </c>
      <c r="N315" t="s">
        <v>258</v>
      </c>
      <c r="R315" s="18">
        <v>38482</v>
      </c>
      <c r="S315" t="b">
        <v>1</v>
      </c>
      <c r="T315" t="s">
        <v>137</v>
      </c>
    </row>
    <row r="316" spans="1:20" x14ac:dyDescent="0.2">
      <c r="A316" s="16" t="s">
        <v>1364</v>
      </c>
      <c r="B316" s="31">
        <f>VLOOKUP(D316,'A-Index'!$A$2:'A-Index'!$B$262,2,FALSE)</f>
        <v>5057</v>
      </c>
      <c r="C316" s="31">
        <f t="shared" si="8"/>
        <v>5060</v>
      </c>
      <c r="D316">
        <v>84</v>
      </c>
      <c r="E316">
        <v>4</v>
      </c>
      <c r="G316" t="s">
        <v>137</v>
      </c>
      <c r="I316" t="s">
        <v>401</v>
      </c>
      <c r="J316" t="s">
        <v>593</v>
      </c>
      <c r="Q316" t="s">
        <v>555</v>
      </c>
      <c r="R316" s="18">
        <v>38482</v>
      </c>
      <c r="S316" t="b">
        <v>1</v>
      </c>
      <c r="T316" t="s">
        <v>137</v>
      </c>
    </row>
    <row r="317" spans="1:20" x14ac:dyDescent="0.2">
      <c r="A317" s="16" t="s">
        <v>1364</v>
      </c>
      <c r="B317" s="31">
        <f>VLOOKUP(D317,'A-Index'!$A$2:'A-Index'!$B$262,2,FALSE)</f>
        <v>5057</v>
      </c>
      <c r="C317" s="31">
        <f t="shared" si="8"/>
        <v>6057</v>
      </c>
      <c r="D317">
        <v>84</v>
      </c>
      <c r="E317">
        <v>5</v>
      </c>
      <c r="G317" t="s">
        <v>137</v>
      </c>
      <c r="I317" t="s">
        <v>594</v>
      </c>
      <c r="J317" t="s">
        <v>160</v>
      </c>
      <c r="L317">
        <v>1849</v>
      </c>
      <c r="P317" t="s">
        <v>595</v>
      </c>
      <c r="R317" s="18">
        <v>38508</v>
      </c>
      <c r="S317" t="b">
        <v>1</v>
      </c>
      <c r="T317" t="s">
        <v>137</v>
      </c>
    </row>
    <row r="318" spans="1:20" x14ac:dyDescent="0.2">
      <c r="A318" s="16" t="s">
        <v>1364</v>
      </c>
      <c r="B318" s="31">
        <f>VLOOKUP(D318,'A-Index'!$A$2:'A-Index'!$B$262,2,FALSE)</f>
        <v>5057</v>
      </c>
      <c r="C318" s="31">
        <f t="shared" si="8"/>
        <v>6058</v>
      </c>
      <c r="D318">
        <v>84</v>
      </c>
      <c r="E318">
        <v>6</v>
      </c>
      <c r="G318" t="s">
        <v>137</v>
      </c>
      <c r="I318" t="s">
        <v>594</v>
      </c>
      <c r="J318" t="s">
        <v>596</v>
      </c>
      <c r="L318">
        <v>1851</v>
      </c>
      <c r="M318">
        <v>94</v>
      </c>
      <c r="N318" t="s">
        <v>272</v>
      </c>
      <c r="R318" s="18">
        <v>38508</v>
      </c>
      <c r="S318" t="b">
        <v>1</v>
      </c>
      <c r="T318" t="s">
        <v>137</v>
      </c>
    </row>
    <row r="319" spans="1:20" x14ac:dyDescent="0.2">
      <c r="A319" s="16" t="s">
        <v>1364</v>
      </c>
      <c r="B319" s="31">
        <f>VLOOKUP(D319,'A-Index'!$A$2:'A-Index'!$B$262,2,FALSE)</f>
        <v>5057</v>
      </c>
      <c r="C319" s="31">
        <f t="shared" si="8"/>
        <v>6059</v>
      </c>
      <c r="D319">
        <v>84</v>
      </c>
      <c r="E319">
        <v>7</v>
      </c>
      <c r="G319" t="s">
        <v>137</v>
      </c>
      <c r="I319" t="s">
        <v>401</v>
      </c>
      <c r="J319" t="s">
        <v>597</v>
      </c>
      <c r="L319">
        <v>1841</v>
      </c>
      <c r="M319">
        <v>48</v>
      </c>
      <c r="R319" s="18">
        <v>38508</v>
      </c>
      <c r="S319" t="b">
        <v>1</v>
      </c>
      <c r="T319" t="s">
        <v>137</v>
      </c>
    </row>
    <row r="320" spans="1:20" x14ac:dyDescent="0.2">
      <c r="A320" s="16" t="s">
        <v>1364</v>
      </c>
      <c r="B320" s="31">
        <f>VLOOKUP(D320,'A-Index'!$A$2:'A-Index'!$B$262,2,FALSE)</f>
        <v>5057</v>
      </c>
      <c r="C320" s="31">
        <f t="shared" si="8"/>
        <v>6060</v>
      </c>
      <c r="D320">
        <v>84</v>
      </c>
      <c r="E320">
        <v>8</v>
      </c>
      <c r="G320" t="s">
        <v>137</v>
      </c>
      <c r="I320" t="s">
        <v>598</v>
      </c>
      <c r="J320" t="s">
        <v>190</v>
      </c>
      <c r="L320">
        <v>1872</v>
      </c>
      <c r="M320">
        <v>84</v>
      </c>
      <c r="N320" t="s">
        <v>599</v>
      </c>
      <c r="O320" t="s">
        <v>401</v>
      </c>
      <c r="R320" s="18">
        <v>38508</v>
      </c>
      <c r="S320" t="b">
        <v>1</v>
      </c>
      <c r="T320" t="s">
        <v>137</v>
      </c>
    </row>
    <row r="321" spans="1:20" x14ac:dyDescent="0.2">
      <c r="A321" s="16" t="s">
        <v>1364</v>
      </c>
      <c r="B321" s="31">
        <f>VLOOKUP(D321,'A-Index'!$A$2:'A-Index'!$B$262,2,FALSE)</f>
        <v>5061</v>
      </c>
      <c r="C321" s="31">
        <f t="shared" si="8"/>
        <v>5061</v>
      </c>
      <c r="D321">
        <v>85</v>
      </c>
      <c r="E321">
        <v>1</v>
      </c>
      <c r="G321" t="s">
        <v>137</v>
      </c>
      <c r="I321" t="s">
        <v>401</v>
      </c>
      <c r="J321" t="s">
        <v>600</v>
      </c>
      <c r="L321">
        <v>1827</v>
      </c>
      <c r="M321">
        <v>11</v>
      </c>
      <c r="R321" s="18">
        <v>38482</v>
      </c>
      <c r="S321" t="b">
        <v>1</v>
      </c>
      <c r="T321" t="s">
        <v>137</v>
      </c>
    </row>
    <row r="322" spans="1:20" x14ac:dyDescent="0.2">
      <c r="A322" s="16" t="s">
        <v>1364</v>
      </c>
      <c r="B322" s="31">
        <f>VLOOKUP(D322,'A-Index'!$A$2:'A-Index'!$B$262,2,FALSE)</f>
        <v>5061</v>
      </c>
      <c r="C322" s="31">
        <f t="shared" ref="C322:C385" si="9">IF(E322&lt;5,B322+(E322-1),B322+1000+(E322-5))</f>
        <v>5062</v>
      </c>
      <c r="D322">
        <v>85</v>
      </c>
      <c r="E322">
        <v>2</v>
      </c>
      <c r="G322" t="s">
        <v>137</v>
      </c>
      <c r="I322" t="s">
        <v>401</v>
      </c>
      <c r="J322" t="s">
        <v>152</v>
      </c>
      <c r="L322">
        <v>1827</v>
      </c>
      <c r="M322">
        <v>8</v>
      </c>
      <c r="R322" s="18">
        <v>38482</v>
      </c>
      <c r="S322" t="b">
        <v>1</v>
      </c>
      <c r="T322" t="s">
        <v>137</v>
      </c>
    </row>
    <row r="323" spans="1:20" x14ac:dyDescent="0.2">
      <c r="A323" s="16" t="s">
        <v>1364</v>
      </c>
      <c r="B323" s="31">
        <f>VLOOKUP(D323,'A-Index'!$A$2:'A-Index'!$B$262,2,FALSE)</f>
        <v>5061</v>
      </c>
      <c r="C323" s="31">
        <f t="shared" si="9"/>
        <v>5063</v>
      </c>
      <c r="D323">
        <v>85</v>
      </c>
      <c r="E323">
        <v>3</v>
      </c>
      <c r="G323" t="s">
        <v>137</v>
      </c>
      <c r="I323" t="s">
        <v>401</v>
      </c>
      <c r="J323" t="s">
        <v>601</v>
      </c>
      <c r="M323">
        <v>4</v>
      </c>
      <c r="R323" s="18">
        <v>38482</v>
      </c>
      <c r="S323" t="b">
        <v>1</v>
      </c>
      <c r="T323" t="s">
        <v>137</v>
      </c>
    </row>
    <row r="324" spans="1:20" x14ac:dyDescent="0.2">
      <c r="A324" s="16" t="s">
        <v>1364</v>
      </c>
      <c r="B324" s="31">
        <f>VLOOKUP(D324,'A-Index'!$A$2:'A-Index'!$B$262,2,FALSE)</f>
        <v>5061</v>
      </c>
      <c r="C324" s="31">
        <f t="shared" si="9"/>
        <v>5064</v>
      </c>
      <c r="D324">
        <v>85</v>
      </c>
      <c r="E324">
        <v>4</v>
      </c>
      <c r="G324" t="s">
        <v>137</v>
      </c>
      <c r="I324" t="s">
        <v>401</v>
      </c>
      <c r="J324" t="s">
        <v>602</v>
      </c>
      <c r="L324">
        <v>1889</v>
      </c>
      <c r="M324">
        <v>24</v>
      </c>
      <c r="N324" t="s">
        <v>603</v>
      </c>
      <c r="O324" t="s">
        <v>145</v>
      </c>
      <c r="R324" s="18">
        <v>38482</v>
      </c>
      <c r="S324" t="b">
        <v>1</v>
      </c>
      <c r="T324" t="s">
        <v>137</v>
      </c>
    </row>
    <row r="325" spans="1:20" x14ac:dyDescent="0.2">
      <c r="A325" s="16" t="s">
        <v>1364</v>
      </c>
      <c r="B325" s="31">
        <f>VLOOKUP(D325,'A-Index'!$A$2:'A-Index'!$B$262,2,FALSE)</f>
        <v>5061</v>
      </c>
      <c r="C325" s="31">
        <f t="shared" si="9"/>
        <v>6061</v>
      </c>
      <c r="D325">
        <v>85</v>
      </c>
      <c r="E325">
        <v>5</v>
      </c>
      <c r="G325" t="s">
        <v>137</v>
      </c>
      <c r="I325" t="s">
        <v>401</v>
      </c>
      <c r="J325" t="s">
        <v>49</v>
      </c>
      <c r="L325">
        <v>1891</v>
      </c>
      <c r="M325">
        <v>35</v>
      </c>
      <c r="R325" s="18">
        <v>38482</v>
      </c>
      <c r="S325" t="b">
        <v>1</v>
      </c>
      <c r="T325" t="s">
        <v>137</v>
      </c>
    </row>
    <row r="326" spans="1:20" x14ac:dyDescent="0.2">
      <c r="A326" s="16" t="s">
        <v>1364</v>
      </c>
      <c r="B326" s="31">
        <f>VLOOKUP(D326,'A-Index'!$A$2:'A-Index'!$B$262,2,FALSE)</f>
        <v>5061</v>
      </c>
      <c r="C326" s="31">
        <f t="shared" si="9"/>
        <v>6063</v>
      </c>
      <c r="D326">
        <v>85</v>
      </c>
      <c r="E326">
        <v>7</v>
      </c>
      <c r="S326" t="b">
        <v>0</v>
      </c>
    </row>
    <row r="327" spans="1:20" x14ac:dyDescent="0.2">
      <c r="A327" s="16" t="s">
        <v>1364</v>
      </c>
      <c r="B327" s="31">
        <f>VLOOKUP(D327,'A-Index'!$A$2:'A-Index'!$B$262,2,FALSE)</f>
        <v>5061</v>
      </c>
      <c r="C327" s="31">
        <f t="shared" si="9"/>
        <v>6064</v>
      </c>
      <c r="D327">
        <v>85</v>
      </c>
      <c r="E327">
        <v>8</v>
      </c>
      <c r="S327" t="b">
        <v>0</v>
      </c>
    </row>
    <row r="328" spans="1:20" x14ac:dyDescent="0.2">
      <c r="A328" s="16" t="s">
        <v>1364</v>
      </c>
      <c r="B328" s="31">
        <f>VLOOKUP(D328,'A-Index'!$A$2:'A-Index'!$B$262,2,FALSE)</f>
        <v>5065</v>
      </c>
      <c r="C328" s="31">
        <f t="shared" si="9"/>
        <v>5065</v>
      </c>
      <c r="D328">
        <v>86</v>
      </c>
      <c r="E328">
        <v>1</v>
      </c>
      <c r="S328" t="b">
        <v>0</v>
      </c>
    </row>
    <row r="329" spans="1:20" x14ac:dyDescent="0.2">
      <c r="A329" s="16" t="s">
        <v>1364</v>
      </c>
      <c r="B329" s="31">
        <f>VLOOKUP(D329,'A-Index'!$A$2:'A-Index'!$B$262,2,FALSE)</f>
        <v>5065</v>
      </c>
      <c r="C329" s="31">
        <f t="shared" si="9"/>
        <v>5066</v>
      </c>
      <c r="D329">
        <v>86</v>
      </c>
      <c r="E329">
        <v>2</v>
      </c>
      <c r="G329" t="s">
        <v>137</v>
      </c>
      <c r="I329" t="s">
        <v>604</v>
      </c>
      <c r="J329" t="s">
        <v>605</v>
      </c>
      <c r="L329">
        <v>1936</v>
      </c>
      <c r="Q329" t="s">
        <v>378</v>
      </c>
      <c r="S329" t="b">
        <v>0</v>
      </c>
    </row>
    <row r="330" spans="1:20" x14ac:dyDescent="0.2">
      <c r="A330" s="16" t="s">
        <v>1364</v>
      </c>
      <c r="B330" s="31">
        <f>VLOOKUP(D330,'A-Index'!$A$2:'A-Index'!$B$262,2,FALSE)</f>
        <v>5065</v>
      </c>
      <c r="C330" s="31">
        <f t="shared" si="9"/>
        <v>5067</v>
      </c>
      <c r="D330">
        <v>86</v>
      </c>
      <c r="E330">
        <v>3</v>
      </c>
      <c r="G330" t="s">
        <v>137</v>
      </c>
      <c r="I330" t="s">
        <v>604</v>
      </c>
      <c r="J330" t="s">
        <v>42</v>
      </c>
      <c r="K330">
        <v>1838</v>
      </c>
      <c r="L330">
        <v>1909</v>
      </c>
      <c r="R330" s="18">
        <v>38482</v>
      </c>
      <c r="S330" t="b">
        <v>1</v>
      </c>
      <c r="T330" t="s">
        <v>137</v>
      </c>
    </row>
    <row r="331" spans="1:20" x14ac:dyDescent="0.2">
      <c r="A331" s="16" t="s">
        <v>1364</v>
      </c>
      <c r="B331" s="31">
        <f>VLOOKUP(D331,'A-Index'!$A$2:'A-Index'!$B$262,2,FALSE)</f>
        <v>5065</v>
      </c>
      <c r="C331" s="31">
        <f t="shared" si="9"/>
        <v>5068</v>
      </c>
      <c r="D331">
        <v>86</v>
      </c>
      <c r="E331">
        <v>4</v>
      </c>
      <c r="G331" t="s">
        <v>137</v>
      </c>
      <c r="I331" t="s">
        <v>604</v>
      </c>
      <c r="J331" t="s">
        <v>606</v>
      </c>
      <c r="K331">
        <v>1850</v>
      </c>
      <c r="L331">
        <v>1901</v>
      </c>
      <c r="R331" s="18">
        <v>38482</v>
      </c>
      <c r="S331" t="b">
        <v>1</v>
      </c>
      <c r="T331" t="s">
        <v>137</v>
      </c>
    </row>
    <row r="332" spans="1:20" x14ac:dyDescent="0.2">
      <c r="A332" s="16" t="s">
        <v>1364</v>
      </c>
      <c r="B332" s="31">
        <f>VLOOKUP(D332,'A-Index'!$A$2:'A-Index'!$B$262,2,FALSE)</f>
        <v>5065</v>
      </c>
      <c r="C332" s="31">
        <f t="shared" si="9"/>
        <v>6065</v>
      </c>
      <c r="D332">
        <v>86</v>
      </c>
      <c r="E332">
        <v>5</v>
      </c>
      <c r="G332" t="s">
        <v>137</v>
      </c>
      <c r="I332" t="s">
        <v>604</v>
      </c>
      <c r="J332" t="s">
        <v>141</v>
      </c>
      <c r="K332">
        <v>1876</v>
      </c>
      <c r="L332">
        <v>1879</v>
      </c>
      <c r="R332" s="18">
        <v>38482</v>
      </c>
      <c r="S332" t="b">
        <v>1</v>
      </c>
      <c r="T332" t="s">
        <v>137</v>
      </c>
    </row>
    <row r="333" spans="1:20" x14ac:dyDescent="0.2">
      <c r="A333" s="16" t="s">
        <v>1364</v>
      </c>
      <c r="B333" s="31">
        <f>VLOOKUP(D333,'A-Index'!$A$2:'A-Index'!$B$262,2,FALSE)</f>
        <v>5069</v>
      </c>
      <c r="C333" s="31">
        <f t="shared" si="9"/>
        <v>5069</v>
      </c>
      <c r="D333">
        <v>87</v>
      </c>
      <c r="E333">
        <v>1</v>
      </c>
      <c r="G333" t="s">
        <v>137</v>
      </c>
      <c r="I333" t="s">
        <v>607</v>
      </c>
      <c r="J333" t="s">
        <v>151</v>
      </c>
      <c r="K333">
        <v>1806</v>
      </c>
      <c r="L333">
        <v>1873</v>
      </c>
      <c r="R333" s="18">
        <v>38482</v>
      </c>
      <c r="S333" t="b">
        <v>1</v>
      </c>
      <c r="T333" t="s">
        <v>137</v>
      </c>
    </row>
    <row r="334" spans="1:20" x14ac:dyDescent="0.2">
      <c r="A334" s="16" t="s">
        <v>1364</v>
      </c>
      <c r="B334" s="31">
        <f>VLOOKUP(D334,'A-Index'!$A$2:'A-Index'!$B$262,2,FALSE)</f>
        <v>5069</v>
      </c>
      <c r="C334" s="31">
        <f t="shared" si="9"/>
        <v>5070</v>
      </c>
      <c r="D334">
        <v>87</v>
      </c>
      <c r="E334">
        <v>2</v>
      </c>
      <c r="G334" t="s">
        <v>137</v>
      </c>
      <c r="I334" t="s">
        <v>607</v>
      </c>
      <c r="J334" t="s">
        <v>608</v>
      </c>
      <c r="K334">
        <v>1822</v>
      </c>
      <c r="L334">
        <v>1913</v>
      </c>
      <c r="N334" t="s">
        <v>251</v>
      </c>
      <c r="O334" t="s">
        <v>78</v>
      </c>
      <c r="R334" s="18">
        <v>38482</v>
      </c>
      <c r="S334" t="b">
        <v>1</v>
      </c>
      <c r="T334" t="s">
        <v>137</v>
      </c>
    </row>
    <row r="335" spans="1:20" x14ac:dyDescent="0.2">
      <c r="A335" s="16" t="s">
        <v>1364</v>
      </c>
      <c r="B335" s="31">
        <f>VLOOKUP(D335,'A-Index'!$A$2:'A-Index'!$B$262,2,FALSE)</f>
        <v>5069</v>
      </c>
      <c r="C335" s="31">
        <f t="shared" si="9"/>
        <v>5071</v>
      </c>
      <c r="D335">
        <v>87</v>
      </c>
      <c r="E335">
        <v>3</v>
      </c>
      <c r="G335" t="s">
        <v>137</v>
      </c>
      <c r="I335" t="s">
        <v>407</v>
      </c>
      <c r="J335" t="s">
        <v>609</v>
      </c>
      <c r="K335">
        <v>1851</v>
      </c>
      <c r="L335">
        <v>1902</v>
      </c>
      <c r="N335" t="s">
        <v>610</v>
      </c>
      <c r="R335" s="18">
        <v>38482</v>
      </c>
      <c r="S335" t="b">
        <v>1</v>
      </c>
      <c r="T335" t="s">
        <v>137</v>
      </c>
    </row>
    <row r="336" spans="1:20" x14ac:dyDescent="0.2">
      <c r="A336" s="16" t="s">
        <v>1364</v>
      </c>
      <c r="B336" s="31">
        <f>VLOOKUP(D336,'A-Index'!$A$2:'A-Index'!$B$262,2,FALSE)</f>
        <v>5069</v>
      </c>
      <c r="C336" s="31">
        <f t="shared" si="9"/>
        <v>5072</v>
      </c>
      <c r="D336">
        <v>87</v>
      </c>
      <c r="E336">
        <v>4</v>
      </c>
      <c r="G336" t="s">
        <v>137</v>
      </c>
      <c r="I336" t="s">
        <v>407</v>
      </c>
      <c r="J336" t="s">
        <v>611</v>
      </c>
      <c r="K336">
        <v>1854</v>
      </c>
      <c r="L336">
        <v>1953</v>
      </c>
      <c r="M336">
        <v>98</v>
      </c>
      <c r="N336" t="s">
        <v>612</v>
      </c>
      <c r="O336" t="s">
        <v>607</v>
      </c>
      <c r="R336" s="18">
        <v>38482</v>
      </c>
      <c r="S336" t="b">
        <v>1</v>
      </c>
      <c r="T336" t="s">
        <v>137</v>
      </c>
    </row>
    <row r="337" spans="1:20" x14ac:dyDescent="0.2">
      <c r="A337" s="16" t="s">
        <v>1364</v>
      </c>
      <c r="B337" s="31">
        <f>VLOOKUP(D337,'A-Index'!$A$2:'A-Index'!$B$262,2,FALSE)</f>
        <v>5073</v>
      </c>
      <c r="C337" s="31">
        <f t="shared" si="9"/>
        <v>5073</v>
      </c>
      <c r="D337">
        <v>88</v>
      </c>
      <c r="E337">
        <v>1</v>
      </c>
      <c r="G337" t="s">
        <v>137</v>
      </c>
      <c r="I337" t="s">
        <v>30</v>
      </c>
      <c r="J337" t="s">
        <v>613</v>
      </c>
      <c r="Q337" t="s">
        <v>555</v>
      </c>
      <c r="R337" s="18">
        <v>38482</v>
      </c>
      <c r="S337" t="b">
        <v>1</v>
      </c>
      <c r="T337" t="s">
        <v>137</v>
      </c>
    </row>
    <row r="338" spans="1:20" x14ac:dyDescent="0.2">
      <c r="A338" s="16" t="s">
        <v>1364</v>
      </c>
      <c r="B338" s="31">
        <f>VLOOKUP(D338,'A-Index'!$A$2:'A-Index'!$B$262,2,FALSE)</f>
        <v>5073</v>
      </c>
      <c r="C338" s="31">
        <f t="shared" si="9"/>
        <v>5074</v>
      </c>
      <c r="D338">
        <v>88</v>
      </c>
      <c r="E338">
        <v>2</v>
      </c>
      <c r="G338" t="s">
        <v>137</v>
      </c>
      <c r="I338" t="s">
        <v>30</v>
      </c>
      <c r="J338" t="s">
        <v>165</v>
      </c>
      <c r="M338">
        <v>13</v>
      </c>
      <c r="R338" s="18">
        <v>38482</v>
      </c>
      <c r="S338" t="b">
        <v>1</v>
      </c>
      <c r="T338" t="s">
        <v>137</v>
      </c>
    </row>
    <row r="339" spans="1:20" x14ac:dyDescent="0.2">
      <c r="A339" s="16" t="s">
        <v>1364</v>
      </c>
      <c r="B339" s="31">
        <f>VLOOKUP(D339,'A-Index'!$A$2:'A-Index'!$B$262,2,FALSE)</f>
        <v>5073</v>
      </c>
      <c r="C339" s="31">
        <f t="shared" si="9"/>
        <v>5075</v>
      </c>
      <c r="D339">
        <v>88</v>
      </c>
      <c r="E339">
        <v>3</v>
      </c>
      <c r="G339" t="s">
        <v>137</v>
      </c>
      <c r="I339" t="s">
        <v>30</v>
      </c>
      <c r="J339" t="s">
        <v>281</v>
      </c>
      <c r="K339">
        <v>1851</v>
      </c>
      <c r="L339">
        <v>1893</v>
      </c>
      <c r="R339" s="18">
        <v>38482</v>
      </c>
      <c r="S339" t="b">
        <v>1</v>
      </c>
      <c r="T339" t="s">
        <v>137</v>
      </c>
    </row>
    <row r="340" spans="1:20" x14ac:dyDescent="0.2">
      <c r="A340" s="16" t="s">
        <v>1364</v>
      </c>
      <c r="B340" s="31">
        <f>VLOOKUP(D340,'A-Index'!$A$2:'A-Index'!$B$262,2,FALSE)</f>
        <v>5073</v>
      </c>
      <c r="C340" s="31">
        <f t="shared" si="9"/>
        <v>5076</v>
      </c>
      <c r="D340">
        <v>88</v>
      </c>
      <c r="E340">
        <v>4</v>
      </c>
      <c r="S340" t="b">
        <v>0</v>
      </c>
    </row>
    <row r="341" spans="1:20" x14ac:dyDescent="0.2">
      <c r="A341" s="16" t="s">
        <v>1364</v>
      </c>
      <c r="B341" s="31">
        <f>VLOOKUP(D341,'A-Index'!$A$2:'A-Index'!$B$262,2,FALSE)</f>
        <v>5077</v>
      </c>
      <c r="C341" s="31">
        <f t="shared" si="9"/>
        <v>5077</v>
      </c>
      <c r="D341">
        <v>89</v>
      </c>
      <c r="E341">
        <v>1</v>
      </c>
      <c r="G341" t="s">
        <v>137</v>
      </c>
      <c r="I341" t="s">
        <v>614</v>
      </c>
      <c r="J341" t="s">
        <v>615</v>
      </c>
      <c r="K341">
        <v>1818</v>
      </c>
      <c r="L341">
        <v>1900</v>
      </c>
      <c r="R341" s="18">
        <v>38482</v>
      </c>
      <c r="S341" t="b">
        <v>1</v>
      </c>
      <c r="T341" t="s">
        <v>137</v>
      </c>
    </row>
    <row r="342" spans="1:20" x14ac:dyDescent="0.2">
      <c r="A342" s="16" t="s">
        <v>1364</v>
      </c>
      <c r="B342" s="31">
        <f>VLOOKUP(D342,'A-Index'!$A$2:'A-Index'!$B$262,2,FALSE)</f>
        <v>5077</v>
      </c>
      <c r="C342" s="31">
        <f t="shared" si="9"/>
        <v>5078</v>
      </c>
      <c r="D342">
        <v>89</v>
      </c>
      <c r="E342">
        <v>2</v>
      </c>
      <c r="G342" t="s">
        <v>137</v>
      </c>
      <c r="I342" t="s">
        <v>614</v>
      </c>
      <c r="J342" t="s">
        <v>376</v>
      </c>
      <c r="K342">
        <v>1815</v>
      </c>
      <c r="L342">
        <v>1891</v>
      </c>
      <c r="N342" t="s">
        <v>616</v>
      </c>
      <c r="R342" s="18">
        <v>38482</v>
      </c>
      <c r="S342" t="b">
        <v>1</v>
      </c>
      <c r="T342" t="s">
        <v>137</v>
      </c>
    </row>
    <row r="343" spans="1:20" x14ac:dyDescent="0.2">
      <c r="A343" s="16" t="s">
        <v>1364</v>
      </c>
      <c r="B343" s="31">
        <f>VLOOKUP(D343,'A-Index'!$A$2:'A-Index'!$B$262,2,FALSE)</f>
        <v>5077</v>
      </c>
      <c r="C343" s="31">
        <f t="shared" si="9"/>
        <v>5079</v>
      </c>
      <c r="D343">
        <v>89</v>
      </c>
      <c r="E343">
        <v>3</v>
      </c>
      <c r="G343" t="s">
        <v>137</v>
      </c>
      <c r="I343" t="s">
        <v>614</v>
      </c>
      <c r="J343" t="s">
        <v>617</v>
      </c>
      <c r="K343">
        <v>1843</v>
      </c>
      <c r="L343">
        <v>1871</v>
      </c>
      <c r="N343" t="s">
        <v>618</v>
      </c>
      <c r="R343" s="18">
        <v>38482</v>
      </c>
      <c r="S343" t="b">
        <v>1</v>
      </c>
      <c r="T343" t="s">
        <v>137</v>
      </c>
    </row>
    <row r="344" spans="1:20" x14ac:dyDescent="0.2">
      <c r="A344" s="16" t="s">
        <v>1364</v>
      </c>
      <c r="B344" s="31">
        <f>VLOOKUP(D344,'A-Index'!$A$2:'A-Index'!$B$262,2,FALSE)</f>
        <v>5077</v>
      </c>
      <c r="C344" s="31">
        <f t="shared" si="9"/>
        <v>5080</v>
      </c>
      <c r="D344">
        <v>89</v>
      </c>
      <c r="E344">
        <v>4</v>
      </c>
      <c r="S344" t="b">
        <v>0</v>
      </c>
    </row>
    <row r="345" spans="1:20" x14ac:dyDescent="0.2">
      <c r="A345" s="16" t="s">
        <v>1364</v>
      </c>
      <c r="B345" s="31">
        <f>VLOOKUP(D345,'A-Index'!$A$2:'A-Index'!$B$262,2,FALSE)</f>
        <v>5083</v>
      </c>
      <c r="C345" s="31">
        <f t="shared" si="9"/>
        <v>5083</v>
      </c>
      <c r="D345">
        <v>90</v>
      </c>
      <c r="E345">
        <v>1</v>
      </c>
      <c r="H345" t="s">
        <v>283</v>
      </c>
      <c r="I345" t="s">
        <v>54</v>
      </c>
      <c r="J345" t="s">
        <v>619</v>
      </c>
      <c r="Q345" t="s">
        <v>349</v>
      </c>
      <c r="S345" t="b">
        <v>0</v>
      </c>
    </row>
    <row r="346" spans="1:20" x14ac:dyDescent="0.2">
      <c r="A346" s="16" t="s">
        <v>1364</v>
      </c>
      <c r="B346" s="31">
        <f>VLOOKUP(D346,'A-Index'!$A$2:'A-Index'!$B$262,2,FALSE)</f>
        <v>5083</v>
      </c>
      <c r="C346" s="31">
        <f t="shared" si="9"/>
        <v>5084</v>
      </c>
      <c r="D346">
        <v>90</v>
      </c>
      <c r="E346">
        <v>2</v>
      </c>
      <c r="S346" t="b">
        <v>0</v>
      </c>
    </row>
    <row r="347" spans="1:20" x14ac:dyDescent="0.2">
      <c r="A347" s="16" t="s">
        <v>1364</v>
      </c>
      <c r="B347" s="31">
        <f>VLOOKUP(D347,'A-Index'!$A$2:'A-Index'!$B$262,2,FALSE)</f>
        <v>5083</v>
      </c>
      <c r="C347" s="31">
        <f t="shared" si="9"/>
        <v>5085</v>
      </c>
      <c r="D347">
        <v>90</v>
      </c>
      <c r="E347">
        <v>3</v>
      </c>
      <c r="S347" t="b">
        <v>0</v>
      </c>
    </row>
    <row r="348" spans="1:20" x14ac:dyDescent="0.2">
      <c r="A348" s="16" t="s">
        <v>1364</v>
      </c>
      <c r="B348" s="31">
        <f>VLOOKUP(D348,'A-Index'!$A$2:'A-Index'!$B$262,2,FALSE)</f>
        <v>5083</v>
      </c>
      <c r="C348" s="31">
        <f t="shared" si="9"/>
        <v>5086</v>
      </c>
      <c r="D348">
        <v>90</v>
      </c>
      <c r="E348">
        <v>4</v>
      </c>
      <c r="S348" t="b">
        <v>0</v>
      </c>
    </row>
    <row r="349" spans="1:20" x14ac:dyDescent="0.2">
      <c r="A349" s="16" t="s">
        <v>1364</v>
      </c>
      <c r="B349" s="31">
        <f>VLOOKUP(D349,'A-Index'!$A$2:'A-Index'!$B$262,2,FALSE)</f>
        <v>7083</v>
      </c>
      <c r="C349" s="31">
        <f t="shared" si="9"/>
        <v>7083</v>
      </c>
      <c r="D349">
        <v>91</v>
      </c>
      <c r="E349">
        <v>1</v>
      </c>
      <c r="G349" t="s">
        <v>137</v>
      </c>
      <c r="I349" t="s">
        <v>620</v>
      </c>
      <c r="J349" t="s">
        <v>621</v>
      </c>
      <c r="K349">
        <v>1888</v>
      </c>
      <c r="L349">
        <v>1953</v>
      </c>
      <c r="M349">
        <v>64</v>
      </c>
      <c r="R349" s="18">
        <v>38508</v>
      </c>
      <c r="S349" t="b">
        <v>1</v>
      </c>
      <c r="T349" t="s">
        <v>137</v>
      </c>
    </row>
    <row r="350" spans="1:20" x14ac:dyDescent="0.2">
      <c r="A350" s="16" t="s">
        <v>1364</v>
      </c>
      <c r="B350" s="31">
        <f>VLOOKUP(D350,'A-Index'!$A$2:'A-Index'!$B$262,2,FALSE)</f>
        <v>7083</v>
      </c>
      <c r="C350" s="31">
        <f t="shared" si="9"/>
        <v>7084</v>
      </c>
      <c r="D350">
        <v>91</v>
      </c>
      <c r="E350">
        <v>2</v>
      </c>
      <c r="G350" t="s">
        <v>137</v>
      </c>
      <c r="I350" t="s">
        <v>620</v>
      </c>
      <c r="J350" t="s">
        <v>622</v>
      </c>
      <c r="K350">
        <v>1851</v>
      </c>
      <c r="L350">
        <v>1920</v>
      </c>
      <c r="R350" s="18">
        <v>38508</v>
      </c>
      <c r="S350" t="b">
        <v>1</v>
      </c>
      <c r="T350" t="s">
        <v>137</v>
      </c>
    </row>
    <row r="351" spans="1:20" x14ac:dyDescent="0.2">
      <c r="A351" s="16" t="s">
        <v>1364</v>
      </c>
      <c r="B351" s="31">
        <f>VLOOKUP(D351,'A-Index'!$A$2:'A-Index'!$B$262,2,FALSE)</f>
        <v>7083</v>
      </c>
      <c r="C351" s="31">
        <f t="shared" si="9"/>
        <v>7085</v>
      </c>
      <c r="D351">
        <v>91</v>
      </c>
      <c r="E351">
        <v>3</v>
      </c>
      <c r="G351" t="s">
        <v>137</v>
      </c>
      <c r="I351" t="s">
        <v>620</v>
      </c>
      <c r="J351" t="s">
        <v>623</v>
      </c>
      <c r="K351">
        <v>1854</v>
      </c>
      <c r="L351">
        <v>1928</v>
      </c>
      <c r="M351">
        <v>73</v>
      </c>
      <c r="N351" t="s">
        <v>624</v>
      </c>
      <c r="R351" s="18">
        <v>38508</v>
      </c>
      <c r="S351" t="b">
        <v>1</v>
      </c>
      <c r="T351" t="s">
        <v>137</v>
      </c>
    </row>
    <row r="352" spans="1:20" x14ac:dyDescent="0.2">
      <c r="A352" s="16" t="s">
        <v>1364</v>
      </c>
      <c r="B352" s="31">
        <f>VLOOKUP(D352,'A-Index'!$A$2:'A-Index'!$B$262,2,FALSE)</f>
        <v>7083</v>
      </c>
      <c r="C352" s="31">
        <f t="shared" si="9"/>
        <v>7086</v>
      </c>
      <c r="D352">
        <v>91</v>
      </c>
      <c r="E352">
        <v>4</v>
      </c>
      <c r="G352" t="s">
        <v>137</v>
      </c>
      <c r="I352" t="s">
        <v>620</v>
      </c>
      <c r="J352" t="s">
        <v>194</v>
      </c>
      <c r="K352">
        <v>1883</v>
      </c>
      <c r="L352">
        <v>1958</v>
      </c>
      <c r="M352">
        <v>74</v>
      </c>
      <c r="Q352" t="s">
        <v>378</v>
      </c>
      <c r="R352" s="18">
        <v>38508</v>
      </c>
      <c r="S352" t="b">
        <v>1</v>
      </c>
      <c r="T352" t="s">
        <v>137</v>
      </c>
    </row>
    <row r="353" spans="1:20" x14ac:dyDescent="0.2">
      <c r="A353" s="16" t="s">
        <v>1364</v>
      </c>
      <c r="B353" s="31">
        <f>VLOOKUP(D353,'A-Index'!$A$2:'A-Index'!$B$262,2,FALSE)</f>
        <v>7083</v>
      </c>
      <c r="C353" s="31">
        <f t="shared" si="9"/>
        <v>8083</v>
      </c>
      <c r="D353">
        <v>91</v>
      </c>
      <c r="E353">
        <v>5</v>
      </c>
      <c r="G353" t="s">
        <v>137</v>
      </c>
      <c r="I353" t="s">
        <v>620</v>
      </c>
      <c r="J353" t="s">
        <v>8</v>
      </c>
      <c r="K353">
        <v>1880</v>
      </c>
      <c r="L353">
        <v>1958</v>
      </c>
      <c r="O353" t="s">
        <v>625</v>
      </c>
      <c r="R353" s="18">
        <v>38508</v>
      </c>
      <c r="S353" t="b">
        <v>1</v>
      </c>
      <c r="T353" t="s">
        <v>137</v>
      </c>
    </row>
    <row r="354" spans="1:20" x14ac:dyDescent="0.2">
      <c r="A354" s="16" t="s">
        <v>1364</v>
      </c>
      <c r="B354" s="31">
        <f>VLOOKUP(D354,'A-Index'!$A$2:'A-Index'!$B$262,2,FALSE)</f>
        <v>7077</v>
      </c>
      <c r="C354" s="31">
        <f>IF(E354&lt;7,B354+(E354-1),B354+1000+(E354-7))</f>
        <v>7077</v>
      </c>
      <c r="D354">
        <v>92</v>
      </c>
      <c r="E354">
        <v>1</v>
      </c>
      <c r="G354" t="s">
        <v>137</v>
      </c>
      <c r="I354" t="s">
        <v>626</v>
      </c>
      <c r="J354" t="s">
        <v>6</v>
      </c>
      <c r="L354">
        <v>1877</v>
      </c>
      <c r="M354">
        <v>59</v>
      </c>
      <c r="R354" s="18">
        <v>38502</v>
      </c>
      <c r="S354" t="b">
        <v>1</v>
      </c>
      <c r="T354" t="s">
        <v>137</v>
      </c>
    </row>
    <row r="355" spans="1:20" x14ac:dyDescent="0.2">
      <c r="A355" s="16" t="s">
        <v>1364</v>
      </c>
      <c r="B355" s="31">
        <f>VLOOKUP(D355,'A-Index'!$A$2:'A-Index'!$B$262,2,FALSE)</f>
        <v>7077</v>
      </c>
      <c r="C355" s="31">
        <f t="shared" ref="C355:C359" si="10">IF(E355&lt;7,B355+(E355-1),B355+1000+(E355-7))</f>
        <v>7078</v>
      </c>
      <c r="D355">
        <v>92</v>
      </c>
      <c r="E355">
        <v>2</v>
      </c>
      <c r="G355" t="s">
        <v>137</v>
      </c>
      <c r="I355" t="s">
        <v>626</v>
      </c>
      <c r="J355" t="s">
        <v>627</v>
      </c>
      <c r="N355" t="s">
        <v>263</v>
      </c>
      <c r="Q355" t="s">
        <v>340</v>
      </c>
      <c r="R355" s="18">
        <v>38502</v>
      </c>
      <c r="S355" t="b">
        <v>1</v>
      </c>
      <c r="T355" t="s">
        <v>137</v>
      </c>
    </row>
    <row r="356" spans="1:20" x14ac:dyDescent="0.2">
      <c r="A356" s="16" t="s">
        <v>1364</v>
      </c>
      <c r="B356" s="31">
        <f>VLOOKUP(D356,'A-Index'!$A$2:'A-Index'!$B$262,2,FALSE)</f>
        <v>7077</v>
      </c>
      <c r="C356" s="31">
        <f t="shared" si="10"/>
        <v>7079</v>
      </c>
      <c r="D356">
        <v>92</v>
      </c>
      <c r="E356">
        <v>3</v>
      </c>
      <c r="S356" t="b">
        <v>0</v>
      </c>
    </row>
    <row r="357" spans="1:20" x14ac:dyDescent="0.2">
      <c r="A357" s="16" t="s">
        <v>1364</v>
      </c>
      <c r="B357" s="31">
        <f>VLOOKUP(D357,'A-Index'!$A$2:'A-Index'!$B$262,2,FALSE)</f>
        <v>7077</v>
      </c>
      <c r="C357" s="31">
        <f t="shared" si="10"/>
        <v>7080</v>
      </c>
      <c r="D357">
        <v>92</v>
      </c>
      <c r="E357">
        <v>4</v>
      </c>
      <c r="S357" t="b">
        <v>0</v>
      </c>
    </row>
    <row r="358" spans="1:20" x14ac:dyDescent="0.2">
      <c r="A358" s="16" t="s">
        <v>1364</v>
      </c>
      <c r="B358" s="31">
        <f>VLOOKUP(D358,'A-Index'!$A$2:'A-Index'!$B$262,2,FALSE)</f>
        <v>7077</v>
      </c>
      <c r="C358" s="31">
        <f t="shared" si="10"/>
        <v>7081</v>
      </c>
      <c r="D358">
        <v>92</v>
      </c>
      <c r="E358">
        <v>5</v>
      </c>
      <c r="S358" t="b">
        <v>0</v>
      </c>
    </row>
    <row r="359" spans="1:20" x14ac:dyDescent="0.2">
      <c r="A359" s="16" t="s">
        <v>1364</v>
      </c>
      <c r="B359" s="31">
        <f>VLOOKUP(D359,'A-Index'!$A$2:'A-Index'!$B$262,2,FALSE)</f>
        <v>7077</v>
      </c>
      <c r="C359" s="31">
        <f t="shared" si="10"/>
        <v>7082</v>
      </c>
      <c r="D359">
        <v>92</v>
      </c>
      <c r="E359">
        <v>6</v>
      </c>
      <c r="G359" t="s">
        <v>137</v>
      </c>
      <c r="I359" t="s">
        <v>626</v>
      </c>
      <c r="J359" t="s">
        <v>169</v>
      </c>
      <c r="L359">
        <v>1877</v>
      </c>
      <c r="M359">
        <v>78</v>
      </c>
      <c r="R359" s="18">
        <v>38502</v>
      </c>
      <c r="S359" t="b">
        <v>1</v>
      </c>
      <c r="T359" t="s">
        <v>137</v>
      </c>
    </row>
    <row r="360" spans="1:20" x14ac:dyDescent="0.2">
      <c r="A360" s="16" t="s">
        <v>1364</v>
      </c>
      <c r="B360" s="31">
        <f>VLOOKUP(D360,'A-Index'!$A$2:'A-Index'!$B$262,2,FALSE)</f>
        <v>7073</v>
      </c>
      <c r="C360" s="31">
        <f t="shared" si="9"/>
        <v>7073</v>
      </c>
      <c r="D360">
        <v>93</v>
      </c>
      <c r="E360">
        <v>1</v>
      </c>
      <c r="G360" t="s">
        <v>137</v>
      </c>
      <c r="I360" t="s">
        <v>628</v>
      </c>
      <c r="J360" t="s">
        <v>233</v>
      </c>
      <c r="K360">
        <v>1828</v>
      </c>
      <c r="L360">
        <v>1902</v>
      </c>
      <c r="R360" s="18">
        <v>38508</v>
      </c>
      <c r="S360" t="b">
        <v>1</v>
      </c>
      <c r="T360" t="s">
        <v>137</v>
      </c>
    </row>
    <row r="361" spans="1:20" x14ac:dyDescent="0.2">
      <c r="A361" s="16" t="s">
        <v>1364</v>
      </c>
      <c r="B361" s="31">
        <f>VLOOKUP(D361,'A-Index'!$A$2:'A-Index'!$B$262,2,FALSE)</f>
        <v>7073</v>
      </c>
      <c r="C361" s="31">
        <f t="shared" si="9"/>
        <v>7074</v>
      </c>
      <c r="D361">
        <v>93</v>
      </c>
      <c r="E361">
        <v>2</v>
      </c>
      <c r="G361" t="s">
        <v>137</v>
      </c>
      <c r="I361" t="s">
        <v>628</v>
      </c>
      <c r="J361" t="s">
        <v>141</v>
      </c>
      <c r="K361">
        <v>1834</v>
      </c>
      <c r="L361">
        <v>1876</v>
      </c>
      <c r="N361" t="s">
        <v>84</v>
      </c>
      <c r="O361" t="s">
        <v>5</v>
      </c>
      <c r="R361" s="18">
        <v>38508</v>
      </c>
      <c r="S361" t="b">
        <v>1</v>
      </c>
      <c r="T361" t="s">
        <v>137</v>
      </c>
    </row>
    <row r="362" spans="1:20" x14ac:dyDescent="0.2">
      <c r="A362" s="16" t="s">
        <v>1364</v>
      </c>
      <c r="B362" s="31">
        <f>VLOOKUP(D362,'A-Index'!$A$2:'A-Index'!$B$262,2,FALSE)</f>
        <v>7073</v>
      </c>
      <c r="C362" s="31">
        <f t="shared" si="9"/>
        <v>7075</v>
      </c>
      <c r="D362">
        <v>93</v>
      </c>
      <c r="E362">
        <v>3</v>
      </c>
      <c r="G362" t="s">
        <v>137</v>
      </c>
      <c r="I362" t="s">
        <v>628</v>
      </c>
      <c r="J362" t="s">
        <v>281</v>
      </c>
      <c r="K362">
        <v>1886</v>
      </c>
      <c r="L362">
        <v>1904</v>
      </c>
      <c r="N362" t="s">
        <v>629</v>
      </c>
      <c r="R362" s="18">
        <v>38508</v>
      </c>
      <c r="S362" t="b">
        <v>1</v>
      </c>
      <c r="T362" t="s">
        <v>137</v>
      </c>
    </row>
    <row r="363" spans="1:20" x14ac:dyDescent="0.2">
      <c r="A363" s="16" t="s">
        <v>1364</v>
      </c>
      <c r="B363" s="31">
        <f>VLOOKUP(D363,'A-Index'!$A$2:'A-Index'!$B$262,2,FALSE)</f>
        <v>7073</v>
      </c>
      <c r="C363" s="31">
        <f t="shared" si="9"/>
        <v>7076</v>
      </c>
      <c r="D363">
        <v>93</v>
      </c>
      <c r="E363">
        <v>4</v>
      </c>
      <c r="G363" t="s">
        <v>137</v>
      </c>
      <c r="I363" t="s">
        <v>628</v>
      </c>
      <c r="J363" t="s">
        <v>247</v>
      </c>
      <c r="K363">
        <v>1856</v>
      </c>
      <c r="L363">
        <v>1902</v>
      </c>
      <c r="N363" t="s">
        <v>58</v>
      </c>
      <c r="O363" t="s">
        <v>630</v>
      </c>
      <c r="R363" s="18">
        <v>38508</v>
      </c>
      <c r="S363" t="b">
        <v>1</v>
      </c>
      <c r="T363" t="s">
        <v>137</v>
      </c>
    </row>
    <row r="364" spans="1:20" x14ac:dyDescent="0.2">
      <c r="A364" s="16" t="s">
        <v>1364</v>
      </c>
      <c r="B364" s="31">
        <f>VLOOKUP(D364,'A-Index'!$A$2:'A-Index'!$B$262,2,FALSE)</f>
        <v>7073</v>
      </c>
      <c r="C364" s="31">
        <f t="shared" si="9"/>
        <v>8073</v>
      </c>
      <c r="D364">
        <v>93</v>
      </c>
      <c r="E364">
        <v>5</v>
      </c>
      <c r="G364" t="s">
        <v>137</v>
      </c>
      <c r="I364" t="s">
        <v>628</v>
      </c>
      <c r="J364" t="s">
        <v>99</v>
      </c>
      <c r="K364">
        <v>1854</v>
      </c>
      <c r="L364">
        <v>1923</v>
      </c>
      <c r="M364">
        <v>69</v>
      </c>
      <c r="R364" s="18">
        <v>38502</v>
      </c>
      <c r="S364" t="b">
        <v>1</v>
      </c>
      <c r="T364" t="s">
        <v>137</v>
      </c>
    </row>
    <row r="365" spans="1:20" x14ac:dyDescent="0.2">
      <c r="A365" s="16" t="s">
        <v>1364</v>
      </c>
      <c r="B365" s="31">
        <f>VLOOKUP(D365,'A-Index'!$A$2:'A-Index'!$B$262,2,FALSE)</f>
        <v>7069</v>
      </c>
      <c r="C365" s="31">
        <f t="shared" si="9"/>
        <v>7069</v>
      </c>
      <c r="D365">
        <v>94</v>
      </c>
      <c r="E365">
        <v>1</v>
      </c>
      <c r="G365" t="s">
        <v>137</v>
      </c>
      <c r="I365" t="s">
        <v>631</v>
      </c>
      <c r="J365" t="s">
        <v>632</v>
      </c>
      <c r="L365">
        <v>1882</v>
      </c>
      <c r="M365">
        <v>60</v>
      </c>
      <c r="R365" s="18">
        <v>38508</v>
      </c>
      <c r="S365" t="b">
        <v>1</v>
      </c>
      <c r="T365" t="s">
        <v>137</v>
      </c>
    </row>
    <row r="366" spans="1:20" x14ac:dyDescent="0.2">
      <c r="A366" s="16" t="s">
        <v>1364</v>
      </c>
      <c r="B366" s="31">
        <f>VLOOKUP(D366,'A-Index'!$A$2:'A-Index'!$B$262,2,FALSE)</f>
        <v>7069</v>
      </c>
      <c r="C366" s="31">
        <f t="shared" si="9"/>
        <v>7070</v>
      </c>
      <c r="D366">
        <v>94</v>
      </c>
      <c r="E366">
        <v>2</v>
      </c>
      <c r="G366" t="s">
        <v>137</v>
      </c>
      <c r="I366" t="s">
        <v>631</v>
      </c>
      <c r="J366" t="s">
        <v>633</v>
      </c>
      <c r="L366">
        <v>1873</v>
      </c>
      <c r="M366">
        <v>52</v>
      </c>
      <c r="N366" t="s">
        <v>634</v>
      </c>
      <c r="R366" s="18">
        <v>38508</v>
      </c>
      <c r="S366" t="b">
        <v>1</v>
      </c>
      <c r="T366" t="s">
        <v>137</v>
      </c>
    </row>
    <row r="367" spans="1:20" x14ac:dyDescent="0.2">
      <c r="A367" s="16" t="s">
        <v>1364</v>
      </c>
      <c r="B367" s="31">
        <f>VLOOKUP(D367,'A-Index'!$A$2:'A-Index'!$B$262,2,FALSE)</f>
        <v>7069</v>
      </c>
      <c r="C367" s="31">
        <f t="shared" si="9"/>
        <v>7071</v>
      </c>
      <c r="D367">
        <v>94</v>
      </c>
      <c r="E367">
        <v>3</v>
      </c>
      <c r="S367" t="b">
        <v>0</v>
      </c>
    </row>
    <row r="368" spans="1:20" x14ac:dyDescent="0.2">
      <c r="A368" s="16" t="s">
        <v>1364</v>
      </c>
      <c r="B368" s="31">
        <f>VLOOKUP(D368,'A-Index'!$A$2:'A-Index'!$B$262,2,FALSE)</f>
        <v>7069</v>
      </c>
      <c r="C368" s="31">
        <f t="shared" si="9"/>
        <v>7072</v>
      </c>
      <c r="D368">
        <v>94</v>
      </c>
      <c r="E368">
        <v>4</v>
      </c>
      <c r="G368" t="s">
        <v>137</v>
      </c>
      <c r="I368" t="s">
        <v>635</v>
      </c>
      <c r="J368" t="s">
        <v>636</v>
      </c>
      <c r="L368">
        <v>1907</v>
      </c>
      <c r="M368">
        <v>47</v>
      </c>
      <c r="Q368" t="s">
        <v>637</v>
      </c>
      <c r="R368" s="18">
        <v>38508</v>
      </c>
      <c r="S368" t="b">
        <v>1</v>
      </c>
      <c r="T368" t="s">
        <v>137</v>
      </c>
    </row>
    <row r="369" spans="1:20" x14ac:dyDescent="0.2">
      <c r="A369" s="16" t="s">
        <v>1364</v>
      </c>
      <c r="B369" s="31">
        <f>VLOOKUP(D369,'A-Index'!$A$2:'A-Index'!$B$262,2,FALSE)</f>
        <v>7065</v>
      </c>
      <c r="C369" s="31">
        <f t="shared" si="9"/>
        <v>7065</v>
      </c>
      <c r="D369">
        <v>95</v>
      </c>
      <c r="E369">
        <v>1</v>
      </c>
      <c r="G369" t="s">
        <v>137</v>
      </c>
      <c r="I369" t="s">
        <v>70</v>
      </c>
      <c r="J369" t="s">
        <v>56</v>
      </c>
      <c r="L369">
        <v>1870</v>
      </c>
      <c r="M369">
        <v>41</v>
      </c>
      <c r="N369" t="s">
        <v>638</v>
      </c>
      <c r="R369" s="18">
        <v>38508</v>
      </c>
      <c r="S369" t="b">
        <v>1</v>
      </c>
      <c r="T369" t="s">
        <v>137</v>
      </c>
    </row>
    <row r="370" spans="1:20" x14ac:dyDescent="0.2">
      <c r="A370" s="16" t="s">
        <v>1364</v>
      </c>
      <c r="B370" s="31">
        <f>VLOOKUP(D370,'A-Index'!$A$2:'A-Index'!$B$262,2,FALSE)</f>
        <v>7065</v>
      </c>
      <c r="C370" s="31">
        <f t="shared" si="9"/>
        <v>7066</v>
      </c>
      <c r="D370">
        <v>95</v>
      </c>
      <c r="E370">
        <v>2</v>
      </c>
      <c r="G370" t="s">
        <v>137</v>
      </c>
      <c r="I370" t="s">
        <v>70</v>
      </c>
      <c r="J370" t="s">
        <v>639</v>
      </c>
      <c r="L370">
        <v>1869</v>
      </c>
      <c r="M370">
        <v>38</v>
      </c>
      <c r="N370" t="s">
        <v>640</v>
      </c>
      <c r="O370" t="s">
        <v>188</v>
      </c>
      <c r="R370" s="18">
        <v>38508</v>
      </c>
      <c r="S370" t="b">
        <v>1</v>
      </c>
      <c r="T370" t="s">
        <v>137</v>
      </c>
    </row>
    <row r="371" spans="1:20" x14ac:dyDescent="0.2">
      <c r="A371" s="16" t="s">
        <v>1364</v>
      </c>
      <c r="B371" s="31">
        <f>VLOOKUP(D371,'A-Index'!$A$2:'A-Index'!$B$262,2,FALSE)</f>
        <v>7065</v>
      </c>
      <c r="C371" s="31">
        <f t="shared" si="9"/>
        <v>7067</v>
      </c>
      <c r="D371">
        <v>95</v>
      </c>
      <c r="E371">
        <v>3</v>
      </c>
      <c r="G371" t="s">
        <v>137</v>
      </c>
      <c r="I371" t="s">
        <v>70</v>
      </c>
      <c r="J371" t="s">
        <v>641</v>
      </c>
      <c r="L371">
        <v>1878</v>
      </c>
      <c r="M371">
        <v>25</v>
      </c>
      <c r="N371" t="s">
        <v>642</v>
      </c>
      <c r="R371" s="18">
        <v>38508</v>
      </c>
      <c r="S371" t="b">
        <v>1</v>
      </c>
      <c r="T371" t="s">
        <v>137</v>
      </c>
    </row>
    <row r="372" spans="1:20" x14ac:dyDescent="0.2">
      <c r="A372" s="16" t="s">
        <v>1364</v>
      </c>
      <c r="B372" s="31">
        <f>VLOOKUP(D372,'A-Index'!$A$2:'A-Index'!$B$262,2,FALSE)</f>
        <v>7065</v>
      </c>
      <c r="C372" s="31">
        <f t="shared" si="9"/>
        <v>7068</v>
      </c>
      <c r="D372">
        <v>95</v>
      </c>
      <c r="E372">
        <v>4</v>
      </c>
      <c r="G372" t="s">
        <v>137</v>
      </c>
      <c r="I372" t="s">
        <v>70</v>
      </c>
      <c r="J372" t="s">
        <v>643</v>
      </c>
      <c r="K372">
        <v>1864</v>
      </c>
      <c r="L372">
        <v>1948</v>
      </c>
      <c r="M372">
        <v>84</v>
      </c>
      <c r="R372" s="18">
        <v>38508</v>
      </c>
      <c r="S372" t="b">
        <v>1</v>
      </c>
      <c r="T372" t="s">
        <v>137</v>
      </c>
    </row>
    <row r="373" spans="1:20" x14ac:dyDescent="0.2">
      <c r="A373" s="16" t="s">
        <v>1364</v>
      </c>
      <c r="B373" s="31">
        <f>VLOOKUP(D373,'A-Index'!$A$2:'A-Index'!$B$262,2,FALSE)</f>
        <v>7065</v>
      </c>
      <c r="C373" s="31">
        <f t="shared" si="9"/>
        <v>8065</v>
      </c>
      <c r="D373">
        <v>95</v>
      </c>
      <c r="E373">
        <v>5</v>
      </c>
      <c r="G373" t="s">
        <v>137</v>
      </c>
      <c r="I373" t="s">
        <v>70</v>
      </c>
      <c r="J373" t="s">
        <v>644</v>
      </c>
      <c r="K373">
        <v>1862</v>
      </c>
      <c r="L373">
        <v>1921</v>
      </c>
      <c r="M373">
        <v>59</v>
      </c>
      <c r="N373" t="s">
        <v>645</v>
      </c>
      <c r="O373" t="s">
        <v>401</v>
      </c>
      <c r="R373" s="18">
        <v>38508</v>
      </c>
      <c r="S373" t="b">
        <v>1</v>
      </c>
      <c r="T373" t="s">
        <v>137</v>
      </c>
    </row>
    <row r="374" spans="1:20" x14ac:dyDescent="0.2">
      <c r="A374" s="16" t="s">
        <v>1364</v>
      </c>
      <c r="B374" s="31">
        <f>VLOOKUP(D374,'A-Index'!$A$2:'A-Index'!$B$262,2,FALSE)</f>
        <v>7061</v>
      </c>
      <c r="C374" s="31">
        <f t="shared" si="9"/>
        <v>7061</v>
      </c>
      <c r="D374">
        <v>96</v>
      </c>
      <c r="E374">
        <v>1</v>
      </c>
      <c r="H374" t="s">
        <v>283</v>
      </c>
      <c r="I374" t="s">
        <v>646</v>
      </c>
      <c r="S374" t="b">
        <v>0</v>
      </c>
    </row>
    <row r="375" spans="1:20" x14ac:dyDescent="0.2">
      <c r="A375" s="16" t="s">
        <v>1364</v>
      </c>
      <c r="B375" s="31">
        <f>VLOOKUP(D375,'A-Index'!$A$2:'A-Index'!$B$262,2,FALSE)</f>
        <v>7061</v>
      </c>
      <c r="C375" s="31">
        <f t="shared" si="9"/>
        <v>7062</v>
      </c>
      <c r="D375">
        <v>96</v>
      </c>
      <c r="E375">
        <v>2</v>
      </c>
      <c r="S375" t="b">
        <v>0</v>
      </c>
    </row>
    <row r="376" spans="1:20" x14ac:dyDescent="0.2">
      <c r="A376" s="16" t="s">
        <v>1364</v>
      </c>
      <c r="B376" s="31">
        <f>VLOOKUP(D376,'A-Index'!$A$2:'A-Index'!$B$262,2,FALSE)</f>
        <v>7061</v>
      </c>
      <c r="C376" s="31">
        <f t="shared" si="9"/>
        <v>7063</v>
      </c>
      <c r="D376">
        <v>96</v>
      </c>
      <c r="E376">
        <v>3</v>
      </c>
      <c r="S376" t="b">
        <v>0</v>
      </c>
    </row>
    <row r="377" spans="1:20" x14ac:dyDescent="0.2">
      <c r="A377" s="16" t="s">
        <v>1364</v>
      </c>
      <c r="B377" s="31">
        <f>VLOOKUP(D377,'A-Index'!$A$2:'A-Index'!$B$262,2,FALSE)</f>
        <v>7061</v>
      </c>
      <c r="C377" s="31">
        <f t="shared" si="9"/>
        <v>7064</v>
      </c>
      <c r="D377">
        <v>96</v>
      </c>
      <c r="E377">
        <v>4</v>
      </c>
      <c r="S377" t="b">
        <v>0</v>
      </c>
    </row>
    <row r="378" spans="1:20" x14ac:dyDescent="0.2">
      <c r="A378" s="16" t="s">
        <v>1364</v>
      </c>
      <c r="B378" s="31">
        <f>VLOOKUP(D378,'A-Index'!$A$2:'A-Index'!$B$262,2,FALSE)</f>
        <v>7057</v>
      </c>
      <c r="C378" s="31">
        <f t="shared" si="9"/>
        <v>7057</v>
      </c>
      <c r="D378">
        <v>97</v>
      </c>
      <c r="E378">
        <v>1</v>
      </c>
      <c r="G378" t="s">
        <v>137</v>
      </c>
      <c r="I378" t="s">
        <v>646</v>
      </c>
      <c r="J378" t="s">
        <v>647</v>
      </c>
      <c r="K378">
        <v>1858</v>
      </c>
      <c r="L378">
        <v>1859</v>
      </c>
      <c r="M378" t="s">
        <v>207</v>
      </c>
      <c r="N378" t="s">
        <v>648</v>
      </c>
      <c r="R378" s="18">
        <v>40238</v>
      </c>
      <c r="S378" t="b">
        <v>1</v>
      </c>
      <c r="T378" t="s">
        <v>137</v>
      </c>
    </row>
    <row r="379" spans="1:20" x14ac:dyDescent="0.2">
      <c r="A379" s="16" t="s">
        <v>1364</v>
      </c>
      <c r="B379" s="31">
        <f>VLOOKUP(D379,'A-Index'!$A$2:'A-Index'!$B$262,2,FALSE)</f>
        <v>7057</v>
      </c>
      <c r="C379" s="31">
        <f t="shared" si="9"/>
        <v>7057</v>
      </c>
      <c r="D379">
        <v>97</v>
      </c>
      <c r="E379">
        <v>1</v>
      </c>
      <c r="G379" t="s">
        <v>137</v>
      </c>
      <c r="I379" t="s">
        <v>646</v>
      </c>
      <c r="J379" t="s">
        <v>649</v>
      </c>
      <c r="L379">
        <v>1864</v>
      </c>
      <c r="M379">
        <v>61</v>
      </c>
      <c r="R379" s="18">
        <v>38508</v>
      </c>
      <c r="S379" t="b">
        <v>1</v>
      </c>
      <c r="T379" t="s">
        <v>137</v>
      </c>
    </row>
    <row r="380" spans="1:20" x14ac:dyDescent="0.2">
      <c r="A380" s="16" t="s">
        <v>1364</v>
      </c>
      <c r="B380" s="31">
        <f>VLOOKUP(D380,'A-Index'!$A$2:'A-Index'!$B$262,2,FALSE)</f>
        <v>7057</v>
      </c>
      <c r="C380" s="31">
        <f t="shared" si="9"/>
        <v>7058</v>
      </c>
      <c r="D380">
        <v>97</v>
      </c>
      <c r="E380">
        <v>2</v>
      </c>
      <c r="G380" t="s">
        <v>137</v>
      </c>
      <c r="I380" t="s">
        <v>646</v>
      </c>
      <c r="J380" t="s">
        <v>650</v>
      </c>
      <c r="L380">
        <v>1883</v>
      </c>
      <c r="M380">
        <v>80</v>
      </c>
      <c r="N380" t="s">
        <v>651</v>
      </c>
      <c r="R380" s="18">
        <v>38508</v>
      </c>
      <c r="S380" t="b">
        <v>1</v>
      </c>
      <c r="T380" t="s">
        <v>137</v>
      </c>
    </row>
    <row r="381" spans="1:20" x14ac:dyDescent="0.2">
      <c r="A381" s="16" t="s">
        <v>1364</v>
      </c>
      <c r="B381" s="31">
        <f>VLOOKUP(D381,'A-Index'!$A$2:'A-Index'!$B$262,2,FALSE)</f>
        <v>7057</v>
      </c>
      <c r="C381" s="31">
        <f t="shared" si="9"/>
        <v>7059</v>
      </c>
      <c r="D381">
        <v>97</v>
      </c>
      <c r="E381">
        <v>3</v>
      </c>
      <c r="G381" t="s">
        <v>137</v>
      </c>
      <c r="I381" t="s">
        <v>646</v>
      </c>
      <c r="J381" t="s">
        <v>652</v>
      </c>
      <c r="K381">
        <v>1833</v>
      </c>
      <c r="L381">
        <v>1904</v>
      </c>
      <c r="R381" s="18">
        <v>38508</v>
      </c>
      <c r="S381" t="b">
        <v>1</v>
      </c>
      <c r="T381" t="s">
        <v>137</v>
      </c>
    </row>
    <row r="382" spans="1:20" x14ac:dyDescent="0.2">
      <c r="A382" s="16" t="s">
        <v>1364</v>
      </c>
      <c r="B382" s="31">
        <f>VLOOKUP(D382,'A-Index'!$A$2:'A-Index'!$B$262,2,FALSE)</f>
        <v>7057</v>
      </c>
      <c r="C382" s="31">
        <f t="shared" si="9"/>
        <v>7060</v>
      </c>
      <c r="D382">
        <v>97</v>
      </c>
      <c r="E382">
        <v>4</v>
      </c>
      <c r="G382" t="s">
        <v>137</v>
      </c>
      <c r="I382" t="s">
        <v>646</v>
      </c>
      <c r="J382" t="s">
        <v>240</v>
      </c>
      <c r="K382">
        <v>1839</v>
      </c>
      <c r="L382">
        <v>1918</v>
      </c>
      <c r="M382">
        <v>78</v>
      </c>
      <c r="N382" t="s">
        <v>258</v>
      </c>
      <c r="O382" t="s">
        <v>431</v>
      </c>
      <c r="R382" s="18">
        <v>38508</v>
      </c>
      <c r="S382" t="b">
        <v>1</v>
      </c>
      <c r="T382" t="s">
        <v>137</v>
      </c>
    </row>
    <row r="383" spans="1:20" x14ac:dyDescent="0.2">
      <c r="A383" s="16" t="s">
        <v>1364</v>
      </c>
      <c r="B383" s="31">
        <f>VLOOKUP(D383,'A-Index'!$A$2:'A-Index'!$B$262,2,FALSE)</f>
        <v>7053</v>
      </c>
      <c r="C383" s="31">
        <f t="shared" si="9"/>
        <v>7053</v>
      </c>
      <c r="D383">
        <v>98</v>
      </c>
      <c r="E383">
        <v>1</v>
      </c>
      <c r="G383" t="s">
        <v>137</v>
      </c>
      <c r="I383" t="s">
        <v>62</v>
      </c>
      <c r="J383" t="s">
        <v>653</v>
      </c>
      <c r="L383">
        <v>1884</v>
      </c>
      <c r="M383">
        <v>73</v>
      </c>
      <c r="P383" t="s">
        <v>346</v>
      </c>
      <c r="Q383" t="s">
        <v>654</v>
      </c>
      <c r="R383" s="18">
        <v>38508</v>
      </c>
      <c r="S383" t="b">
        <v>1</v>
      </c>
      <c r="T383" t="s">
        <v>137</v>
      </c>
    </row>
    <row r="384" spans="1:20" x14ac:dyDescent="0.2">
      <c r="A384" s="16" t="s">
        <v>1364</v>
      </c>
      <c r="B384" s="31">
        <f>VLOOKUP(D384,'A-Index'!$A$2:'A-Index'!$B$262,2,FALSE)</f>
        <v>7053</v>
      </c>
      <c r="C384" s="31">
        <f t="shared" si="9"/>
        <v>7054</v>
      </c>
      <c r="D384">
        <v>98</v>
      </c>
      <c r="E384">
        <v>2</v>
      </c>
      <c r="G384" t="s">
        <v>137</v>
      </c>
      <c r="I384" t="s">
        <v>62</v>
      </c>
      <c r="J384" t="s">
        <v>655</v>
      </c>
      <c r="L384">
        <v>1890</v>
      </c>
      <c r="M384">
        <v>77</v>
      </c>
      <c r="N384" t="s">
        <v>656</v>
      </c>
      <c r="S384" t="b">
        <v>0</v>
      </c>
    </row>
    <row r="385" spans="1:20" x14ac:dyDescent="0.2">
      <c r="A385" s="16" t="s">
        <v>1364</v>
      </c>
      <c r="B385" s="31">
        <f>VLOOKUP(D385,'A-Index'!$A$2:'A-Index'!$B$262,2,FALSE)</f>
        <v>7053</v>
      </c>
      <c r="C385" s="31">
        <f t="shared" si="9"/>
        <v>7055</v>
      </c>
      <c r="D385">
        <v>98</v>
      </c>
      <c r="E385">
        <v>3</v>
      </c>
      <c r="G385" t="s">
        <v>137</v>
      </c>
      <c r="I385" t="s">
        <v>62</v>
      </c>
      <c r="J385" t="s">
        <v>657</v>
      </c>
      <c r="L385">
        <v>1862</v>
      </c>
      <c r="M385">
        <v>22</v>
      </c>
      <c r="P385" t="s">
        <v>346</v>
      </c>
      <c r="R385" s="18">
        <v>38508</v>
      </c>
      <c r="S385" t="b">
        <v>1</v>
      </c>
      <c r="T385" t="s">
        <v>137</v>
      </c>
    </row>
    <row r="386" spans="1:20" x14ac:dyDescent="0.2">
      <c r="A386" s="16" t="s">
        <v>1364</v>
      </c>
      <c r="B386" s="31">
        <f>VLOOKUP(D386,'A-Index'!$A$2:'A-Index'!$B$262,2,FALSE)</f>
        <v>7053</v>
      </c>
      <c r="C386" s="31">
        <f t="shared" ref="C386:C437" si="11">IF(E386&lt;5,B386+(E386-1),B386+1000+(E386-5))</f>
        <v>7056</v>
      </c>
      <c r="D386">
        <v>98</v>
      </c>
      <c r="E386">
        <v>4</v>
      </c>
      <c r="G386" t="s">
        <v>137</v>
      </c>
      <c r="I386" t="s">
        <v>62</v>
      </c>
      <c r="J386" t="s">
        <v>658</v>
      </c>
      <c r="L386">
        <v>1862</v>
      </c>
      <c r="M386">
        <v>20</v>
      </c>
      <c r="P386" t="s">
        <v>346</v>
      </c>
      <c r="R386" s="18">
        <v>38508</v>
      </c>
      <c r="S386" t="b">
        <v>1</v>
      </c>
      <c r="T386" t="s">
        <v>137</v>
      </c>
    </row>
    <row r="387" spans="1:20" x14ac:dyDescent="0.2">
      <c r="A387" s="16" t="s">
        <v>1364</v>
      </c>
      <c r="B387" s="31">
        <f>VLOOKUP(D387,'A-Index'!$A$2:'A-Index'!$B$262,2,FALSE)</f>
        <v>7049</v>
      </c>
      <c r="C387" s="31">
        <f t="shared" si="11"/>
        <v>7049</v>
      </c>
      <c r="D387">
        <v>99</v>
      </c>
      <c r="E387">
        <v>1</v>
      </c>
      <c r="G387" t="s">
        <v>137</v>
      </c>
      <c r="I387" t="s">
        <v>659</v>
      </c>
      <c r="J387" t="s">
        <v>660</v>
      </c>
      <c r="K387">
        <v>1814</v>
      </c>
      <c r="L387">
        <v>1891</v>
      </c>
      <c r="R387" s="18">
        <v>38508</v>
      </c>
      <c r="S387" t="b">
        <v>1</v>
      </c>
      <c r="T387" t="s">
        <v>137</v>
      </c>
    </row>
    <row r="388" spans="1:20" x14ac:dyDescent="0.2">
      <c r="A388" s="16" t="s">
        <v>1364</v>
      </c>
      <c r="B388" s="31">
        <f>VLOOKUP(D388,'A-Index'!$A$2:'A-Index'!$B$262,2,FALSE)</f>
        <v>7049</v>
      </c>
      <c r="C388" s="31">
        <f t="shared" si="11"/>
        <v>7050</v>
      </c>
      <c r="D388">
        <v>99</v>
      </c>
      <c r="E388">
        <v>2</v>
      </c>
      <c r="G388" t="s">
        <v>137</v>
      </c>
      <c r="I388" t="s">
        <v>659</v>
      </c>
      <c r="J388" t="s">
        <v>661</v>
      </c>
      <c r="L388">
        <v>1864</v>
      </c>
      <c r="M388">
        <v>16</v>
      </c>
      <c r="R388" s="18">
        <v>38508</v>
      </c>
      <c r="S388" t="b">
        <v>1</v>
      </c>
      <c r="T388" t="s">
        <v>137</v>
      </c>
    </row>
    <row r="389" spans="1:20" x14ac:dyDescent="0.2">
      <c r="A389" s="16" t="s">
        <v>1364</v>
      </c>
      <c r="B389" s="31">
        <f>VLOOKUP(D389,'A-Index'!$A$2:'A-Index'!$B$262,2,FALSE)</f>
        <v>7049</v>
      </c>
      <c r="C389" s="31">
        <f t="shared" si="11"/>
        <v>7051</v>
      </c>
      <c r="D389">
        <v>99</v>
      </c>
      <c r="E389">
        <v>3</v>
      </c>
      <c r="G389" t="s">
        <v>137</v>
      </c>
      <c r="I389" t="s">
        <v>659</v>
      </c>
      <c r="J389" t="s">
        <v>662</v>
      </c>
      <c r="L389">
        <v>1861</v>
      </c>
      <c r="M389">
        <v>49</v>
      </c>
      <c r="N389" t="s">
        <v>663</v>
      </c>
      <c r="R389" s="18">
        <v>38508</v>
      </c>
      <c r="S389" t="b">
        <v>1</v>
      </c>
      <c r="T389" t="s">
        <v>137</v>
      </c>
    </row>
    <row r="390" spans="1:20" x14ac:dyDescent="0.2">
      <c r="A390" s="16" t="s">
        <v>1364</v>
      </c>
      <c r="B390" s="31">
        <f>VLOOKUP(D390,'A-Index'!$A$2:'A-Index'!$B$262,2,FALSE)</f>
        <v>7049</v>
      </c>
      <c r="C390" s="31">
        <f t="shared" si="11"/>
        <v>7051</v>
      </c>
      <c r="D390">
        <v>99</v>
      </c>
      <c r="E390">
        <v>3</v>
      </c>
      <c r="G390" t="s">
        <v>137</v>
      </c>
      <c r="I390" t="s">
        <v>87</v>
      </c>
      <c r="J390" t="s">
        <v>664</v>
      </c>
      <c r="K390">
        <v>1876</v>
      </c>
      <c r="L390">
        <v>1895</v>
      </c>
      <c r="Q390" t="s">
        <v>665</v>
      </c>
      <c r="R390" s="18">
        <v>38502</v>
      </c>
      <c r="S390" t="b">
        <v>1</v>
      </c>
      <c r="T390" t="s">
        <v>137</v>
      </c>
    </row>
    <row r="391" spans="1:20" x14ac:dyDescent="0.2">
      <c r="A391" s="16" t="s">
        <v>1364</v>
      </c>
      <c r="B391" s="31">
        <f>VLOOKUP(D391,'A-Index'!$A$2:'A-Index'!$B$262,2,FALSE)</f>
        <v>7049</v>
      </c>
      <c r="C391" s="31">
        <f t="shared" si="11"/>
        <v>7052</v>
      </c>
      <c r="D391">
        <v>99</v>
      </c>
      <c r="E391">
        <v>4</v>
      </c>
      <c r="G391" t="s">
        <v>137</v>
      </c>
      <c r="I391" t="s">
        <v>87</v>
      </c>
      <c r="J391" t="s">
        <v>666</v>
      </c>
      <c r="K391">
        <v>1873</v>
      </c>
      <c r="L391">
        <v>1893</v>
      </c>
      <c r="R391" s="18">
        <v>38508</v>
      </c>
      <c r="S391" t="b">
        <v>1</v>
      </c>
      <c r="T391" t="s">
        <v>137</v>
      </c>
    </row>
    <row r="392" spans="1:20" x14ac:dyDescent="0.2">
      <c r="A392" s="16" t="s">
        <v>1364</v>
      </c>
      <c r="B392" s="31">
        <f>VLOOKUP(D392,'A-Index'!$A$2:'A-Index'!$B$262,2,FALSE)</f>
        <v>7049</v>
      </c>
      <c r="C392" s="31">
        <f t="shared" si="11"/>
        <v>8049</v>
      </c>
      <c r="D392">
        <v>99</v>
      </c>
      <c r="E392">
        <v>5</v>
      </c>
      <c r="G392" t="s">
        <v>137</v>
      </c>
      <c r="I392" t="s">
        <v>659</v>
      </c>
      <c r="J392" t="s">
        <v>667</v>
      </c>
      <c r="M392" t="s">
        <v>668</v>
      </c>
      <c r="Q392" t="s">
        <v>41</v>
      </c>
      <c r="R392" s="18">
        <v>38508</v>
      </c>
      <c r="S392" t="b">
        <v>1</v>
      </c>
      <c r="T392" t="s">
        <v>137</v>
      </c>
    </row>
    <row r="393" spans="1:20" x14ac:dyDescent="0.2">
      <c r="A393" s="16" t="s">
        <v>1364</v>
      </c>
      <c r="B393" s="31">
        <f>VLOOKUP(D393,'A-Index'!$A$2:'A-Index'!$B$262,2,FALSE)</f>
        <v>7049</v>
      </c>
      <c r="C393" s="31">
        <f t="shared" si="11"/>
        <v>8050</v>
      </c>
      <c r="D393">
        <v>99</v>
      </c>
      <c r="E393">
        <v>6</v>
      </c>
      <c r="G393" t="s">
        <v>137</v>
      </c>
      <c r="I393" t="s">
        <v>669</v>
      </c>
      <c r="J393" t="s">
        <v>670</v>
      </c>
      <c r="S393" t="b">
        <v>0</v>
      </c>
    </row>
    <row r="394" spans="1:20" x14ac:dyDescent="0.2">
      <c r="A394" s="16" t="s">
        <v>1364</v>
      </c>
      <c r="B394" s="31">
        <f>VLOOKUP(D394,'A-Index'!$A$2:'A-Index'!$B$262,2,FALSE)</f>
        <v>7049</v>
      </c>
      <c r="C394" s="31">
        <f t="shared" si="11"/>
        <v>8051</v>
      </c>
      <c r="D394">
        <v>99</v>
      </c>
      <c r="E394">
        <v>7</v>
      </c>
      <c r="S394" t="b">
        <v>0</v>
      </c>
    </row>
    <row r="395" spans="1:20" x14ac:dyDescent="0.2">
      <c r="A395" s="16" t="s">
        <v>1364</v>
      </c>
      <c r="B395" s="31">
        <f>VLOOKUP(D395,'A-Index'!$A$2:'A-Index'!$B$262,2,FALSE)</f>
        <v>7049</v>
      </c>
      <c r="C395" s="31">
        <f t="shared" si="11"/>
        <v>8052</v>
      </c>
      <c r="D395">
        <v>99</v>
      </c>
      <c r="E395">
        <v>8</v>
      </c>
      <c r="S395" t="b">
        <v>0</v>
      </c>
    </row>
    <row r="396" spans="1:20" x14ac:dyDescent="0.2">
      <c r="A396" s="16" t="s">
        <v>1364</v>
      </c>
      <c r="B396" s="31">
        <f>VLOOKUP(D396,'A-Index'!$A$2:'A-Index'!$B$262,2,FALSE)</f>
        <v>7045</v>
      </c>
      <c r="C396" s="31">
        <f t="shared" si="11"/>
        <v>7045</v>
      </c>
      <c r="D396">
        <v>100</v>
      </c>
      <c r="E396">
        <v>1</v>
      </c>
      <c r="G396" t="s">
        <v>137</v>
      </c>
      <c r="I396" t="s">
        <v>26</v>
      </c>
      <c r="J396" t="s">
        <v>332</v>
      </c>
      <c r="L396">
        <v>1860</v>
      </c>
      <c r="M396">
        <v>65</v>
      </c>
      <c r="N396" t="s">
        <v>275</v>
      </c>
      <c r="R396" s="18">
        <v>38508</v>
      </c>
      <c r="S396" t="b">
        <v>1</v>
      </c>
      <c r="T396" t="s">
        <v>137</v>
      </c>
    </row>
    <row r="397" spans="1:20" x14ac:dyDescent="0.2">
      <c r="A397" s="16" t="s">
        <v>1364</v>
      </c>
      <c r="B397" s="31">
        <f>VLOOKUP(D397,'A-Index'!$A$2:'A-Index'!$B$262,2,FALSE)</f>
        <v>7045</v>
      </c>
      <c r="C397" s="31">
        <f t="shared" si="11"/>
        <v>7046</v>
      </c>
      <c r="D397">
        <v>100</v>
      </c>
      <c r="E397">
        <v>2</v>
      </c>
      <c r="G397" t="s">
        <v>137</v>
      </c>
      <c r="I397" t="s">
        <v>145</v>
      </c>
      <c r="J397" t="s">
        <v>671</v>
      </c>
      <c r="Q397" t="s">
        <v>672</v>
      </c>
      <c r="R397" s="18">
        <v>38508</v>
      </c>
      <c r="S397" t="b">
        <v>1</v>
      </c>
      <c r="T397" t="s">
        <v>137</v>
      </c>
    </row>
    <row r="398" spans="1:20" x14ac:dyDescent="0.2">
      <c r="A398" s="16" t="s">
        <v>1364</v>
      </c>
      <c r="B398" s="31">
        <f>VLOOKUP(D398,'A-Index'!$A$2:'A-Index'!$B$262,2,FALSE)</f>
        <v>7045</v>
      </c>
      <c r="C398" s="31">
        <f t="shared" si="11"/>
        <v>7047</v>
      </c>
      <c r="D398">
        <v>100</v>
      </c>
      <c r="E398">
        <v>3</v>
      </c>
      <c r="S398" t="b">
        <v>0</v>
      </c>
    </row>
    <row r="399" spans="1:20" x14ac:dyDescent="0.2">
      <c r="A399" s="16" t="s">
        <v>1364</v>
      </c>
      <c r="B399" s="31">
        <f>VLOOKUP(D399,'A-Index'!$A$2:'A-Index'!$B$262,2,FALSE)</f>
        <v>7045</v>
      </c>
      <c r="C399" s="31">
        <f t="shared" si="11"/>
        <v>7048</v>
      </c>
      <c r="D399">
        <v>100</v>
      </c>
      <c r="E399">
        <v>4</v>
      </c>
      <c r="G399" t="s">
        <v>137</v>
      </c>
      <c r="I399" t="s">
        <v>145</v>
      </c>
      <c r="J399" t="s">
        <v>441</v>
      </c>
      <c r="L399">
        <v>1855</v>
      </c>
      <c r="M399">
        <v>37</v>
      </c>
      <c r="R399" s="18">
        <v>38508</v>
      </c>
      <c r="S399" t="b">
        <v>1</v>
      </c>
      <c r="T399" t="s">
        <v>137</v>
      </c>
    </row>
    <row r="400" spans="1:20" x14ac:dyDescent="0.2">
      <c r="A400" s="16" t="s">
        <v>1364</v>
      </c>
      <c r="B400" s="31">
        <f>VLOOKUP(D400,'A-Index'!$A$2:'A-Index'!$B$262,2,FALSE)</f>
        <v>7041</v>
      </c>
      <c r="C400" s="31">
        <f t="shared" si="11"/>
        <v>7041</v>
      </c>
      <c r="D400">
        <v>101</v>
      </c>
      <c r="E400">
        <v>1</v>
      </c>
      <c r="S400" t="b">
        <v>0</v>
      </c>
    </row>
    <row r="401" spans="1:20" x14ac:dyDescent="0.2">
      <c r="A401" s="16" t="s">
        <v>1364</v>
      </c>
      <c r="B401" s="31">
        <f>VLOOKUP(D401,'A-Index'!$A$2:'A-Index'!$B$262,2,FALSE)</f>
        <v>7041</v>
      </c>
      <c r="C401" s="31">
        <f t="shared" si="11"/>
        <v>7042</v>
      </c>
      <c r="D401">
        <v>101</v>
      </c>
      <c r="E401">
        <v>2</v>
      </c>
      <c r="G401" t="s">
        <v>137</v>
      </c>
      <c r="I401" t="s">
        <v>32</v>
      </c>
      <c r="J401" t="s">
        <v>562</v>
      </c>
      <c r="K401">
        <v>1810</v>
      </c>
      <c r="L401">
        <v>1853</v>
      </c>
      <c r="O401" t="s">
        <v>673</v>
      </c>
      <c r="R401" s="18">
        <v>38508</v>
      </c>
      <c r="S401" t="b">
        <v>1</v>
      </c>
      <c r="T401" t="s">
        <v>137</v>
      </c>
    </row>
    <row r="402" spans="1:20" x14ac:dyDescent="0.2">
      <c r="A402" s="16" t="s">
        <v>1364</v>
      </c>
      <c r="B402" s="31">
        <f>VLOOKUP(D402,'A-Index'!$A$2:'A-Index'!$B$262,2,FALSE)</f>
        <v>7041</v>
      </c>
      <c r="C402" s="31">
        <f t="shared" si="11"/>
        <v>7043</v>
      </c>
      <c r="D402">
        <v>101</v>
      </c>
      <c r="E402">
        <v>3</v>
      </c>
      <c r="G402" t="s">
        <v>137</v>
      </c>
      <c r="I402" t="s">
        <v>673</v>
      </c>
      <c r="J402" t="s">
        <v>79</v>
      </c>
      <c r="K402">
        <v>1763</v>
      </c>
      <c r="L402">
        <v>1859</v>
      </c>
      <c r="N402" t="s">
        <v>674</v>
      </c>
      <c r="R402" s="18">
        <v>38508</v>
      </c>
      <c r="S402" t="b">
        <v>1</v>
      </c>
      <c r="T402" t="s">
        <v>137</v>
      </c>
    </row>
    <row r="403" spans="1:20" x14ac:dyDescent="0.2">
      <c r="A403" s="16" t="s">
        <v>1364</v>
      </c>
      <c r="B403" s="31">
        <f>VLOOKUP(D403,'A-Index'!$A$2:'A-Index'!$B$262,2,FALSE)</f>
        <v>7041</v>
      </c>
      <c r="C403" s="31">
        <f t="shared" si="11"/>
        <v>7044</v>
      </c>
      <c r="D403">
        <v>101</v>
      </c>
      <c r="E403">
        <v>4</v>
      </c>
      <c r="G403" t="s">
        <v>137</v>
      </c>
      <c r="I403" t="s">
        <v>673</v>
      </c>
      <c r="J403" t="s">
        <v>562</v>
      </c>
      <c r="K403">
        <v>1775</v>
      </c>
      <c r="L403">
        <v>1863</v>
      </c>
      <c r="N403" t="s">
        <v>675</v>
      </c>
      <c r="O403" t="s">
        <v>560</v>
      </c>
      <c r="R403" s="18">
        <v>38508</v>
      </c>
      <c r="S403" t="b">
        <v>1</v>
      </c>
      <c r="T403" t="s">
        <v>137</v>
      </c>
    </row>
    <row r="404" spans="1:20" x14ac:dyDescent="0.2">
      <c r="A404" s="16" t="s">
        <v>1364</v>
      </c>
      <c r="B404" s="31">
        <f>VLOOKUP(D404,'A-Index'!$A$2:'A-Index'!$B$262,2,FALSE)</f>
        <v>7037</v>
      </c>
      <c r="C404" s="31">
        <f t="shared" si="11"/>
        <v>7037</v>
      </c>
      <c r="D404">
        <v>102</v>
      </c>
      <c r="E404">
        <v>1</v>
      </c>
      <c r="S404" t="b">
        <v>0</v>
      </c>
    </row>
    <row r="405" spans="1:20" x14ac:dyDescent="0.2">
      <c r="A405" s="16" t="s">
        <v>1364</v>
      </c>
      <c r="B405" s="31">
        <f>VLOOKUP(D405,'A-Index'!$A$2:'A-Index'!$B$262,2,FALSE)</f>
        <v>7037</v>
      </c>
      <c r="C405" s="31">
        <f t="shared" si="11"/>
        <v>7038</v>
      </c>
      <c r="D405">
        <v>102</v>
      </c>
      <c r="E405">
        <v>2</v>
      </c>
      <c r="G405" t="s">
        <v>137</v>
      </c>
      <c r="I405" t="s">
        <v>62</v>
      </c>
      <c r="J405" t="s">
        <v>45</v>
      </c>
      <c r="L405">
        <v>1840</v>
      </c>
      <c r="M405">
        <v>15</v>
      </c>
      <c r="N405" t="s">
        <v>676</v>
      </c>
      <c r="R405" s="18">
        <v>38508</v>
      </c>
      <c r="S405" t="b">
        <v>1</v>
      </c>
      <c r="T405" t="s">
        <v>137</v>
      </c>
    </row>
    <row r="406" spans="1:20" x14ac:dyDescent="0.2">
      <c r="A406" s="16" t="s">
        <v>1364</v>
      </c>
      <c r="B406" s="31">
        <f>VLOOKUP(D406,'A-Index'!$A$2:'A-Index'!$B$262,2,FALSE)</f>
        <v>7037</v>
      </c>
      <c r="C406" s="31">
        <f t="shared" si="11"/>
        <v>7039</v>
      </c>
      <c r="D406">
        <v>102</v>
      </c>
      <c r="E406">
        <v>3</v>
      </c>
      <c r="S406" t="b">
        <v>0</v>
      </c>
    </row>
    <row r="407" spans="1:20" x14ac:dyDescent="0.2">
      <c r="A407" s="16" t="s">
        <v>1364</v>
      </c>
      <c r="B407" s="31">
        <f>VLOOKUP(D407,'A-Index'!$A$2:'A-Index'!$B$262,2,FALSE)</f>
        <v>7037</v>
      </c>
      <c r="C407" s="31">
        <f t="shared" si="11"/>
        <v>7040</v>
      </c>
      <c r="D407">
        <v>102</v>
      </c>
      <c r="E407">
        <v>4</v>
      </c>
      <c r="G407" t="s">
        <v>137</v>
      </c>
      <c r="I407" t="s">
        <v>62</v>
      </c>
      <c r="J407" t="s">
        <v>677</v>
      </c>
      <c r="L407">
        <v>1830</v>
      </c>
      <c r="M407">
        <v>3</v>
      </c>
      <c r="N407" t="s">
        <v>676</v>
      </c>
      <c r="R407" s="18">
        <v>38508</v>
      </c>
      <c r="S407" t="b">
        <v>1</v>
      </c>
      <c r="T407" t="s">
        <v>137</v>
      </c>
    </row>
    <row r="408" spans="1:20" x14ac:dyDescent="0.2">
      <c r="A408" s="16" t="s">
        <v>1364</v>
      </c>
      <c r="B408" s="31">
        <f>VLOOKUP(D408,'A-Index'!$A$2:'A-Index'!$B$262,2,FALSE)</f>
        <v>7033</v>
      </c>
      <c r="C408" s="31">
        <f t="shared" si="11"/>
        <v>7033</v>
      </c>
      <c r="D408">
        <v>103</v>
      </c>
      <c r="E408">
        <v>1</v>
      </c>
      <c r="G408" t="s">
        <v>137</v>
      </c>
      <c r="I408" t="s">
        <v>153</v>
      </c>
      <c r="J408" t="s">
        <v>678</v>
      </c>
      <c r="L408">
        <v>1879</v>
      </c>
      <c r="M408">
        <v>71</v>
      </c>
      <c r="R408" s="18">
        <v>38508</v>
      </c>
      <c r="S408" t="b">
        <v>1</v>
      </c>
      <c r="T408" t="s">
        <v>137</v>
      </c>
    </row>
    <row r="409" spans="1:20" x14ac:dyDescent="0.2">
      <c r="A409" s="16" t="s">
        <v>1364</v>
      </c>
      <c r="B409" s="31">
        <f>VLOOKUP(D409,'A-Index'!$A$2:'A-Index'!$B$262,2,FALSE)</f>
        <v>7033</v>
      </c>
      <c r="C409" s="31">
        <f t="shared" si="11"/>
        <v>7034</v>
      </c>
      <c r="D409">
        <v>103</v>
      </c>
      <c r="E409">
        <v>2</v>
      </c>
      <c r="G409" t="s">
        <v>137</v>
      </c>
      <c r="I409" t="s">
        <v>153</v>
      </c>
      <c r="J409" t="s">
        <v>168</v>
      </c>
      <c r="L409">
        <v>1888</v>
      </c>
      <c r="M409">
        <v>77</v>
      </c>
      <c r="R409" s="18">
        <v>38508</v>
      </c>
      <c r="S409" t="b">
        <v>1</v>
      </c>
      <c r="T409" t="s">
        <v>137</v>
      </c>
    </row>
    <row r="410" spans="1:20" x14ac:dyDescent="0.2">
      <c r="A410" s="16" t="s">
        <v>1364</v>
      </c>
      <c r="B410" s="31">
        <f>VLOOKUP(D410,'A-Index'!$A$2:'A-Index'!$B$262,2,FALSE)</f>
        <v>7033</v>
      </c>
      <c r="C410" s="31">
        <f t="shared" si="11"/>
        <v>7035</v>
      </c>
      <c r="D410">
        <v>103</v>
      </c>
      <c r="E410">
        <v>3</v>
      </c>
      <c r="G410" t="s">
        <v>137</v>
      </c>
      <c r="I410" t="s">
        <v>153</v>
      </c>
      <c r="J410" t="s">
        <v>16</v>
      </c>
      <c r="K410">
        <v>1853</v>
      </c>
      <c r="L410">
        <v>1917</v>
      </c>
      <c r="M410">
        <v>62</v>
      </c>
      <c r="R410" s="18">
        <v>38508</v>
      </c>
      <c r="S410" t="b">
        <v>1</v>
      </c>
      <c r="T410" t="s">
        <v>137</v>
      </c>
    </row>
    <row r="411" spans="1:20" x14ac:dyDescent="0.2">
      <c r="A411" s="16" t="s">
        <v>1364</v>
      </c>
      <c r="B411" s="31">
        <f>VLOOKUP(D411,'A-Index'!$A$2:'A-Index'!$B$262,2,FALSE)</f>
        <v>7033</v>
      </c>
      <c r="C411" s="31">
        <f t="shared" si="11"/>
        <v>7036</v>
      </c>
      <c r="D411">
        <v>103</v>
      </c>
      <c r="E411">
        <v>4</v>
      </c>
      <c r="S411" t="b">
        <v>0</v>
      </c>
    </row>
    <row r="412" spans="1:20" x14ac:dyDescent="0.2">
      <c r="A412" s="16" t="s">
        <v>1364</v>
      </c>
      <c r="B412" s="31">
        <f>VLOOKUP(D412,'A-Index'!$A$2:'A-Index'!$B$262,2,FALSE)</f>
        <v>7029</v>
      </c>
      <c r="C412" s="31">
        <f t="shared" si="11"/>
        <v>7029</v>
      </c>
      <c r="D412">
        <v>104</v>
      </c>
      <c r="E412">
        <v>1</v>
      </c>
      <c r="G412" t="s">
        <v>137</v>
      </c>
      <c r="I412" t="s">
        <v>276</v>
      </c>
      <c r="J412" t="s">
        <v>160</v>
      </c>
      <c r="L412">
        <v>1837</v>
      </c>
      <c r="M412">
        <v>78</v>
      </c>
      <c r="P412" t="s">
        <v>595</v>
      </c>
      <c r="R412" s="18">
        <v>38508</v>
      </c>
      <c r="S412" t="b">
        <v>1</v>
      </c>
      <c r="T412" t="s">
        <v>137</v>
      </c>
    </row>
    <row r="413" spans="1:20" x14ac:dyDescent="0.2">
      <c r="A413" s="16" t="s">
        <v>1364</v>
      </c>
      <c r="B413" s="31">
        <f>VLOOKUP(D413,'A-Index'!$A$2:'A-Index'!$B$262,2,FALSE)</f>
        <v>7029</v>
      </c>
      <c r="C413" s="31">
        <f t="shared" si="11"/>
        <v>7030</v>
      </c>
      <c r="D413">
        <v>104</v>
      </c>
      <c r="E413">
        <v>2</v>
      </c>
      <c r="G413" t="s">
        <v>137</v>
      </c>
      <c r="I413" t="s">
        <v>276</v>
      </c>
      <c r="J413" t="s">
        <v>679</v>
      </c>
      <c r="L413">
        <v>1830</v>
      </c>
      <c r="M413">
        <v>67</v>
      </c>
      <c r="N413" t="s">
        <v>34</v>
      </c>
      <c r="R413" s="18">
        <v>38508</v>
      </c>
      <c r="S413" t="b">
        <v>1</v>
      </c>
      <c r="T413" t="s">
        <v>137</v>
      </c>
    </row>
    <row r="414" spans="1:20" x14ac:dyDescent="0.2">
      <c r="A414" s="16" t="s">
        <v>1364</v>
      </c>
      <c r="B414" s="31">
        <f>VLOOKUP(D414,'A-Index'!$A$2:'A-Index'!$B$262,2,FALSE)</f>
        <v>7029</v>
      </c>
      <c r="C414" s="31">
        <f t="shared" si="11"/>
        <v>7031</v>
      </c>
      <c r="D414">
        <v>104</v>
      </c>
      <c r="E414">
        <v>3</v>
      </c>
      <c r="G414" t="s">
        <v>137</v>
      </c>
      <c r="I414" t="s">
        <v>276</v>
      </c>
      <c r="J414" t="s">
        <v>13</v>
      </c>
      <c r="K414">
        <v>1823</v>
      </c>
      <c r="L414">
        <v>1905</v>
      </c>
      <c r="R414" s="18">
        <v>38508</v>
      </c>
      <c r="S414" t="b">
        <v>1</v>
      </c>
      <c r="T414" t="s">
        <v>137</v>
      </c>
    </row>
    <row r="415" spans="1:20" x14ac:dyDescent="0.2">
      <c r="A415" s="16" t="s">
        <v>1364</v>
      </c>
      <c r="B415" s="31">
        <f>VLOOKUP(D415,'A-Index'!$A$2:'A-Index'!$B$262,2,FALSE)</f>
        <v>7029</v>
      </c>
      <c r="C415" s="31">
        <f t="shared" si="11"/>
        <v>7032</v>
      </c>
      <c r="D415">
        <v>104</v>
      </c>
      <c r="E415">
        <v>4</v>
      </c>
      <c r="G415" t="s">
        <v>137</v>
      </c>
      <c r="I415" t="s">
        <v>276</v>
      </c>
      <c r="J415" t="s">
        <v>680</v>
      </c>
      <c r="K415">
        <v>1827</v>
      </c>
      <c r="L415">
        <v>1896</v>
      </c>
      <c r="N415" t="s">
        <v>254</v>
      </c>
      <c r="O415" t="s">
        <v>62</v>
      </c>
      <c r="R415" s="18">
        <v>38508</v>
      </c>
      <c r="S415" t="b">
        <v>1</v>
      </c>
      <c r="T415" t="s">
        <v>137</v>
      </c>
    </row>
    <row r="416" spans="1:20" x14ac:dyDescent="0.2">
      <c r="A416" s="16" t="s">
        <v>1364</v>
      </c>
      <c r="B416" s="31">
        <f>VLOOKUP(D416,'A-Index'!$A$2:'A-Index'!$B$262,2,FALSE)</f>
        <v>7029</v>
      </c>
      <c r="C416" s="31">
        <f t="shared" si="11"/>
        <v>8029</v>
      </c>
      <c r="D416">
        <v>104</v>
      </c>
      <c r="E416">
        <v>5</v>
      </c>
      <c r="G416" t="s">
        <v>137</v>
      </c>
      <c r="I416" t="s">
        <v>276</v>
      </c>
      <c r="J416" t="s">
        <v>681</v>
      </c>
      <c r="L416">
        <v>1848</v>
      </c>
      <c r="M416">
        <v>50</v>
      </c>
      <c r="R416" s="18">
        <v>38508</v>
      </c>
      <c r="S416" t="b">
        <v>1</v>
      </c>
      <c r="T416" t="s">
        <v>137</v>
      </c>
    </row>
    <row r="417" spans="1:20" x14ac:dyDescent="0.2">
      <c r="A417" s="16" t="s">
        <v>1364</v>
      </c>
      <c r="B417" s="31">
        <f>VLOOKUP(D417,'A-Index'!$A$2:'A-Index'!$B$262,2,FALSE)</f>
        <v>7029</v>
      </c>
      <c r="C417" s="31">
        <f t="shared" si="11"/>
        <v>8030</v>
      </c>
      <c r="D417">
        <v>104</v>
      </c>
      <c r="E417">
        <v>6</v>
      </c>
      <c r="G417" t="s">
        <v>137</v>
      </c>
      <c r="I417" t="s">
        <v>276</v>
      </c>
      <c r="J417" t="s">
        <v>682</v>
      </c>
      <c r="L417">
        <v>1831</v>
      </c>
      <c r="M417">
        <v>34</v>
      </c>
      <c r="N417" t="s">
        <v>683</v>
      </c>
      <c r="R417" s="18">
        <v>38508</v>
      </c>
      <c r="S417" t="b">
        <v>1</v>
      </c>
      <c r="T417" t="s">
        <v>137</v>
      </c>
    </row>
    <row r="418" spans="1:20" x14ac:dyDescent="0.2">
      <c r="A418" s="16" t="s">
        <v>1364</v>
      </c>
      <c r="B418" s="31">
        <f>VLOOKUP(D418,'A-Index'!$A$2:'A-Index'!$B$262,2,FALSE)</f>
        <v>7025</v>
      </c>
      <c r="C418" s="31">
        <f t="shared" si="11"/>
        <v>7025</v>
      </c>
      <c r="D418">
        <v>105</v>
      </c>
      <c r="E418">
        <v>1</v>
      </c>
      <c r="S418" t="b">
        <v>0</v>
      </c>
    </row>
    <row r="419" spans="1:20" x14ac:dyDescent="0.2">
      <c r="A419" s="16" t="s">
        <v>1364</v>
      </c>
      <c r="B419" s="31">
        <f>VLOOKUP(D419,'A-Index'!$A$2:'A-Index'!$B$262,2,FALSE)</f>
        <v>7025</v>
      </c>
      <c r="C419" s="31">
        <f t="shared" si="11"/>
        <v>7026</v>
      </c>
      <c r="D419">
        <v>105</v>
      </c>
      <c r="E419">
        <v>2</v>
      </c>
      <c r="S419" t="b">
        <v>0</v>
      </c>
    </row>
    <row r="420" spans="1:20" x14ac:dyDescent="0.2">
      <c r="A420" s="16" t="s">
        <v>1364</v>
      </c>
      <c r="B420" s="31">
        <f>VLOOKUP(D420,'A-Index'!$A$2:'A-Index'!$B$262,2,FALSE)</f>
        <v>7025</v>
      </c>
      <c r="C420" s="31">
        <f t="shared" si="11"/>
        <v>7027</v>
      </c>
      <c r="D420">
        <v>105</v>
      </c>
      <c r="E420">
        <v>3</v>
      </c>
      <c r="G420" t="s">
        <v>137</v>
      </c>
      <c r="I420" t="s">
        <v>559</v>
      </c>
      <c r="J420" t="s">
        <v>221</v>
      </c>
      <c r="L420">
        <v>1822</v>
      </c>
      <c r="M420">
        <v>33</v>
      </c>
      <c r="N420" t="s">
        <v>684</v>
      </c>
      <c r="R420" s="18">
        <v>38508</v>
      </c>
      <c r="S420" t="b">
        <v>1</v>
      </c>
      <c r="T420" t="s">
        <v>137</v>
      </c>
    </row>
    <row r="421" spans="1:20" x14ac:dyDescent="0.2">
      <c r="A421" s="16" t="s">
        <v>1364</v>
      </c>
      <c r="B421" s="31">
        <f>VLOOKUP(D421,'A-Index'!$A$2:'A-Index'!$B$262,2,FALSE)</f>
        <v>7025</v>
      </c>
      <c r="C421" s="31">
        <f t="shared" si="11"/>
        <v>7028</v>
      </c>
      <c r="D421">
        <v>105</v>
      </c>
      <c r="E421">
        <v>4</v>
      </c>
      <c r="S421" t="b">
        <v>0</v>
      </c>
    </row>
    <row r="422" spans="1:20" x14ac:dyDescent="0.2">
      <c r="A422" s="16" t="s">
        <v>1364</v>
      </c>
      <c r="B422" s="31">
        <f>VLOOKUP(D422,'A-Index'!$A$2:'A-Index'!$B$262,2,FALSE)</f>
        <v>7021</v>
      </c>
      <c r="C422" s="31">
        <f t="shared" si="11"/>
        <v>7021</v>
      </c>
      <c r="D422">
        <v>106</v>
      </c>
      <c r="E422">
        <v>1</v>
      </c>
      <c r="G422" t="s">
        <v>137</v>
      </c>
      <c r="I422" t="s">
        <v>673</v>
      </c>
      <c r="J422" t="s">
        <v>212</v>
      </c>
      <c r="L422">
        <v>1844</v>
      </c>
      <c r="M422">
        <v>44</v>
      </c>
      <c r="N422" t="s">
        <v>685</v>
      </c>
      <c r="R422" s="18">
        <v>38502</v>
      </c>
      <c r="S422" t="b">
        <v>1</v>
      </c>
      <c r="T422" t="s">
        <v>137</v>
      </c>
    </row>
    <row r="423" spans="1:20" x14ac:dyDescent="0.2">
      <c r="A423" s="16" t="s">
        <v>1364</v>
      </c>
      <c r="B423" s="31">
        <f>VLOOKUP(D423,'A-Index'!$A$2:'A-Index'!$B$262,2,FALSE)</f>
        <v>7021</v>
      </c>
      <c r="C423" s="31">
        <f t="shared" si="11"/>
        <v>7022</v>
      </c>
      <c r="D423">
        <v>106</v>
      </c>
      <c r="E423">
        <v>2</v>
      </c>
      <c r="G423" t="s">
        <v>137</v>
      </c>
      <c r="I423" t="s">
        <v>673</v>
      </c>
      <c r="J423" t="s">
        <v>686</v>
      </c>
      <c r="L423">
        <v>1793</v>
      </c>
      <c r="R423" s="18">
        <v>38502</v>
      </c>
      <c r="S423" t="b">
        <v>1</v>
      </c>
      <c r="T423" t="s">
        <v>137</v>
      </c>
    </row>
    <row r="424" spans="1:20" x14ac:dyDescent="0.2">
      <c r="A424" s="16" t="s">
        <v>1364</v>
      </c>
      <c r="B424" s="31">
        <f>VLOOKUP(D424,'A-Index'!$A$2:'A-Index'!$B$262,2,FALSE)</f>
        <v>7021</v>
      </c>
      <c r="C424" s="31">
        <f t="shared" si="11"/>
        <v>7023</v>
      </c>
      <c r="D424">
        <v>106</v>
      </c>
      <c r="E424">
        <v>3</v>
      </c>
      <c r="G424" t="s">
        <v>137</v>
      </c>
      <c r="I424" t="s">
        <v>673</v>
      </c>
      <c r="J424" t="s">
        <v>687</v>
      </c>
      <c r="L424">
        <v>1871</v>
      </c>
      <c r="M424">
        <v>74</v>
      </c>
      <c r="N424" t="s">
        <v>685</v>
      </c>
      <c r="R424" s="18">
        <v>38502</v>
      </c>
      <c r="S424" t="b">
        <v>1</v>
      </c>
      <c r="T424" t="s">
        <v>137</v>
      </c>
    </row>
    <row r="425" spans="1:20" x14ac:dyDescent="0.2">
      <c r="A425" s="16" t="s">
        <v>1364</v>
      </c>
      <c r="B425" s="31">
        <f>VLOOKUP(D425,'A-Index'!$A$2:'A-Index'!$B$262,2,FALSE)</f>
        <v>7021</v>
      </c>
      <c r="C425" s="31">
        <f t="shared" si="11"/>
        <v>7024</v>
      </c>
      <c r="D425">
        <v>106</v>
      </c>
      <c r="E425">
        <v>4</v>
      </c>
      <c r="S425" t="b">
        <v>0</v>
      </c>
    </row>
    <row r="426" spans="1:20" x14ac:dyDescent="0.2">
      <c r="A426" s="16" t="s">
        <v>1364</v>
      </c>
      <c r="B426" s="31">
        <f>VLOOKUP(D426,'A-Index'!$A$2:'A-Index'!$B$262,2,FALSE)</f>
        <v>7017</v>
      </c>
      <c r="C426" s="31">
        <f t="shared" si="11"/>
        <v>7017</v>
      </c>
      <c r="D426">
        <v>107</v>
      </c>
      <c r="E426">
        <v>1</v>
      </c>
      <c r="H426" t="s">
        <v>283</v>
      </c>
      <c r="I426" t="s">
        <v>539</v>
      </c>
      <c r="J426" t="s">
        <v>688</v>
      </c>
      <c r="Q426" t="s">
        <v>541</v>
      </c>
      <c r="S426" t="b">
        <v>0</v>
      </c>
    </row>
    <row r="427" spans="1:20" x14ac:dyDescent="0.2">
      <c r="A427" s="16" t="s">
        <v>1364</v>
      </c>
      <c r="B427" s="31">
        <f>VLOOKUP(D427,'A-Index'!$A$2:'A-Index'!$B$262,2,FALSE)</f>
        <v>7017</v>
      </c>
      <c r="C427" s="31">
        <f t="shared" si="11"/>
        <v>7018</v>
      </c>
      <c r="D427">
        <v>107</v>
      </c>
      <c r="E427">
        <v>2</v>
      </c>
      <c r="S427" t="b">
        <v>0</v>
      </c>
    </row>
    <row r="428" spans="1:20" x14ac:dyDescent="0.2">
      <c r="A428" s="16" t="s">
        <v>1364</v>
      </c>
      <c r="B428" s="31">
        <f>VLOOKUP(D428,'A-Index'!$A$2:'A-Index'!$B$262,2,FALSE)</f>
        <v>7017</v>
      </c>
      <c r="C428" s="31">
        <f t="shared" si="11"/>
        <v>7019</v>
      </c>
      <c r="D428">
        <v>107</v>
      </c>
      <c r="E428">
        <v>3</v>
      </c>
      <c r="S428" t="b">
        <v>0</v>
      </c>
    </row>
    <row r="429" spans="1:20" x14ac:dyDescent="0.2">
      <c r="A429" s="16" t="s">
        <v>1364</v>
      </c>
      <c r="B429" s="31">
        <f>VLOOKUP(D429,'A-Index'!$A$2:'A-Index'!$B$262,2,FALSE)</f>
        <v>7017</v>
      </c>
      <c r="C429" s="31">
        <f t="shared" si="11"/>
        <v>7020</v>
      </c>
      <c r="D429">
        <v>107</v>
      </c>
      <c r="E429">
        <v>4</v>
      </c>
      <c r="S429" t="b">
        <v>0</v>
      </c>
    </row>
    <row r="430" spans="1:20" x14ac:dyDescent="0.2">
      <c r="A430" s="16" t="s">
        <v>1364</v>
      </c>
      <c r="B430" s="31">
        <f>VLOOKUP(D430,'A-Index'!$A$2:'A-Index'!$B$262,2,FALSE)</f>
        <v>7013</v>
      </c>
      <c r="C430" s="31">
        <f t="shared" si="11"/>
        <v>7013</v>
      </c>
      <c r="D430">
        <v>108</v>
      </c>
      <c r="E430">
        <v>1</v>
      </c>
      <c r="G430" t="s">
        <v>137</v>
      </c>
      <c r="I430" t="s">
        <v>153</v>
      </c>
      <c r="J430" t="s">
        <v>689</v>
      </c>
      <c r="L430">
        <v>1818</v>
      </c>
      <c r="M430">
        <v>64</v>
      </c>
      <c r="R430" s="18">
        <v>38537</v>
      </c>
      <c r="S430" t="b">
        <v>1</v>
      </c>
      <c r="T430" t="s">
        <v>137</v>
      </c>
    </row>
    <row r="431" spans="1:20" x14ac:dyDescent="0.2">
      <c r="A431" s="16" t="s">
        <v>1364</v>
      </c>
      <c r="B431" s="31">
        <f>VLOOKUP(D431,'A-Index'!$A$2:'A-Index'!$B$262,2,FALSE)</f>
        <v>7013</v>
      </c>
      <c r="C431" s="31">
        <f t="shared" si="11"/>
        <v>7014</v>
      </c>
      <c r="D431">
        <v>108</v>
      </c>
      <c r="E431">
        <v>2</v>
      </c>
      <c r="S431" t="b">
        <v>0</v>
      </c>
    </row>
    <row r="432" spans="1:20" x14ac:dyDescent="0.2">
      <c r="A432" s="16" t="s">
        <v>1364</v>
      </c>
      <c r="B432" s="31">
        <f>VLOOKUP(D432,'A-Index'!$A$2:'A-Index'!$B$262,2,FALSE)</f>
        <v>7013</v>
      </c>
      <c r="C432" s="31">
        <f t="shared" si="11"/>
        <v>7015</v>
      </c>
      <c r="D432">
        <v>108</v>
      </c>
      <c r="E432">
        <v>3</v>
      </c>
      <c r="S432" t="b">
        <v>0</v>
      </c>
    </row>
    <row r="433" spans="1:20" x14ac:dyDescent="0.2">
      <c r="A433" s="16" t="s">
        <v>1364</v>
      </c>
      <c r="B433" s="31">
        <f>VLOOKUP(D433,'A-Index'!$A$2:'A-Index'!$B$262,2,FALSE)</f>
        <v>7013</v>
      </c>
      <c r="C433" s="31">
        <f t="shared" si="11"/>
        <v>7016</v>
      </c>
      <c r="D433">
        <v>108</v>
      </c>
      <c r="E433">
        <v>4</v>
      </c>
      <c r="S433" t="b">
        <v>0</v>
      </c>
    </row>
    <row r="434" spans="1:20" x14ac:dyDescent="0.2">
      <c r="A434" s="16" t="s">
        <v>1364</v>
      </c>
      <c r="B434" s="31">
        <f>VLOOKUP(D434,'A-Index'!$A$2:'A-Index'!$B$262,2,FALSE)</f>
        <v>7009</v>
      </c>
      <c r="C434" s="31">
        <f t="shared" si="11"/>
        <v>7009</v>
      </c>
      <c r="D434">
        <v>109</v>
      </c>
      <c r="E434">
        <v>1</v>
      </c>
      <c r="G434" t="s">
        <v>137</v>
      </c>
      <c r="I434" t="s">
        <v>690</v>
      </c>
      <c r="J434" t="s">
        <v>691</v>
      </c>
      <c r="L434">
        <v>1849</v>
      </c>
      <c r="M434">
        <v>51</v>
      </c>
      <c r="R434" s="18">
        <v>38508</v>
      </c>
      <c r="S434" t="b">
        <v>1</v>
      </c>
      <c r="T434" t="s">
        <v>137</v>
      </c>
    </row>
    <row r="435" spans="1:20" x14ac:dyDescent="0.2">
      <c r="A435" s="16" t="s">
        <v>1364</v>
      </c>
      <c r="B435" s="31">
        <f>VLOOKUP(D435,'A-Index'!$A$2:'A-Index'!$B$262,2,FALSE)</f>
        <v>7009</v>
      </c>
      <c r="C435" s="31">
        <f t="shared" si="11"/>
        <v>7010</v>
      </c>
      <c r="D435">
        <v>109</v>
      </c>
      <c r="E435">
        <v>2</v>
      </c>
      <c r="G435" t="s">
        <v>137</v>
      </c>
      <c r="I435" t="s">
        <v>690</v>
      </c>
      <c r="J435" t="s">
        <v>692</v>
      </c>
      <c r="L435">
        <v>1886</v>
      </c>
      <c r="M435">
        <v>82</v>
      </c>
      <c r="N435" t="s">
        <v>663</v>
      </c>
      <c r="O435" t="s">
        <v>201</v>
      </c>
      <c r="R435" s="18">
        <v>38508</v>
      </c>
      <c r="S435" t="b">
        <v>1</v>
      </c>
      <c r="T435" t="s">
        <v>137</v>
      </c>
    </row>
    <row r="436" spans="1:20" x14ac:dyDescent="0.2">
      <c r="A436" s="16" t="s">
        <v>1364</v>
      </c>
      <c r="B436" s="31">
        <f>VLOOKUP(D436,'A-Index'!$A$2:'A-Index'!$B$262,2,FALSE)</f>
        <v>7009</v>
      </c>
      <c r="C436" s="31">
        <f t="shared" si="11"/>
        <v>7011</v>
      </c>
      <c r="D436">
        <v>109</v>
      </c>
      <c r="E436">
        <v>3</v>
      </c>
      <c r="S436" t="b">
        <v>0</v>
      </c>
    </row>
    <row r="437" spans="1:20" x14ac:dyDescent="0.2">
      <c r="A437" s="16" t="s">
        <v>1364</v>
      </c>
      <c r="B437" s="31">
        <f>VLOOKUP(D437,'A-Index'!$A$2:'A-Index'!$B$262,2,FALSE)</f>
        <v>7009</v>
      </c>
      <c r="C437" s="31">
        <f t="shared" si="11"/>
        <v>7012</v>
      </c>
      <c r="D437">
        <v>109</v>
      </c>
      <c r="E437">
        <v>4</v>
      </c>
      <c r="G437" t="s">
        <v>137</v>
      </c>
      <c r="I437" t="s">
        <v>690</v>
      </c>
      <c r="J437" t="s">
        <v>693</v>
      </c>
      <c r="L437">
        <v>1858</v>
      </c>
      <c r="M437">
        <v>24</v>
      </c>
      <c r="N437" t="s">
        <v>694</v>
      </c>
      <c r="R437" s="18">
        <v>38508</v>
      </c>
      <c r="S437" t="b">
        <v>1</v>
      </c>
      <c r="T437" t="s">
        <v>137</v>
      </c>
    </row>
    <row r="438" spans="1:20" x14ac:dyDescent="0.2">
      <c r="A438" s="16" t="s">
        <v>1364</v>
      </c>
      <c r="B438" s="31">
        <f>VLOOKUP(D438,'A-Index'!$A$2:'A-Index'!$B$262,2,FALSE)</f>
        <v>7001</v>
      </c>
      <c r="C438" s="31">
        <f>IF(E438&lt;6,B438+(E438-1),B438+1000+(E438-6))</f>
        <v>7001</v>
      </c>
      <c r="D438">
        <v>110.1</v>
      </c>
      <c r="E438">
        <v>1</v>
      </c>
      <c r="G438" t="s">
        <v>137</v>
      </c>
      <c r="I438" t="s">
        <v>145</v>
      </c>
      <c r="J438" t="s">
        <v>695</v>
      </c>
      <c r="K438">
        <v>1830</v>
      </c>
      <c r="L438">
        <v>1906</v>
      </c>
      <c r="R438" s="18">
        <v>38350</v>
      </c>
      <c r="S438" t="b">
        <v>1</v>
      </c>
      <c r="T438" t="s">
        <v>137</v>
      </c>
    </row>
    <row r="439" spans="1:20" x14ac:dyDescent="0.2">
      <c r="A439" s="16" t="s">
        <v>1364</v>
      </c>
      <c r="B439" s="31">
        <f>VLOOKUP(D439,'A-Index'!$A$2:'A-Index'!$B$262,2,FALSE)</f>
        <v>7001</v>
      </c>
      <c r="C439" s="31">
        <f t="shared" ref="C439:C441" si="12">IF(E439&lt;6,B439+(E439-1),B439+1000+(E439-6))</f>
        <v>7002</v>
      </c>
      <c r="D439">
        <v>110.1</v>
      </c>
      <c r="E439">
        <v>2</v>
      </c>
      <c r="G439" t="s">
        <v>137</v>
      </c>
      <c r="I439" t="s">
        <v>145</v>
      </c>
      <c r="J439" t="s">
        <v>696</v>
      </c>
      <c r="K439">
        <v>1835</v>
      </c>
      <c r="L439">
        <v>1903</v>
      </c>
      <c r="N439" t="s">
        <v>697</v>
      </c>
      <c r="O439" t="s">
        <v>698</v>
      </c>
      <c r="R439" s="18">
        <v>38502</v>
      </c>
      <c r="S439" t="b">
        <v>1</v>
      </c>
      <c r="T439" t="s">
        <v>137</v>
      </c>
    </row>
    <row r="440" spans="1:20" x14ac:dyDescent="0.2">
      <c r="A440" s="16" t="s">
        <v>1364</v>
      </c>
      <c r="B440" s="31">
        <f>VLOOKUP(D440,'A-Index'!$A$2:'A-Index'!$B$262,2,FALSE)</f>
        <v>7001</v>
      </c>
      <c r="C440" s="31">
        <f t="shared" si="12"/>
        <v>7003</v>
      </c>
      <c r="D440">
        <v>110.1</v>
      </c>
      <c r="E440">
        <v>3</v>
      </c>
      <c r="S440" t="b">
        <v>0</v>
      </c>
    </row>
    <row r="441" spans="1:20" x14ac:dyDescent="0.2">
      <c r="A441" s="16" t="s">
        <v>1364</v>
      </c>
      <c r="B441" s="31">
        <f>VLOOKUP(D441,'A-Index'!$A$2:'A-Index'!$B$262,2,FALSE)</f>
        <v>7001</v>
      </c>
      <c r="C441" s="31">
        <f t="shared" si="12"/>
        <v>7004</v>
      </c>
      <c r="D441">
        <v>110.1</v>
      </c>
      <c r="E441">
        <v>4</v>
      </c>
      <c r="S441" t="b">
        <v>0</v>
      </c>
    </row>
    <row r="442" spans="1:20" x14ac:dyDescent="0.2">
      <c r="A442" s="16" t="s">
        <v>1364</v>
      </c>
      <c r="B442" s="31">
        <f>VLOOKUP(D442,'A-Index'!$A$2:'A-Index'!$B$262,2,FALSE)</f>
        <v>7001</v>
      </c>
      <c r="C442" s="31">
        <v>7004.1</v>
      </c>
      <c r="D442">
        <v>110.1</v>
      </c>
      <c r="E442">
        <v>5</v>
      </c>
      <c r="S442" t="b">
        <v>0</v>
      </c>
    </row>
    <row r="443" spans="1:20" x14ac:dyDescent="0.2">
      <c r="A443" s="16" t="s">
        <v>1364</v>
      </c>
      <c r="B443" s="31">
        <f>VLOOKUP(D443,'A-Index'!$A$2:'A-Index'!$B$262,2,FALSE)</f>
        <v>7001</v>
      </c>
      <c r="C443" s="31">
        <v>7004.2000000000007</v>
      </c>
      <c r="D443">
        <v>110.1</v>
      </c>
      <c r="E443">
        <v>6</v>
      </c>
      <c r="S443" t="b">
        <v>0</v>
      </c>
    </row>
    <row r="444" spans="1:20" x14ac:dyDescent="0.2">
      <c r="A444" s="16" t="s">
        <v>1364</v>
      </c>
      <c r="B444" s="31">
        <f>VLOOKUP(D444,'A-Index'!$A$2:'A-Index'!$B$262,2,FALSE)</f>
        <v>7001</v>
      </c>
      <c r="C444" s="31">
        <v>7004.3</v>
      </c>
      <c r="D444">
        <v>110.1</v>
      </c>
      <c r="E444">
        <v>7</v>
      </c>
      <c r="G444" t="s">
        <v>137</v>
      </c>
      <c r="I444" t="s">
        <v>145</v>
      </c>
      <c r="J444" t="s">
        <v>79</v>
      </c>
      <c r="K444">
        <v>1802</v>
      </c>
      <c r="L444">
        <v>1884</v>
      </c>
      <c r="R444" s="18">
        <v>38350</v>
      </c>
      <c r="S444" t="b">
        <v>1</v>
      </c>
      <c r="T444" t="s">
        <v>137</v>
      </c>
    </row>
    <row r="445" spans="1:20" x14ac:dyDescent="0.2">
      <c r="A445" s="16" t="s">
        <v>1364</v>
      </c>
      <c r="B445" s="31">
        <f>VLOOKUP(D445,'A-Index'!$A$2:'A-Index'!$B$262,2,FALSE)</f>
        <v>7001</v>
      </c>
      <c r="C445" s="31">
        <v>7004.4000000000005</v>
      </c>
      <c r="D445">
        <v>110.1</v>
      </c>
      <c r="E445">
        <v>8</v>
      </c>
      <c r="G445" t="s">
        <v>137</v>
      </c>
      <c r="I445" t="s">
        <v>145</v>
      </c>
      <c r="J445" t="s">
        <v>699</v>
      </c>
      <c r="K445">
        <v>1802</v>
      </c>
      <c r="L445">
        <v>1847</v>
      </c>
      <c r="R445" s="18">
        <v>38350</v>
      </c>
      <c r="S445" t="b">
        <v>1</v>
      </c>
      <c r="T445" t="s">
        <v>137</v>
      </c>
    </row>
    <row r="446" spans="1:20" x14ac:dyDescent="0.2">
      <c r="A446" s="16" t="s">
        <v>1364</v>
      </c>
      <c r="B446" s="31">
        <f>VLOOKUP(D446,'A-Index'!$A$2:'A-Index'!$B$262,2,FALSE)</f>
        <v>7001</v>
      </c>
      <c r="C446" s="31">
        <v>7004.5</v>
      </c>
      <c r="D446">
        <v>110.1</v>
      </c>
      <c r="E446">
        <v>9</v>
      </c>
      <c r="G446" t="s">
        <v>137</v>
      </c>
      <c r="I446" t="s">
        <v>145</v>
      </c>
      <c r="J446" t="s">
        <v>700</v>
      </c>
      <c r="K446">
        <v>1806</v>
      </c>
      <c r="L446">
        <v>1896</v>
      </c>
      <c r="R446" s="18">
        <v>38350</v>
      </c>
      <c r="S446" t="b">
        <v>1</v>
      </c>
      <c r="T446" t="s">
        <v>137</v>
      </c>
    </row>
    <row r="447" spans="1:20" x14ac:dyDescent="0.2">
      <c r="A447" s="16" t="s">
        <v>1364</v>
      </c>
      <c r="B447" s="31">
        <f>VLOOKUP(D447,'A-Index'!$A$2:'A-Index'!$B$262,2,FALSE)</f>
        <v>7001</v>
      </c>
      <c r="C447" s="31">
        <v>7004.6</v>
      </c>
      <c r="D447">
        <v>110.1</v>
      </c>
      <c r="E447">
        <v>10</v>
      </c>
      <c r="G447" t="s">
        <v>137</v>
      </c>
      <c r="I447" t="s">
        <v>145</v>
      </c>
      <c r="J447" t="s">
        <v>209</v>
      </c>
      <c r="N447" t="s">
        <v>701</v>
      </c>
      <c r="R447" s="18">
        <v>38350</v>
      </c>
      <c r="S447" t="b">
        <v>1</v>
      </c>
      <c r="T447" t="s">
        <v>137</v>
      </c>
    </row>
    <row r="448" spans="1:20" x14ac:dyDescent="0.2">
      <c r="A448" s="16" t="s">
        <v>1364</v>
      </c>
      <c r="B448" s="31">
        <f>VLOOKUP(D448,'A-Index'!$A$2:'A-Index'!$B$262,2,FALSE)</f>
        <v>8001</v>
      </c>
      <c r="C448" s="31">
        <f t="shared" ref="C448:C461" si="13">IF(E448&lt;6,B448+(E448-1),B448+1000+(E448-6))</f>
        <v>8001</v>
      </c>
      <c r="D448">
        <v>110.2</v>
      </c>
      <c r="E448">
        <v>1</v>
      </c>
      <c r="G448" t="s">
        <v>137</v>
      </c>
      <c r="I448" t="s">
        <v>145</v>
      </c>
      <c r="J448" t="s">
        <v>702</v>
      </c>
      <c r="K448">
        <v>1838</v>
      </c>
      <c r="L448">
        <v>1910</v>
      </c>
      <c r="P448" t="s">
        <v>346</v>
      </c>
      <c r="R448" s="18">
        <v>38350</v>
      </c>
      <c r="S448" t="b">
        <v>1</v>
      </c>
      <c r="T448" t="s">
        <v>137</v>
      </c>
    </row>
    <row r="449" spans="1:20" x14ac:dyDescent="0.2">
      <c r="A449" s="16" t="s">
        <v>1364</v>
      </c>
      <c r="B449" s="31">
        <f>VLOOKUP(D449,'A-Index'!$A$2:'A-Index'!$B$262,2,FALSE)</f>
        <v>8001</v>
      </c>
      <c r="C449" s="31">
        <f t="shared" si="13"/>
        <v>8002</v>
      </c>
      <c r="D449">
        <v>110.2</v>
      </c>
      <c r="E449">
        <v>2</v>
      </c>
      <c r="G449" t="s">
        <v>137</v>
      </c>
      <c r="I449" t="s">
        <v>145</v>
      </c>
      <c r="J449" t="s">
        <v>703</v>
      </c>
      <c r="L449">
        <v>1875</v>
      </c>
      <c r="M449">
        <v>37</v>
      </c>
      <c r="N449" t="s">
        <v>704</v>
      </c>
      <c r="O449" t="s">
        <v>40</v>
      </c>
      <c r="R449" s="18">
        <v>38350</v>
      </c>
      <c r="S449" t="b">
        <v>1</v>
      </c>
      <c r="T449" t="s">
        <v>137</v>
      </c>
    </row>
    <row r="450" spans="1:20" x14ac:dyDescent="0.2">
      <c r="A450" s="16" t="s">
        <v>1364</v>
      </c>
      <c r="B450" s="31">
        <f>VLOOKUP(D450,'A-Index'!$A$2:'A-Index'!$B$262,2,FALSE)</f>
        <v>8001</v>
      </c>
      <c r="C450" s="31">
        <f t="shared" si="13"/>
        <v>8003</v>
      </c>
      <c r="D450">
        <v>110.2</v>
      </c>
      <c r="E450">
        <v>3</v>
      </c>
      <c r="G450" t="s">
        <v>137</v>
      </c>
      <c r="I450" t="s">
        <v>145</v>
      </c>
      <c r="J450" t="s">
        <v>705</v>
      </c>
      <c r="K450">
        <v>1874</v>
      </c>
      <c r="L450">
        <v>1875</v>
      </c>
      <c r="N450" t="s">
        <v>706</v>
      </c>
      <c r="R450" s="18">
        <v>38350</v>
      </c>
      <c r="S450" t="b">
        <v>1</v>
      </c>
      <c r="T450" t="s">
        <v>137</v>
      </c>
    </row>
    <row r="451" spans="1:20" x14ac:dyDescent="0.2">
      <c r="A451" s="16" t="s">
        <v>1364</v>
      </c>
      <c r="B451" s="31">
        <f>VLOOKUP(D451,'A-Index'!$A$2:'A-Index'!$B$262,2,FALSE)</f>
        <v>8001</v>
      </c>
      <c r="C451" s="31">
        <f t="shared" si="13"/>
        <v>8004</v>
      </c>
      <c r="D451">
        <v>110.2</v>
      </c>
      <c r="E451">
        <v>4</v>
      </c>
      <c r="G451" t="s">
        <v>137</v>
      </c>
      <c r="I451" t="s">
        <v>145</v>
      </c>
      <c r="J451" t="s">
        <v>43</v>
      </c>
      <c r="K451">
        <v>1851</v>
      </c>
      <c r="L451">
        <v>1891</v>
      </c>
      <c r="N451" t="s">
        <v>707</v>
      </c>
      <c r="R451" s="18">
        <v>38350</v>
      </c>
      <c r="S451" t="b">
        <v>1</v>
      </c>
      <c r="T451" t="s">
        <v>137</v>
      </c>
    </row>
    <row r="452" spans="1:20" x14ac:dyDescent="0.2">
      <c r="A452" s="16" t="s">
        <v>1364</v>
      </c>
      <c r="B452" s="31">
        <f>VLOOKUP(D452,'A-Index'!$A$2:'A-Index'!$B$262,2,FALSE)</f>
        <v>8001</v>
      </c>
      <c r="C452" s="31">
        <v>8004.1</v>
      </c>
      <c r="D452">
        <v>110.2</v>
      </c>
      <c r="E452">
        <v>5</v>
      </c>
      <c r="S452" t="b">
        <v>0</v>
      </c>
    </row>
    <row r="453" spans="1:20" x14ac:dyDescent="0.2">
      <c r="A453" s="16" t="s">
        <v>1364</v>
      </c>
      <c r="B453" s="31">
        <f>VLOOKUP(D453,'A-Index'!$A$2:'A-Index'!$B$262,2,FALSE)</f>
        <v>8001</v>
      </c>
      <c r="C453" s="31">
        <v>8004.2</v>
      </c>
      <c r="D453">
        <v>110.2</v>
      </c>
      <c r="E453">
        <v>6</v>
      </c>
      <c r="S453" t="b">
        <v>0</v>
      </c>
    </row>
    <row r="454" spans="1:20" x14ac:dyDescent="0.2">
      <c r="A454" s="16" t="s">
        <v>1364</v>
      </c>
      <c r="B454" s="31">
        <f>VLOOKUP(D454,'A-Index'!$A$2:'A-Index'!$B$262,2,FALSE)</f>
        <v>8001</v>
      </c>
      <c r="C454" s="31">
        <v>8004.3</v>
      </c>
      <c r="D454">
        <v>110.2</v>
      </c>
      <c r="E454">
        <v>7</v>
      </c>
      <c r="S454" t="b">
        <v>0</v>
      </c>
    </row>
    <row r="455" spans="1:20" x14ac:dyDescent="0.2">
      <c r="A455" s="16" t="s">
        <v>1364</v>
      </c>
      <c r="B455" s="31">
        <f>VLOOKUP(D455,'A-Index'!$A$2:'A-Index'!$B$262,2,FALSE)</f>
        <v>8001</v>
      </c>
      <c r="C455" s="31">
        <v>8004.4</v>
      </c>
      <c r="D455">
        <v>110.2</v>
      </c>
      <c r="E455">
        <v>8</v>
      </c>
      <c r="G455" t="s">
        <v>137</v>
      </c>
      <c r="I455" t="s">
        <v>708</v>
      </c>
      <c r="J455" t="s">
        <v>709</v>
      </c>
      <c r="K455">
        <v>1885</v>
      </c>
      <c r="L455">
        <v>1962</v>
      </c>
      <c r="O455" t="s">
        <v>145</v>
      </c>
      <c r="R455" s="18">
        <v>38350</v>
      </c>
      <c r="S455" t="b">
        <v>1</v>
      </c>
      <c r="T455" t="s">
        <v>137</v>
      </c>
    </row>
    <row r="456" spans="1:20" x14ac:dyDescent="0.2">
      <c r="A456" s="16" t="s">
        <v>1364</v>
      </c>
      <c r="B456" s="31">
        <f>VLOOKUP(D456,'A-Index'!$A$2:'A-Index'!$B$262,2,FALSE)</f>
        <v>8001</v>
      </c>
      <c r="C456" s="31">
        <v>8004.5</v>
      </c>
      <c r="D456">
        <v>110.2</v>
      </c>
      <c r="E456">
        <v>9</v>
      </c>
      <c r="S456" t="b">
        <v>0</v>
      </c>
    </row>
    <row r="457" spans="1:20" x14ac:dyDescent="0.2">
      <c r="A457" s="16" t="s">
        <v>1364</v>
      </c>
      <c r="B457" s="31">
        <f>VLOOKUP(D457,'A-Index'!$A$2:'A-Index'!$B$262,2,FALSE)</f>
        <v>8001</v>
      </c>
      <c r="C457" s="31">
        <v>8004.6</v>
      </c>
      <c r="D457">
        <v>110.2</v>
      </c>
      <c r="E457">
        <v>10</v>
      </c>
      <c r="G457" t="s">
        <v>137</v>
      </c>
      <c r="I457" t="s">
        <v>145</v>
      </c>
      <c r="J457" t="s">
        <v>710</v>
      </c>
      <c r="K457">
        <v>1869</v>
      </c>
      <c r="L457">
        <v>1870</v>
      </c>
      <c r="M457">
        <v>1</v>
      </c>
      <c r="N457" t="s">
        <v>711</v>
      </c>
      <c r="R457" s="18">
        <v>38350</v>
      </c>
      <c r="S457" t="b">
        <v>1</v>
      </c>
      <c r="T457" t="s">
        <v>137</v>
      </c>
    </row>
    <row r="458" spans="1:20" x14ac:dyDescent="0.2">
      <c r="A458" s="16" t="s">
        <v>1364</v>
      </c>
      <c r="B458" s="31">
        <f>VLOOKUP(D458,'A-Index'!$A$2:'A-Index'!$B$262,2,FALSE)</f>
        <v>9001</v>
      </c>
      <c r="C458" s="31">
        <f t="shared" si="13"/>
        <v>9001</v>
      </c>
      <c r="D458">
        <v>110.3</v>
      </c>
      <c r="E458">
        <v>1</v>
      </c>
      <c r="S458" t="b">
        <v>0</v>
      </c>
    </row>
    <row r="459" spans="1:20" x14ac:dyDescent="0.2">
      <c r="A459" s="16" t="s">
        <v>1364</v>
      </c>
      <c r="B459" s="31">
        <f>VLOOKUP(D459,'A-Index'!$A$2:'A-Index'!$B$262,2,FALSE)</f>
        <v>9001</v>
      </c>
      <c r="C459" s="31">
        <f t="shared" si="13"/>
        <v>9002</v>
      </c>
      <c r="D459">
        <v>110.3</v>
      </c>
      <c r="E459">
        <v>2</v>
      </c>
      <c r="G459" t="s">
        <v>137</v>
      </c>
      <c r="I459" t="s">
        <v>145</v>
      </c>
      <c r="J459" t="s">
        <v>215</v>
      </c>
      <c r="K459">
        <v>1842</v>
      </c>
      <c r="L459">
        <v>1885</v>
      </c>
      <c r="R459" s="18">
        <v>38350</v>
      </c>
      <c r="S459" t="b">
        <v>1</v>
      </c>
      <c r="T459" t="s">
        <v>137</v>
      </c>
    </row>
    <row r="460" spans="1:20" x14ac:dyDescent="0.2">
      <c r="A460" s="16" t="s">
        <v>1364</v>
      </c>
      <c r="B460" s="31">
        <f>VLOOKUP(D460,'A-Index'!$A$2:'A-Index'!$B$262,2,FALSE)</f>
        <v>9001</v>
      </c>
      <c r="C460" s="31">
        <f t="shared" si="13"/>
        <v>9003</v>
      </c>
      <c r="D460">
        <v>110.3</v>
      </c>
      <c r="E460">
        <v>3</v>
      </c>
      <c r="G460" t="s">
        <v>137</v>
      </c>
      <c r="I460" t="s">
        <v>145</v>
      </c>
      <c r="J460" t="s">
        <v>712</v>
      </c>
      <c r="L460">
        <v>1880</v>
      </c>
      <c r="M460">
        <v>37</v>
      </c>
      <c r="N460" t="s">
        <v>254</v>
      </c>
      <c r="O460" t="s">
        <v>713</v>
      </c>
      <c r="R460" s="18">
        <v>38350</v>
      </c>
      <c r="S460" t="b">
        <v>1</v>
      </c>
      <c r="T460" t="s">
        <v>137</v>
      </c>
    </row>
    <row r="461" spans="1:20" x14ac:dyDescent="0.2">
      <c r="A461" s="16" t="s">
        <v>1364</v>
      </c>
      <c r="B461" s="31">
        <f>VLOOKUP(D461,'A-Index'!$A$2:'A-Index'!$B$262,2,FALSE)</f>
        <v>9001</v>
      </c>
      <c r="C461" s="31">
        <f t="shared" si="13"/>
        <v>9004</v>
      </c>
      <c r="D461">
        <v>110.3</v>
      </c>
      <c r="E461">
        <v>4</v>
      </c>
      <c r="G461" t="s">
        <v>137</v>
      </c>
      <c r="I461" t="s">
        <v>145</v>
      </c>
      <c r="J461" t="s">
        <v>714</v>
      </c>
      <c r="K461">
        <v>1870</v>
      </c>
      <c r="L461">
        <v>1878</v>
      </c>
      <c r="M461">
        <v>8</v>
      </c>
      <c r="N461" t="s">
        <v>715</v>
      </c>
      <c r="R461" s="18">
        <v>38350</v>
      </c>
      <c r="S461" t="b">
        <v>1</v>
      </c>
      <c r="T461" t="s">
        <v>137</v>
      </c>
    </row>
    <row r="462" spans="1:20" x14ac:dyDescent="0.2">
      <c r="A462" s="16" t="s">
        <v>1364</v>
      </c>
      <c r="B462" s="31">
        <f>VLOOKUP(D462,'A-Index'!$A$2:'A-Index'!$B$262,2,FALSE)</f>
        <v>9001</v>
      </c>
      <c r="C462" s="31">
        <v>9004.1</v>
      </c>
      <c r="D462">
        <v>110.3</v>
      </c>
      <c r="E462">
        <v>5</v>
      </c>
      <c r="G462" t="s">
        <v>137</v>
      </c>
      <c r="I462" t="s">
        <v>716</v>
      </c>
      <c r="R462" s="18">
        <v>38350</v>
      </c>
      <c r="S462" t="b">
        <v>1</v>
      </c>
      <c r="T462" t="s">
        <v>137</v>
      </c>
    </row>
    <row r="463" spans="1:20" x14ac:dyDescent="0.2">
      <c r="A463" s="16" t="s">
        <v>1364</v>
      </c>
      <c r="B463" s="31">
        <f>VLOOKUP(D463,'A-Index'!$A$2:'A-Index'!$B$262,2,FALSE)</f>
        <v>9001</v>
      </c>
      <c r="C463" s="31">
        <v>9004.2000000000007</v>
      </c>
      <c r="D463">
        <v>110.3</v>
      </c>
      <c r="E463">
        <v>6</v>
      </c>
      <c r="S463" t="b">
        <v>0</v>
      </c>
    </row>
    <row r="464" spans="1:20" x14ac:dyDescent="0.2">
      <c r="A464" s="16" t="s">
        <v>1364</v>
      </c>
      <c r="B464" s="31">
        <f>VLOOKUP(D464,'A-Index'!$A$2:'A-Index'!$B$262,2,FALSE)</f>
        <v>9001</v>
      </c>
      <c r="C464" s="31">
        <v>9004.2999999999993</v>
      </c>
      <c r="D464">
        <v>110.3</v>
      </c>
      <c r="E464">
        <v>7</v>
      </c>
      <c r="G464" t="s">
        <v>137</v>
      </c>
      <c r="I464" t="s">
        <v>717</v>
      </c>
      <c r="J464" t="s">
        <v>7</v>
      </c>
      <c r="K464">
        <v>1828</v>
      </c>
      <c r="L464">
        <v>1859</v>
      </c>
      <c r="R464" s="18">
        <v>38350</v>
      </c>
      <c r="S464" t="b">
        <v>1</v>
      </c>
      <c r="T464" t="s">
        <v>137</v>
      </c>
    </row>
    <row r="465" spans="1:20" x14ac:dyDescent="0.2">
      <c r="A465" s="16" t="s">
        <v>1364</v>
      </c>
      <c r="B465" s="31">
        <f>VLOOKUP(D465,'A-Index'!$A$2:'A-Index'!$B$262,2,FALSE)</f>
        <v>9001</v>
      </c>
      <c r="C465" s="31">
        <v>9004.4</v>
      </c>
      <c r="D465">
        <v>110.3</v>
      </c>
      <c r="E465">
        <v>8</v>
      </c>
      <c r="S465" t="b">
        <v>0</v>
      </c>
    </row>
    <row r="466" spans="1:20" x14ac:dyDescent="0.2">
      <c r="A466" s="16" t="s">
        <v>1364</v>
      </c>
      <c r="B466" s="31">
        <f>VLOOKUP(D466,'A-Index'!$A$2:'A-Index'!$B$262,2,FALSE)</f>
        <v>9001</v>
      </c>
      <c r="C466" s="31">
        <v>9004.5</v>
      </c>
      <c r="D466">
        <v>110.3</v>
      </c>
      <c r="E466">
        <v>9</v>
      </c>
      <c r="G466" t="s">
        <v>137</v>
      </c>
      <c r="I466" t="s">
        <v>718</v>
      </c>
      <c r="J466" t="s">
        <v>719</v>
      </c>
      <c r="K466">
        <v>1827</v>
      </c>
      <c r="L466">
        <v>1899</v>
      </c>
      <c r="Q466" t="s">
        <v>720</v>
      </c>
      <c r="R466" s="18">
        <v>38350</v>
      </c>
      <c r="S466" t="b">
        <v>1</v>
      </c>
      <c r="T466" t="s">
        <v>137</v>
      </c>
    </row>
    <row r="467" spans="1:20" x14ac:dyDescent="0.2">
      <c r="A467" s="16" t="s">
        <v>1364</v>
      </c>
      <c r="B467" s="31">
        <f>VLOOKUP(D467,'A-Index'!$A$2:'A-Index'!$B$262,2,FALSE)</f>
        <v>9001</v>
      </c>
      <c r="C467" s="31">
        <v>9004.6</v>
      </c>
      <c r="D467">
        <v>110.3</v>
      </c>
      <c r="E467">
        <v>10</v>
      </c>
      <c r="S467" t="b">
        <v>0</v>
      </c>
    </row>
    <row r="468" spans="1:20" x14ac:dyDescent="0.2">
      <c r="A468" s="16" t="s">
        <v>1364</v>
      </c>
      <c r="B468" s="31">
        <f>VLOOKUP(D468,'A-Index'!$A$2:'A-Index'!$B$262,2,FALSE)</f>
        <v>9009</v>
      </c>
      <c r="C468" s="31">
        <f t="shared" ref="C468:C500" si="14">IF(E468&lt;5,B468+(E468-1),B468+1000+(E468-5))</f>
        <v>9009</v>
      </c>
      <c r="D468">
        <v>124</v>
      </c>
      <c r="E468">
        <v>1</v>
      </c>
      <c r="G468" t="s">
        <v>137</v>
      </c>
      <c r="I468" t="s">
        <v>721</v>
      </c>
      <c r="J468" t="s">
        <v>170</v>
      </c>
      <c r="K468">
        <v>1878</v>
      </c>
      <c r="L468">
        <v>1964</v>
      </c>
      <c r="R468" s="18">
        <v>38502</v>
      </c>
      <c r="S468" t="b">
        <v>1</v>
      </c>
      <c r="T468" t="s">
        <v>137</v>
      </c>
    </row>
    <row r="469" spans="1:20" x14ac:dyDescent="0.2">
      <c r="A469" s="16" t="s">
        <v>1364</v>
      </c>
      <c r="B469" s="31">
        <f>VLOOKUP(D469,'A-Index'!$A$2:'A-Index'!$B$262,2,FALSE)</f>
        <v>9009</v>
      </c>
      <c r="C469" s="31">
        <f t="shared" si="14"/>
        <v>9010</v>
      </c>
      <c r="D469">
        <v>124</v>
      </c>
      <c r="E469">
        <v>2</v>
      </c>
      <c r="G469" t="s">
        <v>137</v>
      </c>
      <c r="I469" t="s">
        <v>721</v>
      </c>
      <c r="J469" t="s">
        <v>722</v>
      </c>
      <c r="K469">
        <v>1881</v>
      </c>
      <c r="L469">
        <v>1968</v>
      </c>
      <c r="N469" t="s">
        <v>34</v>
      </c>
      <c r="R469" s="18">
        <v>38502</v>
      </c>
      <c r="S469" t="b">
        <v>1</v>
      </c>
      <c r="T469" t="s">
        <v>137</v>
      </c>
    </row>
    <row r="470" spans="1:20" x14ac:dyDescent="0.2">
      <c r="A470" s="16" t="s">
        <v>1364</v>
      </c>
      <c r="B470" s="31">
        <f>VLOOKUP(D470,'A-Index'!$A$2:'A-Index'!$B$262,2,FALSE)</f>
        <v>9009</v>
      </c>
      <c r="C470" s="31">
        <f t="shared" si="14"/>
        <v>9012</v>
      </c>
      <c r="D470">
        <v>124</v>
      </c>
      <c r="E470">
        <v>4</v>
      </c>
      <c r="G470" t="s">
        <v>137</v>
      </c>
      <c r="I470" t="s">
        <v>721</v>
      </c>
      <c r="J470" t="s">
        <v>723</v>
      </c>
      <c r="K470">
        <v>1886</v>
      </c>
      <c r="L470">
        <v>1966</v>
      </c>
      <c r="P470" t="s">
        <v>102</v>
      </c>
      <c r="R470" s="18">
        <v>38537</v>
      </c>
      <c r="S470" t="b">
        <v>1</v>
      </c>
      <c r="T470" t="s">
        <v>137</v>
      </c>
    </row>
    <row r="471" spans="1:20" x14ac:dyDescent="0.2">
      <c r="A471" s="16" t="s">
        <v>1364</v>
      </c>
      <c r="B471" s="31">
        <f>VLOOKUP(D471,'A-Index'!$A$2:'A-Index'!$B$262,2,FALSE)</f>
        <v>9009</v>
      </c>
      <c r="C471" s="31">
        <f t="shared" si="14"/>
        <v>10009</v>
      </c>
      <c r="D471">
        <v>124</v>
      </c>
      <c r="E471">
        <v>5</v>
      </c>
      <c r="G471" t="s">
        <v>137</v>
      </c>
      <c r="I471" t="s">
        <v>724</v>
      </c>
      <c r="J471" t="s">
        <v>725</v>
      </c>
      <c r="K471">
        <v>1914</v>
      </c>
      <c r="L471">
        <v>1982</v>
      </c>
      <c r="R471" s="18">
        <v>38537</v>
      </c>
      <c r="S471" t="b">
        <v>1</v>
      </c>
      <c r="T471" t="s">
        <v>137</v>
      </c>
    </row>
    <row r="472" spans="1:20" x14ac:dyDescent="0.2">
      <c r="A472" s="16" t="s">
        <v>1364</v>
      </c>
      <c r="B472" s="31">
        <f>VLOOKUP(D472,'A-Index'!$A$2:'A-Index'!$B$262,2,FALSE)</f>
        <v>9009</v>
      </c>
      <c r="C472" s="31">
        <f t="shared" si="14"/>
        <v>10010</v>
      </c>
      <c r="D472">
        <v>124</v>
      </c>
      <c r="E472">
        <v>6</v>
      </c>
      <c r="G472" t="s">
        <v>137</v>
      </c>
      <c r="I472" t="s">
        <v>724</v>
      </c>
      <c r="J472" t="s">
        <v>726</v>
      </c>
      <c r="K472">
        <v>1913</v>
      </c>
      <c r="L472">
        <v>1986</v>
      </c>
      <c r="R472" s="18">
        <v>38537</v>
      </c>
      <c r="S472" t="b">
        <v>1</v>
      </c>
      <c r="T472" t="s">
        <v>137</v>
      </c>
    </row>
    <row r="473" spans="1:20" x14ac:dyDescent="0.2">
      <c r="A473" s="16" t="s">
        <v>1364</v>
      </c>
      <c r="B473" s="31">
        <f>VLOOKUP(D473,'A-Index'!$A$2:'A-Index'!$B$262,2,FALSE)</f>
        <v>9009</v>
      </c>
      <c r="C473" s="31">
        <f t="shared" si="14"/>
        <v>10011</v>
      </c>
      <c r="D473">
        <v>124</v>
      </c>
      <c r="E473">
        <v>7</v>
      </c>
      <c r="G473" t="s">
        <v>137</v>
      </c>
      <c r="I473" t="s">
        <v>721</v>
      </c>
      <c r="J473" t="s">
        <v>727</v>
      </c>
      <c r="K473">
        <v>1917</v>
      </c>
      <c r="L473">
        <v>1996</v>
      </c>
      <c r="R473" s="18">
        <v>38537</v>
      </c>
      <c r="S473" t="b">
        <v>1</v>
      </c>
      <c r="T473" t="s">
        <v>137</v>
      </c>
    </row>
    <row r="474" spans="1:20" x14ac:dyDescent="0.2">
      <c r="A474" s="16" t="s">
        <v>1364</v>
      </c>
      <c r="B474" s="31">
        <f>VLOOKUP(D474,'A-Index'!$A$2:'A-Index'!$B$262,2,FALSE)</f>
        <v>9009</v>
      </c>
      <c r="C474" s="31">
        <f t="shared" si="14"/>
        <v>10012</v>
      </c>
      <c r="D474">
        <v>124</v>
      </c>
      <c r="E474">
        <v>8</v>
      </c>
      <c r="S474" t="b">
        <v>0</v>
      </c>
    </row>
    <row r="475" spans="1:20" x14ac:dyDescent="0.2">
      <c r="A475" s="16" t="s">
        <v>1364</v>
      </c>
      <c r="B475" s="31">
        <f>VLOOKUP(D475,'A-Index'!$A$2:'A-Index'!$B$262,2,FALSE)</f>
        <v>9013</v>
      </c>
      <c r="C475" s="31">
        <f t="shared" si="14"/>
        <v>9013</v>
      </c>
      <c r="D475">
        <v>125</v>
      </c>
      <c r="E475">
        <v>1</v>
      </c>
      <c r="G475" t="s">
        <v>137</v>
      </c>
      <c r="I475" t="s">
        <v>690</v>
      </c>
      <c r="J475" t="s">
        <v>1</v>
      </c>
      <c r="L475">
        <v>1888</v>
      </c>
      <c r="M475">
        <v>61</v>
      </c>
      <c r="O475" t="s">
        <v>728</v>
      </c>
      <c r="R475" s="18">
        <v>38502</v>
      </c>
      <c r="S475" t="b">
        <v>1</v>
      </c>
      <c r="T475" t="s">
        <v>137</v>
      </c>
    </row>
    <row r="476" spans="1:20" x14ac:dyDescent="0.2">
      <c r="A476" s="16" t="s">
        <v>1364</v>
      </c>
      <c r="B476" s="31">
        <f>VLOOKUP(D476,'A-Index'!$A$2:'A-Index'!$B$262,2,FALSE)</f>
        <v>9013</v>
      </c>
      <c r="C476" s="31">
        <f t="shared" si="14"/>
        <v>9014</v>
      </c>
      <c r="D476">
        <v>125</v>
      </c>
      <c r="E476">
        <v>2</v>
      </c>
      <c r="G476" t="s">
        <v>137</v>
      </c>
      <c r="I476" t="s">
        <v>690</v>
      </c>
      <c r="J476" t="s">
        <v>729</v>
      </c>
      <c r="L476">
        <v>1886</v>
      </c>
      <c r="M476">
        <v>64</v>
      </c>
      <c r="R476" s="18">
        <v>38502</v>
      </c>
      <c r="S476" t="b">
        <v>1</v>
      </c>
      <c r="T476" t="s">
        <v>137</v>
      </c>
    </row>
    <row r="477" spans="1:20" x14ac:dyDescent="0.2">
      <c r="A477" s="16" t="s">
        <v>1364</v>
      </c>
      <c r="B477" s="31">
        <f>VLOOKUP(D477,'A-Index'!$A$2:'A-Index'!$B$262,2,FALSE)</f>
        <v>9013</v>
      </c>
      <c r="C477" s="31">
        <f t="shared" si="14"/>
        <v>9015</v>
      </c>
      <c r="D477">
        <v>125</v>
      </c>
      <c r="E477">
        <v>3</v>
      </c>
      <c r="S477" t="b">
        <v>0</v>
      </c>
    </row>
    <row r="478" spans="1:20" x14ac:dyDescent="0.2">
      <c r="A478" s="16" t="s">
        <v>1364</v>
      </c>
      <c r="B478" s="31">
        <f>VLOOKUP(D478,'A-Index'!$A$2:'A-Index'!$B$262,2,FALSE)</f>
        <v>9013</v>
      </c>
      <c r="C478" s="31">
        <f t="shared" si="14"/>
        <v>9016</v>
      </c>
      <c r="D478">
        <v>125</v>
      </c>
      <c r="E478">
        <v>4</v>
      </c>
      <c r="S478" t="b">
        <v>0</v>
      </c>
    </row>
    <row r="479" spans="1:20" x14ac:dyDescent="0.2">
      <c r="A479" s="16" t="s">
        <v>1364</v>
      </c>
      <c r="B479" s="31">
        <f>VLOOKUP(D479,'A-Index'!$A$2:'A-Index'!$B$262,2,FALSE)</f>
        <v>9017</v>
      </c>
      <c r="C479" s="31">
        <f t="shared" si="14"/>
        <v>9017</v>
      </c>
      <c r="D479">
        <v>126</v>
      </c>
      <c r="E479">
        <v>1</v>
      </c>
      <c r="S479" t="b">
        <v>0</v>
      </c>
    </row>
    <row r="480" spans="1:20" x14ac:dyDescent="0.2">
      <c r="A480" s="16" t="s">
        <v>1364</v>
      </c>
      <c r="B480" s="31">
        <f>VLOOKUP(D480,'A-Index'!$A$2:'A-Index'!$B$262,2,FALSE)</f>
        <v>9017</v>
      </c>
      <c r="C480" s="31">
        <f t="shared" si="14"/>
        <v>9018</v>
      </c>
      <c r="D480">
        <v>126</v>
      </c>
      <c r="E480">
        <v>2</v>
      </c>
      <c r="G480" t="s">
        <v>137</v>
      </c>
      <c r="I480" t="s">
        <v>730</v>
      </c>
      <c r="J480" t="s">
        <v>731</v>
      </c>
      <c r="L480">
        <v>1878</v>
      </c>
      <c r="M480">
        <v>54</v>
      </c>
      <c r="R480" s="18">
        <v>38502</v>
      </c>
      <c r="S480" t="b">
        <v>1</v>
      </c>
      <c r="T480" t="s">
        <v>137</v>
      </c>
    </row>
    <row r="481" spans="1:20" x14ac:dyDescent="0.2">
      <c r="A481" s="16" t="s">
        <v>1364</v>
      </c>
      <c r="B481" s="31">
        <f>VLOOKUP(D481,'A-Index'!$A$2:'A-Index'!$B$262,2,FALSE)</f>
        <v>9017</v>
      </c>
      <c r="C481" s="31">
        <f t="shared" si="14"/>
        <v>9019</v>
      </c>
      <c r="D481">
        <v>126</v>
      </c>
      <c r="E481">
        <v>3</v>
      </c>
      <c r="G481" t="s">
        <v>137</v>
      </c>
      <c r="I481" t="s">
        <v>730</v>
      </c>
      <c r="J481" t="s">
        <v>600</v>
      </c>
      <c r="L481">
        <v>1885</v>
      </c>
      <c r="M481">
        <v>53</v>
      </c>
      <c r="N481" t="s">
        <v>732</v>
      </c>
      <c r="R481" s="18">
        <v>38502</v>
      </c>
      <c r="S481" t="b">
        <v>1</v>
      </c>
      <c r="T481" t="s">
        <v>137</v>
      </c>
    </row>
    <row r="482" spans="1:20" x14ac:dyDescent="0.2">
      <c r="A482" s="16" t="s">
        <v>1364</v>
      </c>
      <c r="B482" s="31">
        <f>VLOOKUP(D482,'A-Index'!$A$2:'A-Index'!$B$262,2,FALSE)</f>
        <v>9017</v>
      </c>
      <c r="C482" s="31">
        <f t="shared" si="14"/>
        <v>9020</v>
      </c>
      <c r="D482">
        <v>126</v>
      </c>
      <c r="E482">
        <v>4</v>
      </c>
      <c r="S482" t="b">
        <v>0</v>
      </c>
    </row>
    <row r="483" spans="1:20" x14ac:dyDescent="0.2">
      <c r="A483" s="16" t="s">
        <v>1364</v>
      </c>
      <c r="B483" s="31">
        <f>VLOOKUP(D483,'A-Index'!$A$2:'A-Index'!$B$262,2,FALSE)</f>
        <v>9021</v>
      </c>
      <c r="C483" s="31">
        <f t="shared" si="14"/>
        <v>9021</v>
      </c>
      <c r="D483">
        <v>127</v>
      </c>
      <c r="E483">
        <v>1</v>
      </c>
      <c r="G483" t="s">
        <v>137</v>
      </c>
      <c r="I483" t="s">
        <v>70</v>
      </c>
      <c r="J483" t="s">
        <v>455</v>
      </c>
      <c r="L483">
        <v>1875</v>
      </c>
      <c r="M483">
        <v>83</v>
      </c>
      <c r="R483" s="18">
        <v>38502</v>
      </c>
      <c r="S483" t="b">
        <v>1</v>
      </c>
      <c r="T483" t="s">
        <v>137</v>
      </c>
    </row>
    <row r="484" spans="1:20" x14ac:dyDescent="0.2">
      <c r="A484" s="16" t="s">
        <v>1364</v>
      </c>
      <c r="B484" s="31">
        <f>VLOOKUP(D484,'A-Index'!$A$2:'A-Index'!$B$262,2,FALSE)</f>
        <v>9021</v>
      </c>
      <c r="C484" s="31">
        <f t="shared" si="14"/>
        <v>9022</v>
      </c>
      <c r="D484">
        <v>127</v>
      </c>
      <c r="E484">
        <v>2</v>
      </c>
      <c r="G484" t="s">
        <v>137</v>
      </c>
      <c r="I484" t="s">
        <v>70</v>
      </c>
      <c r="J484" t="s">
        <v>733</v>
      </c>
      <c r="L484">
        <v>1880</v>
      </c>
      <c r="M484">
        <v>86</v>
      </c>
      <c r="N484" t="s">
        <v>538</v>
      </c>
      <c r="R484" s="18">
        <v>38502</v>
      </c>
      <c r="S484" t="b">
        <v>1</v>
      </c>
      <c r="T484" t="s">
        <v>137</v>
      </c>
    </row>
    <row r="485" spans="1:20" x14ac:dyDescent="0.2">
      <c r="A485" s="16" t="s">
        <v>1364</v>
      </c>
      <c r="B485" s="31">
        <f>VLOOKUP(D485,'A-Index'!$A$2:'A-Index'!$B$262,2,FALSE)</f>
        <v>9021</v>
      </c>
      <c r="C485" s="31">
        <f t="shared" si="14"/>
        <v>9023</v>
      </c>
      <c r="D485">
        <v>127</v>
      </c>
      <c r="E485">
        <v>3</v>
      </c>
      <c r="G485" t="s">
        <v>137</v>
      </c>
      <c r="I485" t="s">
        <v>70</v>
      </c>
      <c r="J485" t="s">
        <v>734</v>
      </c>
      <c r="L485">
        <v>1851</v>
      </c>
      <c r="M485">
        <v>34</v>
      </c>
      <c r="N485" t="s">
        <v>735</v>
      </c>
      <c r="R485" s="18">
        <v>38502</v>
      </c>
      <c r="S485" t="b">
        <v>1</v>
      </c>
      <c r="T485" t="s">
        <v>137</v>
      </c>
    </row>
    <row r="486" spans="1:20" x14ac:dyDescent="0.2">
      <c r="A486" s="16" t="s">
        <v>1364</v>
      </c>
      <c r="B486" s="31">
        <f>VLOOKUP(D486,'A-Index'!$A$2:'A-Index'!$B$262,2,FALSE)</f>
        <v>9021</v>
      </c>
      <c r="C486" s="31">
        <f t="shared" si="14"/>
        <v>9024</v>
      </c>
      <c r="D486">
        <v>127</v>
      </c>
      <c r="E486">
        <v>4</v>
      </c>
      <c r="G486" t="s">
        <v>137</v>
      </c>
      <c r="I486" t="s">
        <v>70</v>
      </c>
      <c r="J486" t="s">
        <v>736</v>
      </c>
      <c r="L486">
        <v>1890</v>
      </c>
      <c r="M486">
        <v>67</v>
      </c>
      <c r="N486" t="s">
        <v>735</v>
      </c>
      <c r="R486" s="18">
        <v>38502</v>
      </c>
      <c r="S486" t="b">
        <v>1</v>
      </c>
      <c r="T486" t="s">
        <v>137</v>
      </c>
    </row>
    <row r="487" spans="1:20" x14ac:dyDescent="0.2">
      <c r="A487" s="16" t="s">
        <v>1364</v>
      </c>
      <c r="B487" s="31">
        <f>VLOOKUP(D487,'A-Index'!$A$2:'A-Index'!$B$262,2,FALSE)</f>
        <v>9021</v>
      </c>
      <c r="C487" s="31">
        <f t="shared" si="14"/>
        <v>10021</v>
      </c>
      <c r="D487">
        <v>127</v>
      </c>
      <c r="E487">
        <v>5</v>
      </c>
      <c r="G487" t="s">
        <v>137</v>
      </c>
      <c r="I487" t="s">
        <v>70</v>
      </c>
      <c r="J487" t="s">
        <v>737</v>
      </c>
      <c r="L487">
        <v>1922</v>
      </c>
      <c r="M487">
        <v>70</v>
      </c>
      <c r="Q487" t="s">
        <v>378</v>
      </c>
      <c r="S487" t="b">
        <v>0</v>
      </c>
    </row>
    <row r="488" spans="1:20" x14ac:dyDescent="0.2">
      <c r="A488" s="16" t="s">
        <v>1364</v>
      </c>
      <c r="B488" s="31">
        <f>VLOOKUP(D488,'A-Index'!$A$2:'A-Index'!$B$262,2,FALSE)</f>
        <v>9025</v>
      </c>
      <c r="C488" s="31">
        <f t="shared" si="14"/>
        <v>9025</v>
      </c>
      <c r="D488">
        <v>128</v>
      </c>
      <c r="E488">
        <v>1</v>
      </c>
      <c r="G488" t="s">
        <v>137</v>
      </c>
      <c r="I488" t="s">
        <v>150</v>
      </c>
      <c r="J488" t="s">
        <v>723</v>
      </c>
      <c r="K488">
        <v>1838</v>
      </c>
      <c r="L488">
        <v>1911</v>
      </c>
      <c r="R488" s="18">
        <v>38502</v>
      </c>
      <c r="S488" t="b">
        <v>1</v>
      </c>
      <c r="T488" t="s">
        <v>137</v>
      </c>
    </row>
    <row r="489" spans="1:20" x14ac:dyDescent="0.2">
      <c r="A489" s="16" t="s">
        <v>1364</v>
      </c>
      <c r="B489" s="31">
        <f>VLOOKUP(D489,'A-Index'!$A$2:'A-Index'!$B$262,2,FALSE)</f>
        <v>9025</v>
      </c>
      <c r="C489" s="31">
        <f t="shared" si="14"/>
        <v>9026</v>
      </c>
      <c r="D489">
        <v>128</v>
      </c>
      <c r="E489">
        <v>2</v>
      </c>
      <c r="S489" t="b">
        <v>0</v>
      </c>
    </row>
    <row r="490" spans="1:20" x14ac:dyDescent="0.2">
      <c r="A490" s="16" t="s">
        <v>1364</v>
      </c>
      <c r="B490" s="31">
        <f>VLOOKUP(D490,'A-Index'!$A$2:'A-Index'!$B$262,2,FALSE)</f>
        <v>9025</v>
      </c>
      <c r="C490" s="31">
        <f t="shared" si="14"/>
        <v>9027</v>
      </c>
      <c r="D490">
        <v>128</v>
      </c>
      <c r="E490">
        <v>3</v>
      </c>
      <c r="S490" t="b">
        <v>0</v>
      </c>
    </row>
    <row r="491" spans="1:20" x14ac:dyDescent="0.2">
      <c r="A491" s="16" t="s">
        <v>1364</v>
      </c>
      <c r="B491" s="31">
        <f>VLOOKUP(D491,'A-Index'!$A$2:'A-Index'!$B$262,2,FALSE)</f>
        <v>9025</v>
      </c>
      <c r="C491" s="31">
        <f t="shared" si="14"/>
        <v>9028</v>
      </c>
      <c r="D491">
        <v>128</v>
      </c>
      <c r="E491">
        <v>4</v>
      </c>
      <c r="S491" t="b">
        <v>0</v>
      </c>
    </row>
    <row r="492" spans="1:20" x14ac:dyDescent="0.2">
      <c r="A492" s="16" t="s">
        <v>1364</v>
      </c>
      <c r="B492" s="31">
        <f>VLOOKUP(D492,'A-Index'!$A$2:'A-Index'!$B$262,2,FALSE)</f>
        <v>9029</v>
      </c>
      <c r="C492" s="31">
        <f t="shared" si="14"/>
        <v>9029</v>
      </c>
      <c r="D492">
        <v>129</v>
      </c>
      <c r="E492">
        <v>1</v>
      </c>
      <c r="G492" t="s">
        <v>137</v>
      </c>
      <c r="I492" t="s">
        <v>738</v>
      </c>
      <c r="J492" t="s">
        <v>208</v>
      </c>
      <c r="L492">
        <v>1842</v>
      </c>
      <c r="R492" s="18">
        <v>38502</v>
      </c>
      <c r="S492" t="b">
        <v>1</v>
      </c>
      <c r="T492" t="s">
        <v>137</v>
      </c>
    </row>
    <row r="493" spans="1:20" x14ac:dyDescent="0.2">
      <c r="A493" s="16" t="s">
        <v>1364</v>
      </c>
      <c r="B493" s="31">
        <f>VLOOKUP(D493,'A-Index'!$A$2:'A-Index'!$B$262,2,FALSE)</f>
        <v>9029</v>
      </c>
      <c r="C493" s="31">
        <f t="shared" si="14"/>
        <v>9030</v>
      </c>
      <c r="D493">
        <v>129</v>
      </c>
      <c r="E493">
        <v>2</v>
      </c>
      <c r="G493" t="s">
        <v>137</v>
      </c>
      <c r="I493" t="s">
        <v>738</v>
      </c>
      <c r="J493" t="s">
        <v>739</v>
      </c>
      <c r="L493">
        <v>1851</v>
      </c>
      <c r="M493">
        <v>66</v>
      </c>
      <c r="N493" t="s">
        <v>740</v>
      </c>
      <c r="R493" s="18">
        <v>38502</v>
      </c>
      <c r="S493" t="b">
        <v>1</v>
      </c>
      <c r="T493" t="s">
        <v>137</v>
      </c>
    </row>
    <row r="494" spans="1:20" x14ac:dyDescent="0.2">
      <c r="A494" s="16" t="s">
        <v>1364</v>
      </c>
      <c r="B494" s="31">
        <f>VLOOKUP(D494,'A-Index'!$A$2:'A-Index'!$B$262,2,FALSE)</f>
        <v>9029</v>
      </c>
      <c r="C494" s="31">
        <f t="shared" si="14"/>
        <v>9031</v>
      </c>
      <c r="D494">
        <v>129</v>
      </c>
      <c r="E494">
        <v>3</v>
      </c>
      <c r="G494" t="s">
        <v>137</v>
      </c>
      <c r="I494" t="s">
        <v>738</v>
      </c>
      <c r="J494" t="s">
        <v>41</v>
      </c>
      <c r="L494">
        <v>1833</v>
      </c>
      <c r="M494">
        <v>3</v>
      </c>
      <c r="R494" s="18">
        <v>38502</v>
      </c>
      <c r="S494" t="b">
        <v>1</v>
      </c>
      <c r="T494" t="s">
        <v>137</v>
      </c>
    </row>
    <row r="495" spans="1:20" x14ac:dyDescent="0.2">
      <c r="A495" s="16" t="s">
        <v>1364</v>
      </c>
      <c r="B495" s="31">
        <f>VLOOKUP(D495,'A-Index'!$A$2:'A-Index'!$B$262,2,FALSE)</f>
        <v>9029</v>
      </c>
      <c r="C495" s="31">
        <f t="shared" si="14"/>
        <v>9031</v>
      </c>
      <c r="D495">
        <v>129</v>
      </c>
      <c r="E495">
        <v>3</v>
      </c>
      <c r="G495" t="s">
        <v>137</v>
      </c>
      <c r="I495" t="s">
        <v>738</v>
      </c>
      <c r="J495" t="s">
        <v>741</v>
      </c>
      <c r="L495">
        <v>1849</v>
      </c>
      <c r="R495" s="18">
        <v>38502</v>
      </c>
      <c r="S495" t="b">
        <v>1</v>
      </c>
      <c r="T495" t="s">
        <v>137</v>
      </c>
    </row>
    <row r="496" spans="1:20" x14ac:dyDescent="0.2">
      <c r="A496" s="16" t="s">
        <v>1364</v>
      </c>
      <c r="B496" s="31">
        <f>VLOOKUP(D496,'A-Index'!$A$2:'A-Index'!$B$262,2,FALSE)</f>
        <v>9029</v>
      </c>
      <c r="C496" s="31">
        <f t="shared" si="14"/>
        <v>9032</v>
      </c>
      <c r="D496">
        <v>129</v>
      </c>
      <c r="E496">
        <v>4</v>
      </c>
      <c r="G496" t="s">
        <v>137</v>
      </c>
      <c r="I496" t="s">
        <v>738</v>
      </c>
      <c r="J496" t="s">
        <v>742</v>
      </c>
      <c r="N496" t="s">
        <v>743</v>
      </c>
      <c r="Q496" t="s">
        <v>744</v>
      </c>
      <c r="R496" s="18">
        <v>38502</v>
      </c>
      <c r="S496" t="b">
        <v>1</v>
      </c>
      <c r="T496" t="s">
        <v>137</v>
      </c>
    </row>
    <row r="497" spans="1:20" x14ac:dyDescent="0.2">
      <c r="A497" s="16" t="s">
        <v>1364</v>
      </c>
      <c r="B497" s="31">
        <f>VLOOKUP(D497,'A-Index'!$A$2:'A-Index'!$B$262,2,FALSE)</f>
        <v>9033</v>
      </c>
      <c r="C497" s="31">
        <f t="shared" si="14"/>
        <v>9033</v>
      </c>
      <c r="D497">
        <v>130</v>
      </c>
      <c r="E497">
        <v>1</v>
      </c>
      <c r="G497" t="s">
        <v>137</v>
      </c>
      <c r="I497" t="s">
        <v>659</v>
      </c>
      <c r="J497" t="s">
        <v>745</v>
      </c>
      <c r="L497">
        <v>1877</v>
      </c>
      <c r="M497">
        <v>74</v>
      </c>
      <c r="R497" s="18">
        <v>38502</v>
      </c>
      <c r="S497" t="b">
        <v>1</v>
      </c>
      <c r="T497" t="s">
        <v>137</v>
      </c>
    </row>
    <row r="498" spans="1:20" x14ac:dyDescent="0.2">
      <c r="A498" s="16" t="s">
        <v>1364</v>
      </c>
      <c r="B498" s="31">
        <f>VLOOKUP(D498,'A-Index'!$A$2:'A-Index'!$B$262,2,FALSE)</f>
        <v>9033</v>
      </c>
      <c r="C498" s="31">
        <f t="shared" si="14"/>
        <v>9034</v>
      </c>
      <c r="D498">
        <v>130</v>
      </c>
      <c r="E498">
        <v>2</v>
      </c>
      <c r="G498" t="s">
        <v>137</v>
      </c>
      <c r="I498" t="s">
        <v>659</v>
      </c>
      <c r="J498" t="s">
        <v>154</v>
      </c>
      <c r="L498">
        <v>1853</v>
      </c>
      <c r="M498">
        <v>44</v>
      </c>
      <c r="N498" t="s">
        <v>746</v>
      </c>
      <c r="R498" s="18">
        <v>38502</v>
      </c>
      <c r="S498" t="b">
        <v>1</v>
      </c>
      <c r="T498" t="s">
        <v>137</v>
      </c>
    </row>
    <row r="499" spans="1:20" x14ac:dyDescent="0.2">
      <c r="A499" s="16" t="s">
        <v>1364</v>
      </c>
      <c r="B499" s="31">
        <f>VLOOKUP(D499,'A-Index'!$A$2:'A-Index'!$B$262,2,FALSE)</f>
        <v>9033</v>
      </c>
      <c r="C499" s="31">
        <f t="shared" si="14"/>
        <v>9035</v>
      </c>
      <c r="D499">
        <v>130</v>
      </c>
      <c r="E499">
        <v>3</v>
      </c>
      <c r="G499" t="s">
        <v>137</v>
      </c>
      <c r="I499" t="s">
        <v>659</v>
      </c>
      <c r="J499" t="s">
        <v>747</v>
      </c>
      <c r="L499">
        <v>1866</v>
      </c>
      <c r="M499">
        <v>39</v>
      </c>
      <c r="N499" t="s">
        <v>746</v>
      </c>
      <c r="R499" s="18">
        <v>38502</v>
      </c>
      <c r="S499" t="b">
        <v>1</v>
      </c>
      <c r="T499" t="s">
        <v>137</v>
      </c>
    </row>
    <row r="500" spans="1:20" x14ac:dyDescent="0.2">
      <c r="A500" s="16" t="s">
        <v>1364</v>
      </c>
      <c r="B500" s="31">
        <f>VLOOKUP(D500,'A-Index'!$A$2:'A-Index'!$B$262,2,FALSE)</f>
        <v>9033</v>
      </c>
      <c r="C500" s="31">
        <f t="shared" si="14"/>
        <v>9036</v>
      </c>
      <c r="D500">
        <v>130</v>
      </c>
      <c r="E500">
        <v>4</v>
      </c>
      <c r="S500" t="b">
        <v>0</v>
      </c>
    </row>
    <row r="501" spans="1:20" x14ac:dyDescent="0.2">
      <c r="A501" s="16" t="s">
        <v>1364</v>
      </c>
      <c r="B501" s="31">
        <f>VLOOKUP(D501,'A-Index'!$A$2:'A-Index'!$B$262,2,FALSE)</f>
        <v>9037</v>
      </c>
      <c r="C501" s="31">
        <f>IF(E501&lt;3,B501+(E501-1),B501+1000+(E501-3))</f>
        <v>9037</v>
      </c>
      <c r="D501">
        <v>131</v>
      </c>
      <c r="E501">
        <v>1</v>
      </c>
      <c r="G501" t="s">
        <v>137</v>
      </c>
      <c r="I501" t="s">
        <v>659</v>
      </c>
      <c r="J501" t="s">
        <v>18</v>
      </c>
      <c r="Q501" t="s">
        <v>340</v>
      </c>
      <c r="R501" s="18">
        <v>38502</v>
      </c>
      <c r="S501" t="b">
        <v>1</v>
      </c>
      <c r="T501" t="s">
        <v>137</v>
      </c>
    </row>
    <row r="502" spans="1:20" x14ac:dyDescent="0.2">
      <c r="A502" s="16" t="s">
        <v>1364</v>
      </c>
      <c r="B502" s="31">
        <f>VLOOKUP(D502,'A-Index'!$A$2:'A-Index'!$B$262,2,FALSE)</f>
        <v>9037</v>
      </c>
      <c r="C502" s="31">
        <f t="shared" ref="C502:C516" si="15">IF(E502&lt;3,B502+(E502-1),B502+1000+(E502-3))</f>
        <v>9038</v>
      </c>
      <c r="D502">
        <v>131</v>
      </c>
      <c r="E502">
        <v>2</v>
      </c>
      <c r="G502" t="s">
        <v>137</v>
      </c>
      <c r="I502" t="s">
        <v>659</v>
      </c>
      <c r="J502" t="s">
        <v>233</v>
      </c>
      <c r="Q502" t="s">
        <v>340</v>
      </c>
      <c r="R502" s="18">
        <v>38502</v>
      </c>
      <c r="S502" t="b">
        <v>1</v>
      </c>
      <c r="T502" t="s">
        <v>137</v>
      </c>
    </row>
    <row r="503" spans="1:20" x14ac:dyDescent="0.2">
      <c r="A503" s="16" t="s">
        <v>1364</v>
      </c>
      <c r="B503" s="31">
        <f>VLOOKUP(D503,'A-Index'!$A$2:'A-Index'!$B$262,2,FALSE)</f>
        <v>9037</v>
      </c>
      <c r="C503" s="31">
        <f t="shared" si="15"/>
        <v>10037</v>
      </c>
      <c r="D503">
        <v>131</v>
      </c>
      <c r="E503">
        <v>3</v>
      </c>
      <c r="G503" t="s">
        <v>137</v>
      </c>
      <c r="I503" t="s">
        <v>659</v>
      </c>
      <c r="J503" t="s">
        <v>748</v>
      </c>
      <c r="Q503" t="s">
        <v>340</v>
      </c>
      <c r="R503" s="18">
        <v>38502</v>
      </c>
      <c r="S503" t="b">
        <v>1</v>
      </c>
      <c r="T503" t="s">
        <v>137</v>
      </c>
    </row>
    <row r="504" spans="1:20" x14ac:dyDescent="0.2">
      <c r="A504" s="16" t="s">
        <v>1364</v>
      </c>
      <c r="B504" s="31">
        <f>VLOOKUP(D504,'A-Index'!$A$2:'A-Index'!$B$262,2,FALSE)</f>
        <v>9037</v>
      </c>
      <c r="C504" s="31">
        <f t="shared" si="15"/>
        <v>10038</v>
      </c>
      <c r="D504">
        <v>131</v>
      </c>
      <c r="E504">
        <v>4</v>
      </c>
      <c r="S504" t="b">
        <v>0</v>
      </c>
    </row>
    <row r="505" spans="1:20" x14ac:dyDescent="0.2">
      <c r="A505" s="16" t="s">
        <v>1364</v>
      </c>
      <c r="B505" s="31">
        <f>VLOOKUP(D505,'A-Index'!$A$2:'A-Index'!$B$262,2,FALSE)</f>
        <v>9039</v>
      </c>
      <c r="C505" s="31">
        <f t="shared" si="15"/>
        <v>9039</v>
      </c>
      <c r="D505">
        <v>132</v>
      </c>
      <c r="E505">
        <v>1</v>
      </c>
      <c r="S505" t="b">
        <v>0</v>
      </c>
    </row>
    <row r="506" spans="1:20" x14ac:dyDescent="0.2">
      <c r="A506" s="16" t="s">
        <v>1364</v>
      </c>
      <c r="B506" s="31">
        <f>VLOOKUP(D506,'A-Index'!$A$2:'A-Index'!$B$262,2,FALSE)</f>
        <v>9039</v>
      </c>
      <c r="C506" s="31">
        <f t="shared" si="15"/>
        <v>9040</v>
      </c>
      <c r="D506">
        <v>132</v>
      </c>
      <c r="E506">
        <v>2</v>
      </c>
      <c r="G506" t="s">
        <v>137</v>
      </c>
      <c r="I506" t="s">
        <v>749</v>
      </c>
      <c r="J506" t="s">
        <v>750</v>
      </c>
      <c r="L506">
        <v>1821</v>
      </c>
      <c r="M506">
        <v>35</v>
      </c>
      <c r="R506" s="18">
        <v>38502</v>
      </c>
      <c r="S506" t="b">
        <v>1</v>
      </c>
      <c r="T506" t="s">
        <v>137</v>
      </c>
    </row>
    <row r="507" spans="1:20" x14ac:dyDescent="0.2">
      <c r="A507" s="16" t="s">
        <v>1364</v>
      </c>
      <c r="B507" s="31">
        <f>VLOOKUP(D507,'A-Index'!$A$2:'A-Index'!$B$262,2,FALSE)</f>
        <v>9039</v>
      </c>
      <c r="C507" s="31">
        <f t="shared" si="15"/>
        <v>10039</v>
      </c>
      <c r="D507">
        <v>132</v>
      </c>
      <c r="E507">
        <v>3</v>
      </c>
      <c r="G507" t="s">
        <v>137</v>
      </c>
      <c r="I507" t="s">
        <v>749</v>
      </c>
      <c r="J507" t="s">
        <v>751</v>
      </c>
      <c r="L507">
        <v>1870</v>
      </c>
      <c r="M507">
        <v>76</v>
      </c>
      <c r="R507" s="18">
        <v>38502</v>
      </c>
      <c r="S507" t="b">
        <v>1</v>
      </c>
      <c r="T507" t="s">
        <v>137</v>
      </c>
    </row>
    <row r="508" spans="1:20" x14ac:dyDescent="0.2">
      <c r="A508" s="16" t="s">
        <v>1364</v>
      </c>
      <c r="B508" s="31">
        <f>VLOOKUP(D508,'A-Index'!$A$2:'A-Index'!$B$262,2,FALSE)</f>
        <v>9039</v>
      </c>
      <c r="C508" s="31">
        <f t="shared" si="15"/>
        <v>10040</v>
      </c>
      <c r="D508">
        <v>132</v>
      </c>
      <c r="E508">
        <v>4</v>
      </c>
      <c r="S508" t="b">
        <v>0</v>
      </c>
    </row>
    <row r="509" spans="1:20" x14ac:dyDescent="0.2">
      <c r="A509" s="16" t="s">
        <v>1364</v>
      </c>
      <c r="B509" s="31">
        <f>VLOOKUP(D509,'A-Index'!$A$2:'A-Index'!$B$262,2,FALSE)</f>
        <v>9041</v>
      </c>
      <c r="C509" s="31">
        <f t="shared" si="15"/>
        <v>9041</v>
      </c>
      <c r="D509">
        <v>133</v>
      </c>
      <c r="E509">
        <v>1</v>
      </c>
      <c r="G509" t="s">
        <v>137</v>
      </c>
      <c r="I509" t="s">
        <v>150</v>
      </c>
      <c r="J509" t="s">
        <v>752</v>
      </c>
      <c r="L509">
        <v>1886</v>
      </c>
      <c r="M509">
        <v>66</v>
      </c>
      <c r="N509" t="s">
        <v>753</v>
      </c>
      <c r="O509" t="s">
        <v>749</v>
      </c>
      <c r="R509" s="18">
        <v>38502</v>
      </c>
      <c r="S509" t="b">
        <v>1</v>
      </c>
      <c r="T509" t="s">
        <v>137</v>
      </c>
    </row>
    <row r="510" spans="1:20" x14ac:dyDescent="0.2">
      <c r="A510" s="16" t="s">
        <v>1364</v>
      </c>
      <c r="B510" s="31">
        <f>VLOOKUP(D510,'A-Index'!$A$2:'A-Index'!$B$262,2,FALSE)</f>
        <v>9041</v>
      </c>
      <c r="C510" s="31">
        <f t="shared" si="15"/>
        <v>9042</v>
      </c>
      <c r="D510">
        <v>133</v>
      </c>
      <c r="E510">
        <v>2</v>
      </c>
      <c r="S510" t="b">
        <v>0</v>
      </c>
    </row>
    <row r="511" spans="1:20" x14ac:dyDescent="0.2">
      <c r="A511" s="16" t="s">
        <v>1364</v>
      </c>
      <c r="B511" s="31">
        <f>VLOOKUP(D511,'A-Index'!$A$2:'A-Index'!$B$262,2,FALSE)</f>
        <v>9041</v>
      </c>
      <c r="C511" s="31">
        <f t="shared" si="15"/>
        <v>10041</v>
      </c>
      <c r="D511">
        <v>133</v>
      </c>
      <c r="E511">
        <v>3</v>
      </c>
      <c r="S511" t="b">
        <v>0</v>
      </c>
    </row>
    <row r="512" spans="1:20" x14ac:dyDescent="0.2">
      <c r="A512" s="16" t="s">
        <v>1364</v>
      </c>
      <c r="B512" s="31">
        <f>VLOOKUP(D512,'A-Index'!$A$2:'A-Index'!$B$262,2,FALSE)</f>
        <v>9041</v>
      </c>
      <c r="C512" s="31">
        <f t="shared" si="15"/>
        <v>10042</v>
      </c>
      <c r="D512">
        <v>133</v>
      </c>
      <c r="E512">
        <v>4</v>
      </c>
      <c r="S512" t="b">
        <v>0</v>
      </c>
    </row>
    <row r="513" spans="1:20" x14ac:dyDescent="0.2">
      <c r="A513" s="16" t="s">
        <v>1364</v>
      </c>
      <c r="B513" s="31">
        <f>VLOOKUP(D513,'A-Index'!$A$2:'A-Index'!$B$262,2,FALSE)</f>
        <v>9043</v>
      </c>
      <c r="C513" s="31">
        <f t="shared" si="15"/>
        <v>9043</v>
      </c>
      <c r="D513">
        <v>134</v>
      </c>
      <c r="E513">
        <v>1</v>
      </c>
      <c r="G513" t="s">
        <v>137</v>
      </c>
      <c r="I513" t="s">
        <v>754</v>
      </c>
      <c r="J513" t="s">
        <v>190</v>
      </c>
      <c r="L513">
        <v>1880</v>
      </c>
      <c r="M513">
        <v>81</v>
      </c>
      <c r="R513" s="18">
        <v>38537</v>
      </c>
      <c r="S513" t="b">
        <v>1</v>
      </c>
      <c r="T513" t="s">
        <v>137</v>
      </c>
    </row>
    <row r="514" spans="1:20" x14ac:dyDescent="0.2">
      <c r="A514" s="16" t="s">
        <v>1364</v>
      </c>
      <c r="B514" s="31">
        <f>VLOOKUP(D514,'A-Index'!$A$2:'A-Index'!$B$262,2,FALSE)</f>
        <v>9043</v>
      </c>
      <c r="C514" s="31">
        <f t="shared" si="15"/>
        <v>9044</v>
      </c>
      <c r="D514">
        <v>134</v>
      </c>
      <c r="E514">
        <v>2</v>
      </c>
      <c r="G514" t="s">
        <v>137</v>
      </c>
      <c r="I514" t="s">
        <v>754</v>
      </c>
      <c r="J514" t="s">
        <v>592</v>
      </c>
      <c r="L514">
        <v>1883</v>
      </c>
      <c r="R514" s="18">
        <v>38537</v>
      </c>
      <c r="S514" t="b">
        <v>1</v>
      </c>
      <c r="T514" t="s">
        <v>137</v>
      </c>
    </row>
    <row r="515" spans="1:20" x14ac:dyDescent="0.2">
      <c r="A515" s="16" t="s">
        <v>1364</v>
      </c>
      <c r="B515" s="31">
        <f>VLOOKUP(D515,'A-Index'!$A$2:'A-Index'!$B$262,2,FALSE)</f>
        <v>9043</v>
      </c>
      <c r="C515" s="31">
        <f t="shared" si="15"/>
        <v>10043</v>
      </c>
      <c r="D515">
        <v>134</v>
      </c>
      <c r="E515">
        <v>3</v>
      </c>
      <c r="S515" t="b">
        <v>0</v>
      </c>
    </row>
    <row r="516" spans="1:20" x14ac:dyDescent="0.2">
      <c r="A516" s="16" t="s">
        <v>1364</v>
      </c>
      <c r="B516" s="31">
        <f>VLOOKUP(D516,'A-Index'!$A$2:'A-Index'!$B$262,2,FALSE)</f>
        <v>9043</v>
      </c>
      <c r="C516" s="31">
        <f t="shared" si="15"/>
        <v>10044</v>
      </c>
      <c r="D516">
        <v>134</v>
      </c>
      <c r="E516">
        <v>4</v>
      </c>
      <c r="S516" t="b">
        <v>0</v>
      </c>
    </row>
    <row r="517" spans="1:20" x14ac:dyDescent="0.2">
      <c r="A517" s="16" t="s">
        <v>1364</v>
      </c>
      <c r="B517" s="31">
        <f>VLOOKUP(D517,'A-Index'!$A$2:'A-Index'!$B$262,2,FALSE)</f>
        <v>9045</v>
      </c>
      <c r="C517" s="31">
        <f t="shared" ref="C517:C577" si="16">IF(E517&lt;5,B517+(E517-1),B517+1000+(E517-5))</f>
        <v>9045</v>
      </c>
      <c r="D517">
        <v>135</v>
      </c>
      <c r="E517">
        <v>1</v>
      </c>
      <c r="G517" t="s">
        <v>137</v>
      </c>
      <c r="I517" t="s">
        <v>755</v>
      </c>
      <c r="J517" t="s">
        <v>756</v>
      </c>
      <c r="K517">
        <v>1832</v>
      </c>
      <c r="L517">
        <v>1919</v>
      </c>
      <c r="M517">
        <v>87</v>
      </c>
      <c r="R517" s="18">
        <v>38537</v>
      </c>
      <c r="S517" t="b">
        <v>1</v>
      </c>
      <c r="T517" t="s">
        <v>137</v>
      </c>
    </row>
    <row r="518" spans="1:20" x14ac:dyDescent="0.2">
      <c r="A518" s="16" t="s">
        <v>1364</v>
      </c>
      <c r="B518" s="31">
        <f>VLOOKUP(D518,'A-Index'!$A$2:'A-Index'!$B$262,2,FALSE)</f>
        <v>9045</v>
      </c>
      <c r="C518" s="31">
        <f t="shared" si="16"/>
        <v>9046</v>
      </c>
      <c r="D518">
        <v>135</v>
      </c>
      <c r="E518">
        <v>2</v>
      </c>
      <c r="G518" t="s">
        <v>137</v>
      </c>
      <c r="I518" t="s">
        <v>755</v>
      </c>
      <c r="J518" t="s">
        <v>216</v>
      </c>
      <c r="K518">
        <v>1852</v>
      </c>
      <c r="L518">
        <v>1923</v>
      </c>
      <c r="M518">
        <v>72</v>
      </c>
      <c r="N518" t="s">
        <v>757</v>
      </c>
      <c r="O518" t="s">
        <v>77</v>
      </c>
      <c r="R518" s="18">
        <v>38537</v>
      </c>
      <c r="S518" t="b">
        <v>1</v>
      </c>
      <c r="T518" t="s">
        <v>137</v>
      </c>
    </row>
    <row r="519" spans="1:20" x14ac:dyDescent="0.2">
      <c r="A519" s="16" t="s">
        <v>1364</v>
      </c>
      <c r="B519" s="31">
        <f>VLOOKUP(D519,'A-Index'!$A$2:'A-Index'!$B$262,2,FALSE)</f>
        <v>9045</v>
      </c>
      <c r="C519" s="31">
        <f t="shared" si="16"/>
        <v>9047</v>
      </c>
      <c r="D519">
        <v>135</v>
      </c>
      <c r="E519">
        <v>3</v>
      </c>
      <c r="G519" t="s">
        <v>137</v>
      </c>
      <c r="I519" t="s">
        <v>755</v>
      </c>
      <c r="J519" t="s">
        <v>639</v>
      </c>
      <c r="K519">
        <v>1884</v>
      </c>
      <c r="L519">
        <v>1907</v>
      </c>
      <c r="N519" t="s">
        <v>758</v>
      </c>
      <c r="R519" s="18">
        <v>38502</v>
      </c>
      <c r="S519" t="b">
        <v>1</v>
      </c>
      <c r="T519" t="s">
        <v>137</v>
      </c>
    </row>
    <row r="520" spans="1:20" x14ac:dyDescent="0.2">
      <c r="A520" s="16" t="s">
        <v>1364</v>
      </c>
      <c r="B520" s="31">
        <f>VLOOKUP(D520,'A-Index'!$A$2:'A-Index'!$B$262,2,FALSE)</f>
        <v>9045</v>
      </c>
      <c r="C520" s="31">
        <f t="shared" si="16"/>
        <v>9048</v>
      </c>
      <c r="D520">
        <v>135</v>
      </c>
      <c r="E520">
        <v>4</v>
      </c>
      <c r="G520" t="s">
        <v>137</v>
      </c>
      <c r="I520" t="s">
        <v>759</v>
      </c>
      <c r="J520" t="s">
        <v>760</v>
      </c>
      <c r="K520">
        <v>1873</v>
      </c>
      <c r="L520">
        <v>1938</v>
      </c>
      <c r="O520" t="s">
        <v>755</v>
      </c>
      <c r="R520" s="18">
        <v>38502</v>
      </c>
      <c r="S520" t="b">
        <v>1</v>
      </c>
      <c r="T520" t="s">
        <v>137</v>
      </c>
    </row>
    <row r="521" spans="1:20" x14ac:dyDescent="0.2">
      <c r="A521" s="16" t="s">
        <v>1364</v>
      </c>
      <c r="B521" s="31">
        <f>VLOOKUP(D521,'A-Index'!$A$2:'A-Index'!$B$262,2,FALSE)</f>
        <v>9045</v>
      </c>
      <c r="C521" s="31">
        <f t="shared" si="16"/>
        <v>10045</v>
      </c>
      <c r="D521">
        <v>135</v>
      </c>
      <c r="E521">
        <v>5</v>
      </c>
      <c r="G521" t="s">
        <v>137</v>
      </c>
      <c r="I521" t="s">
        <v>755</v>
      </c>
      <c r="J521" t="s">
        <v>761</v>
      </c>
      <c r="K521">
        <v>1872</v>
      </c>
      <c r="L521">
        <v>1949</v>
      </c>
      <c r="M521">
        <v>77</v>
      </c>
      <c r="R521" s="18">
        <v>38502</v>
      </c>
      <c r="S521" t="b">
        <v>1</v>
      </c>
      <c r="T521" t="s">
        <v>137</v>
      </c>
    </row>
    <row r="522" spans="1:20" x14ac:dyDescent="0.2">
      <c r="A522" s="16" t="s">
        <v>1364</v>
      </c>
      <c r="B522" s="31">
        <f>VLOOKUP(D522,'A-Index'!$A$2:'A-Index'!$B$262,2,FALSE)</f>
        <v>9045</v>
      </c>
      <c r="C522" s="31">
        <f t="shared" si="16"/>
        <v>10046</v>
      </c>
      <c r="D522">
        <v>135</v>
      </c>
      <c r="E522">
        <v>6</v>
      </c>
      <c r="G522" t="s">
        <v>137</v>
      </c>
      <c r="I522" t="s">
        <v>762</v>
      </c>
      <c r="J522" t="s">
        <v>211</v>
      </c>
      <c r="L522">
        <v>1937</v>
      </c>
      <c r="M522">
        <v>40</v>
      </c>
      <c r="P522" t="s">
        <v>102</v>
      </c>
      <c r="R522" s="18">
        <v>38502</v>
      </c>
      <c r="S522" t="b">
        <v>1</v>
      </c>
      <c r="T522" t="s">
        <v>137</v>
      </c>
    </row>
    <row r="523" spans="1:20" x14ac:dyDescent="0.2">
      <c r="A523" s="16" t="s">
        <v>1364</v>
      </c>
      <c r="B523" s="31">
        <f>VLOOKUP(D523,'A-Index'!$A$2:'A-Index'!$B$262,2,FALSE)</f>
        <v>9045</v>
      </c>
      <c r="C523" s="31">
        <f t="shared" si="16"/>
        <v>10047</v>
      </c>
      <c r="D523">
        <v>135</v>
      </c>
      <c r="E523">
        <v>7</v>
      </c>
      <c r="G523" t="s">
        <v>137</v>
      </c>
      <c r="I523" t="s">
        <v>762</v>
      </c>
      <c r="J523" t="s">
        <v>763</v>
      </c>
      <c r="K523">
        <v>1890</v>
      </c>
      <c r="L523">
        <v>1980</v>
      </c>
      <c r="N523" t="s">
        <v>262</v>
      </c>
      <c r="O523" t="s">
        <v>755</v>
      </c>
      <c r="R523" s="18">
        <v>38537</v>
      </c>
      <c r="S523" t="b">
        <v>1</v>
      </c>
      <c r="T523" t="s">
        <v>137</v>
      </c>
    </row>
    <row r="524" spans="1:20" x14ac:dyDescent="0.2">
      <c r="A524" s="16" t="s">
        <v>1364</v>
      </c>
      <c r="B524" s="31">
        <f>VLOOKUP(D524,'A-Index'!$A$2:'A-Index'!$B$262,2,FALSE)</f>
        <v>9045</v>
      </c>
      <c r="C524" s="31">
        <f t="shared" si="16"/>
        <v>10048</v>
      </c>
      <c r="D524">
        <v>135</v>
      </c>
      <c r="E524">
        <v>8</v>
      </c>
      <c r="S524" t="b">
        <v>0</v>
      </c>
    </row>
    <row r="525" spans="1:20" x14ac:dyDescent="0.2">
      <c r="A525" s="16" t="s">
        <v>1364</v>
      </c>
      <c r="B525" s="31">
        <f>VLOOKUP(D525,'A-Index'!$A$2:'A-Index'!$B$262,2,FALSE)</f>
        <v>9049</v>
      </c>
      <c r="C525" s="31">
        <f t="shared" si="16"/>
        <v>9049</v>
      </c>
      <c r="D525">
        <v>136</v>
      </c>
      <c r="E525">
        <v>1</v>
      </c>
      <c r="G525" t="s">
        <v>137</v>
      </c>
      <c r="I525" t="s">
        <v>450</v>
      </c>
      <c r="J525" t="s">
        <v>327</v>
      </c>
      <c r="L525">
        <v>1897</v>
      </c>
      <c r="M525">
        <v>78</v>
      </c>
      <c r="R525" s="18">
        <v>38502</v>
      </c>
      <c r="S525" t="b">
        <v>1</v>
      </c>
      <c r="T525" t="s">
        <v>137</v>
      </c>
    </row>
    <row r="526" spans="1:20" x14ac:dyDescent="0.2">
      <c r="A526" s="16" t="s">
        <v>1364</v>
      </c>
      <c r="B526" s="31">
        <f>VLOOKUP(D526,'A-Index'!$A$2:'A-Index'!$B$262,2,FALSE)</f>
        <v>9049</v>
      </c>
      <c r="C526" s="31">
        <f t="shared" si="16"/>
        <v>9050</v>
      </c>
      <c r="D526">
        <v>136</v>
      </c>
      <c r="E526">
        <v>2</v>
      </c>
      <c r="G526" t="s">
        <v>137</v>
      </c>
      <c r="I526" t="s">
        <v>450</v>
      </c>
      <c r="J526" t="s">
        <v>183</v>
      </c>
      <c r="L526">
        <v>1888</v>
      </c>
      <c r="M526">
        <v>64</v>
      </c>
      <c r="N526" t="s">
        <v>764</v>
      </c>
      <c r="R526" s="18">
        <v>38502</v>
      </c>
      <c r="S526" t="b">
        <v>1</v>
      </c>
      <c r="T526" t="s">
        <v>137</v>
      </c>
    </row>
    <row r="527" spans="1:20" x14ac:dyDescent="0.2">
      <c r="A527" s="16" t="s">
        <v>1364</v>
      </c>
      <c r="B527" s="31">
        <f>VLOOKUP(D527,'A-Index'!$A$2:'A-Index'!$B$262,2,FALSE)</f>
        <v>9049</v>
      </c>
      <c r="C527" s="31">
        <f t="shared" si="16"/>
        <v>9051</v>
      </c>
      <c r="D527">
        <v>136</v>
      </c>
      <c r="E527">
        <v>3</v>
      </c>
      <c r="G527" t="s">
        <v>137</v>
      </c>
      <c r="I527" t="s">
        <v>450</v>
      </c>
      <c r="J527" t="s">
        <v>765</v>
      </c>
      <c r="L527">
        <v>1870</v>
      </c>
      <c r="M527">
        <v>20</v>
      </c>
      <c r="N527" t="s">
        <v>766</v>
      </c>
      <c r="R527" s="18">
        <v>38502</v>
      </c>
      <c r="S527" t="b">
        <v>1</v>
      </c>
      <c r="T527" t="s">
        <v>137</v>
      </c>
    </row>
    <row r="528" spans="1:20" x14ac:dyDescent="0.2">
      <c r="A528" s="16" t="s">
        <v>1364</v>
      </c>
      <c r="B528" s="31">
        <f>VLOOKUP(D528,'A-Index'!$A$2:'A-Index'!$B$262,2,FALSE)</f>
        <v>9049</v>
      </c>
      <c r="C528" s="31">
        <f t="shared" si="16"/>
        <v>9052</v>
      </c>
      <c r="D528">
        <v>136</v>
      </c>
      <c r="E528">
        <v>4</v>
      </c>
      <c r="G528" t="s">
        <v>137</v>
      </c>
      <c r="I528" t="s">
        <v>551</v>
      </c>
      <c r="J528" t="s">
        <v>14</v>
      </c>
      <c r="K528">
        <v>1904</v>
      </c>
      <c r="L528">
        <v>2001</v>
      </c>
      <c r="M528">
        <v>97</v>
      </c>
      <c r="R528" s="18">
        <v>38502</v>
      </c>
      <c r="S528" t="b">
        <v>1</v>
      </c>
      <c r="T528" t="s">
        <v>137</v>
      </c>
    </row>
    <row r="529" spans="1:20" x14ac:dyDescent="0.2">
      <c r="A529" s="16" t="s">
        <v>1364</v>
      </c>
      <c r="B529" s="31">
        <f>VLOOKUP(D529,'A-Index'!$A$2:'A-Index'!$B$262,2,FALSE)</f>
        <v>9049</v>
      </c>
      <c r="C529" s="31">
        <f t="shared" si="16"/>
        <v>10049</v>
      </c>
      <c r="D529">
        <v>136</v>
      </c>
      <c r="E529">
        <v>5</v>
      </c>
      <c r="G529" t="s">
        <v>137</v>
      </c>
      <c r="I529" t="s">
        <v>450</v>
      </c>
      <c r="J529" t="s">
        <v>172</v>
      </c>
      <c r="K529">
        <v>1845</v>
      </c>
      <c r="L529">
        <v>1903</v>
      </c>
      <c r="Q529" t="s">
        <v>767</v>
      </c>
      <c r="R529" s="18">
        <v>38537</v>
      </c>
      <c r="S529" t="b">
        <v>1</v>
      </c>
      <c r="T529" t="s">
        <v>137</v>
      </c>
    </row>
    <row r="530" spans="1:20" x14ac:dyDescent="0.2">
      <c r="A530" s="16" t="s">
        <v>1364</v>
      </c>
      <c r="B530" s="31">
        <f>VLOOKUP(D530,'A-Index'!$A$2:'A-Index'!$B$262,2,FALSE)</f>
        <v>9049</v>
      </c>
      <c r="C530" s="31">
        <f t="shared" si="16"/>
        <v>10050</v>
      </c>
      <c r="D530">
        <v>136</v>
      </c>
      <c r="E530">
        <v>6</v>
      </c>
      <c r="G530" t="s">
        <v>137</v>
      </c>
      <c r="I530" t="s">
        <v>450</v>
      </c>
      <c r="J530" t="s">
        <v>768</v>
      </c>
      <c r="K530">
        <v>1870</v>
      </c>
      <c r="L530">
        <v>1952</v>
      </c>
      <c r="M530">
        <v>81</v>
      </c>
      <c r="R530" s="18">
        <v>38537</v>
      </c>
      <c r="S530" t="b">
        <v>1</v>
      </c>
      <c r="T530" t="s">
        <v>137</v>
      </c>
    </row>
    <row r="531" spans="1:20" x14ac:dyDescent="0.2">
      <c r="A531" s="16" t="s">
        <v>1364</v>
      </c>
      <c r="B531" s="31">
        <f>VLOOKUP(D531,'A-Index'!$A$2:'A-Index'!$B$262,2,FALSE)</f>
        <v>9049</v>
      </c>
      <c r="C531" s="31">
        <f t="shared" si="16"/>
        <v>10051</v>
      </c>
      <c r="D531">
        <v>136</v>
      </c>
      <c r="E531">
        <v>7</v>
      </c>
      <c r="G531" t="s">
        <v>137</v>
      </c>
      <c r="I531" t="s">
        <v>551</v>
      </c>
      <c r="J531" t="s">
        <v>769</v>
      </c>
      <c r="K531">
        <v>1857</v>
      </c>
      <c r="L531">
        <v>1941</v>
      </c>
      <c r="M531">
        <v>83</v>
      </c>
      <c r="R531" s="18">
        <v>38537</v>
      </c>
      <c r="S531" t="b">
        <v>1</v>
      </c>
      <c r="T531" t="s">
        <v>137</v>
      </c>
    </row>
    <row r="532" spans="1:20" x14ac:dyDescent="0.2">
      <c r="A532" s="16" t="s">
        <v>1364</v>
      </c>
      <c r="B532" s="31">
        <f>VLOOKUP(D532,'A-Index'!$A$2:'A-Index'!$B$262,2,FALSE)</f>
        <v>9049</v>
      </c>
      <c r="C532" s="31">
        <f t="shared" si="16"/>
        <v>10052</v>
      </c>
      <c r="D532">
        <v>136</v>
      </c>
      <c r="E532">
        <v>8</v>
      </c>
      <c r="G532" t="s">
        <v>137</v>
      </c>
      <c r="I532" t="s">
        <v>551</v>
      </c>
      <c r="J532" t="s">
        <v>770</v>
      </c>
      <c r="K532">
        <v>1872</v>
      </c>
      <c r="L532">
        <v>1957</v>
      </c>
      <c r="M532">
        <v>84</v>
      </c>
      <c r="O532" t="s">
        <v>450</v>
      </c>
      <c r="R532" s="18">
        <v>38537</v>
      </c>
      <c r="S532" t="b">
        <v>1</v>
      </c>
      <c r="T532" t="s">
        <v>137</v>
      </c>
    </row>
    <row r="533" spans="1:20" x14ac:dyDescent="0.2">
      <c r="A533" s="16" t="s">
        <v>1364</v>
      </c>
      <c r="B533" s="31">
        <f>VLOOKUP(D533,'A-Index'!$A$2:'A-Index'!$B$262,2,FALSE)</f>
        <v>9053</v>
      </c>
      <c r="C533" s="31">
        <f t="shared" si="16"/>
        <v>9053</v>
      </c>
      <c r="D533">
        <v>137</v>
      </c>
      <c r="E533">
        <v>1</v>
      </c>
      <c r="G533" t="s">
        <v>137</v>
      </c>
      <c r="I533" t="s">
        <v>62</v>
      </c>
      <c r="J533" t="s">
        <v>649</v>
      </c>
      <c r="K533">
        <v>1811</v>
      </c>
      <c r="L533">
        <v>1885</v>
      </c>
      <c r="R533" s="18">
        <v>38502</v>
      </c>
      <c r="S533" t="b">
        <v>1</v>
      </c>
      <c r="T533" t="s">
        <v>137</v>
      </c>
    </row>
    <row r="534" spans="1:20" x14ac:dyDescent="0.2">
      <c r="A534" s="16" t="s">
        <v>1364</v>
      </c>
      <c r="B534" s="31">
        <f>VLOOKUP(D534,'A-Index'!$A$2:'A-Index'!$B$262,2,FALSE)</f>
        <v>9053</v>
      </c>
      <c r="C534" s="31">
        <f t="shared" si="16"/>
        <v>9054</v>
      </c>
      <c r="D534">
        <v>137</v>
      </c>
      <c r="E534">
        <v>2</v>
      </c>
      <c r="G534" t="s">
        <v>137</v>
      </c>
      <c r="I534" t="s">
        <v>62</v>
      </c>
      <c r="J534" t="s">
        <v>154</v>
      </c>
      <c r="K534">
        <v>1814</v>
      </c>
      <c r="L534">
        <v>1909</v>
      </c>
      <c r="N534" t="s">
        <v>651</v>
      </c>
      <c r="O534" t="s">
        <v>771</v>
      </c>
      <c r="R534" s="18">
        <v>38502</v>
      </c>
      <c r="S534" t="b">
        <v>1</v>
      </c>
      <c r="T534" t="s">
        <v>137</v>
      </c>
    </row>
    <row r="535" spans="1:20" x14ac:dyDescent="0.2">
      <c r="A535" s="16" t="s">
        <v>1364</v>
      </c>
      <c r="B535" s="31">
        <f>VLOOKUP(D535,'A-Index'!$A$2:'A-Index'!$B$262,2,FALSE)</f>
        <v>9053</v>
      </c>
      <c r="C535" s="31">
        <f t="shared" si="16"/>
        <v>9055</v>
      </c>
      <c r="D535">
        <v>137</v>
      </c>
      <c r="E535">
        <v>3</v>
      </c>
      <c r="G535" t="s">
        <v>137</v>
      </c>
      <c r="I535" t="s">
        <v>62</v>
      </c>
      <c r="J535" t="s">
        <v>772</v>
      </c>
      <c r="K535">
        <v>1840</v>
      </c>
      <c r="L535">
        <v>1865</v>
      </c>
      <c r="R535" s="18">
        <v>38502</v>
      </c>
      <c r="S535" t="b">
        <v>1</v>
      </c>
      <c r="T535" t="s">
        <v>137</v>
      </c>
    </row>
    <row r="536" spans="1:20" x14ac:dyDescent="0.2">
      <c r="A536" s="16" t="s">
        <v>1364</v>
      </c>
      <c r="B536" s="31">
        <f>VLOOKUP(D536,'A-Index'!$A$2:'A-Index'!$B$262,2,FALSE)</f>
        <v>9053</v>
      </c>
      <c r="C536" s="31">
        <f t="shared" si="16"/>
        <v>9056</v>
      </c>
      <c r="D536">
        <v>137</v>
      </c>
      <c r="E536">
        <v>4</v>
      </c>
      <c r="G536" t="s">
        <v>137</v>
      </c>
      <c r="I536" t="s">
        <v>62</v>
      </c>
      <c r="J536" t="s">
        <v>240</v>
      </c>
      <c r="K536">
        <v>1847</v>
      </c>
      <c r="L536">
        <v>1946</v>
      </c>
      <c r="M536">
        <v>98</v>
      </c>
      <c r="R536" s="18">
        <v>38502</v>
      </c>
      <c r="S536" t="b">
        <v>1</v>
      </c>
      <c r="T536" t="s">
        <v>137</v>
      </c>
    </row>
    <row r="537" spans="1:20" x14ac:dyDescent="0.2">
      <c r="A537" s="16" t="s">
        <v>1364</v>
      </c>
      <c r="B537" s="31">
        <f>VLOOKUP(D537,'A-Index'!$A$2:'A-Index'!$B$262,2,FALSE)</f>
        <v>9053</v>
      </c>
      <c r="C537" s="31">
        <f t="shared" si="16"/>
        <v>10053</v>
      </c>
      <c r="D537">
        <v>137</v>
      </c>
      <c r="E537">
        <v>5</v>
      </c>
      <c r="G537" t="s">
        <v>137</v>
      </c>
      <c r="I537" t="s">
        <v>70</v>
      </c>
      <c r="J537" t="s">
        <v>773</v>
      </c>
      <c r="K537">
        <v>1853</v>
      </c>
      <c r="L537">
        <v>1939</v>
      </c>
      <c r="M537">
        <v>85</v>
      </c>
      <c r="N537" t="s">
        <v>774</v>
      </c>
      <c r="O537" t="s">
        <v>62</v>
      </c>
      <c r="R537" s="18">
        <v>38502</v>
      </c>
      <c r="S537" t="b">
        <v>1</v>
      </c>
      <c r="T537" t="s">
        <v>137</v>
      </c>
    </row>
    <row r="538" spans="1:20" x14ac:dyDescent="0.2">
      <c r="A538" s="16" t="s">
        <v>1364</v>
      </c>
      <c r="B538" s="31">
        <f>VLOOKUP(D538,'A-Index'!$A$2:'A-Index'!$B$262,2,FALSE)</f>
        <v>9053</v>
      </c>
      <c r="C538" s="31">
        <f t="shared" si="16"/>
        <v>10054</v>
      </c>
      <c r="D538">
        <v>137</v>
      </c>
      <c r="E538">
        <v>6</v>
      </c>
      <c r="S538" t="b">
        <v>0</v>
      </c>
    </row>
    <row r="539" spans="1:20" x14ac:dyDescent="0.2">
      <c r="A539" s="16" t="s">
        <v>1364</v>
      </c>
      <c r="B539" s="31">
        <f>VLOOKUP(D539,'A-Index'!$A$2:'A-Index'!$B$262,2,FALSE)</f>
        <v>9057</v>
      </c>
      <c r="C539" s="31">
        <f t="shared" si="16"/>
        <v>9057</v>
      </c>
      <c r="D539">
        <v>138</v>
      </c>
      <c r="E539">
        <v>1</v>
      </c>
      <c r="G539" t="s">
        <v>137</v>
      </c>
      <c r="I539" t="s">
        <v>62</v>
      </c>
      <c r="J539" t="s">
        <v>775</v>
      </c>
      <c r="K539">
        <v>1804</v>
      </c>
      <c r="L539">
        <v>1878</v>
      </c>
      <c r="R539" s="18">
        <v>38502</v>
      </c>
      <c r="S539" t="b">
        <v>1</v>
      </c>
      <c r="T539" t="s">
        <v>137</v>
      </c>
    </row>
    <row r="540" spans="1:20" x14ac:dyDescent="0.2">
      <c r="A540" s="16" t="s">
        <v>1364</v>
      </c>
      <c r="B540" s="31">
        <f>VLOOKUP(D540,'A-Index'!$A$2:'A-Index'!$B$262,2,FALSE)</f>
        <v>9057</v>
      </c>
      <c r="C540" s="31">
        <f t="shared" si="16"/>
        <v>9058</v>
      </c>
      <c r="D540">
        <v>138</v>
      </c>
      <c r="E540">
        <v>2</v>
      </c>
      <c r="G540" t="s">
        <v>137</v>
      </c>
      <c r="I540" t="s">
        <v>62</v>
      </c>
      <c r="J540" t="s">
        <v>776</v>
      </c>
      <c r="K540">
        <v>1809</v>
      </c>
      <c r="L540">
        <v>1892</v>
      </c>
      <c r="O540" t="s">
        <v>478</v>
      </c>
      <c r="R540" s="18">
        <v>38502</v>
      </c>
      <c r="S540" t="b">
        <v>1</v>
      </c>
      <c r="T540" t="s">
        <v>137</v>
      </c>
    </row>
    <row r="541" spans="1:20" x14ac:dyDescent="0.2">
      <c r="A541" s="16" t="s">
        <v>1364</v>
      </c>
      <c r="B541" s="31">
        <f>VLOOKUP(D541,'A-Index'!$A$2:'A-Index'!$B$262,2,FALSE)</f>
        <v>9057</v>
      </c>
      <c r="C541" s="31">
        <f t="shared" si="16"/>
        <v>9059</v>
      </c>
      <c r="D541">
        <v>138</v>
      </c>
      <c r="E541">
        <v>3</v>
      </c>
      <c r="G541" t="s">
        <v>137</v>
      </c>
      <c r="I541" t="s">
        <v>62</v>
      </c>
      <c r="J541" t="s">
        <v>777</v>
      </c>
      <c r="L541">
        <v>1865</v>
      </c>
      <c r="M541">
        <v>28</v>
      </c>
      <c r="R541" s="18">
        <v>38502</v>
      </c>
      <c r="S541" t="b">
        <v>1</v>
      </c>
      <c r="T541" t="s">
        <v>137</v>
      </c>
    </row>
    <row r="542" spans="1:20" x14ac:dyDescent="0.2">
      <c r="A542" s="16" t="s">
        <v>1364</v>
      </c>
      <c r="B542" s="31">
        <f>VLOOKUP(D542,'A-Index'!$A$2:'A-Index'!$B$262,2,FALSE)</f>
        <v>9057</v>
      </c>
      <c r="C542" s="31">
        <f t="shared" si="16"/>
        <v>9060</v>
      </c>
      <c r="D542">
        <v>138</v>
      </c>
      <c r="E542">
        <v>4</v>
      </c>
      <c r="S542" t="b">
        <v>0</v>
      </c>
    </row>
    <row r="543" spans="1:20" x14ac:dyDescent="0.2">
      <c r="A543" s="16" t="s">
        <v>1364</v>
      </c>
      <c r="B543" s="31">
        <f>VLOOKUP(D543,'A-Index'!$A$2:'A-Index'!$B$262,2,FALSE)</f>
        <v>9061</v>
      </c>
      <c r="C543" s="31">
        <f t="shared" si="16"/>
        <v>9061</v>
      </c>
      <c r="D543">
        <v>139</v>
      </c>
      <c r="E543">
        <v>1</v>
      </c>
      <c r="G543" t="s">
        <v>137</v>
      </c>
      <c r="I543" t="s">
        <v>361</v>
      </c>
      <c r="J543" t="s">
        <v>778</v>
      </c>
      <c r="K543">
        <v>1829</v>
      </c>
      <c r="L543">
        <v>1900</v>
      </c>
      <c r="R543" s="18">
        <v>38502</v>
      </c>
      <c r="S543" t="b">
        <v>1</v>
      </c>
      <c r="T543" t="s">
        <v>137</v>
      </c>
    </row>
    <row r="544" spans="1:20" x14ac:dyDescent="0.2">
      <c r="A544" s="16" t="s">
        <v>1364</v>
      </c>
      <c r="B544" s="31">
        <f>VLOOKUP(D544,'A-Index'!$A$2:'A-Index'!$B$262,2,FALSE)</f>
        <v>9061</v>
      </c>
      <c r="C544" s="31">
        <f t="shared" si="16"/>
        <v>9062</v>
      </c>
      <c r="D544">
        <v>139</v>
      </c>
      <c r="E544">
        <v>2</v>
      </c>
      <c r="G544" t="s">
        <v>137</v>
      </c>
      <c r="I544" t="s">
        <v>361</v>
      </c>
      <c r="J544" t="s">
        <v>779</v>
      </c>
      <c r="K544">
        <v>1826</v>
      </c>
      <c r="L544">
        <v>1877</v>
      </c>
      <c r="R544" s="18">
        <v>38502</v>
      </c>
      <c r="S544" t="b">
        <v>1</v>
      </c>
      <c r="T544" t="s">
        <v>137</v>
      </c>
    </row>
    <row r="545" spans="1:20" x14ac:dyDescent="0.2">
      <c r="A545" s="16" t="s">
        <v>1364</v>
      </c>
      <c r="B545" s="31">
        <f>VLOOKUP(D545,'A-Index'!$A$2:'A-Index'!$B$262,2,FALSE)</f>
        <v>9061</v>
      </c>
      <c r="C545" s="31">
        <f t="shared" si="16"/>
        <v>9062</v>
      </c>
      <c r="D545">
        <v>139</v>
      </c>
      <c r="E545">
        <v>2</v>
      </c>
      <c r="G545" t="s">
        <v>137</v>
      </c>
      <c r="I545" t="s">
        <v>361</v>
      </c>
      <c r="J545" t="s">
        <v>780</v>
      </c>
      <c r="L545">
        <v>1856</v>
      </c>
      <c r="M545" t="s">
        <v>781</v>
      </c>
      <c r="R545" s="18">
        <v>38502</v>
      </c>
      <c r="S545" t="b">
        <v>0</v>
      </c>
    </row>
    <row r="546" spans="1:20" x14ac:dyDescent="0.2">
      <c r="A546" s="16" t="s">
        <v>1364</v>
      </c>
      <c r="B546" s="31">
        <f>VLOOKUP(D546,'A-Index'!$A$2:'A-Index'!$B$262,2,FALSE)</f>
        <v>9061</v>
      </c>
      <c r="C546" s="31">
        <f t="shared" si="16"/>
        <v>9063</v>
      </c>
      <c r="D546">
        <v>139</v>
      </c>
      <c r="E546">
        <v>3</v>
      </c>
      <c r="G546" t="s">
        <v>137</v>
      </c>
      <c r="I546" t="s">
        <v>361</v>
      </c>
      <c r="J546" t="s">
        <v>782</v>
      </c>
      <c r="K546">
        <v>1853</v>
      </c>
      <c r="L546">
        <v>1917</v>
      </c>
      <c r="M546">
        <v>64</v>
      </c>
      <c r="R546" s="18">
        <v>38502</v>
      </c>
      <c r="S546" t="b">
        <v>1</v>
      </c>
      <c r="T546" t="s">
        <v>137</v>
      </c>
    </row>
    <row r="547" spans="1:20" x14ac:dyDescent="0.2">
      <c r="A547" s="16" t="s">
        <v>1364</v>
      </c>
      <c r="B547" s="31">
        <f>VLOOKUP(D547,'A-Index'!$A$2:'A-Index'!$B$262,2,FALSE)</f>
        <v>9061</v>
      </c>
      <c r="C547" s="31">
        <f t="shared" si="16"/>
        <v>9064</v>
      </c>
      <c r="D547">
        <v>139</v>
      </c>
      <c r="E547">
        <v>4</v>
      </c>
      <c r="S547" t="b">
        <v>0</v>
      </c>
    </row>
    <row r="548" spans="1:20" x14ac:dyDescent="0.2">
      <c r="A548" s="16" t="s">
        <v>1364</v>
      </c>
      <c r="B548" s="31">
        <f>VLOOKUP(D548,'A-Index'!$A$2:'A-Index'!$B$262,2,FALSE)</f>
        <v>9065</v>
      </c>
      <c r="C548" s="31">
        <f t="shared" si="16"/>
        <v>9065</v>
      </c>
      <c r="D548">
        <v>140</v>
      </c>
      <c r="E548">
        <v>1</v>
      </c>
      <c r="G548" t="s">
        <v>137</v>
      </c>
      <c r="I548" t="s">
        <v>783</v>
      </c>
      <c r="J548" t="s">
        <v>784</v>
      </c>
      <c r="L548">
        <v>1876</v>
      </c>
      <c r="M548">
        <v>54</v>
      </c>
      <c r="P548" t="s">
        <v>346</v>
      </c>
      <c r="R548" s="18">
        <v>38502</v>
      </c>
      <c r="S548" t="b">
        <v>1</v>
      </c>
      <c r="T548" t="s">
        <v>137</v>
      </c>
    </row>
    <row r="549" spans="1:20" x14ac:dyDescent="0.2">
      <c r="A549" s="16" t="s">
        <v>1364</v>
      </c>
      <c r="B549" s="31">
        <f>VLOOKUP(D549,'A-Index'!$A$2:'A-Index'!$B$262,2,FALSE)</f>
        <v>9065</v>
      </c>
      <c r="C549" s="31">
        <f t="shared" si="16"/>
        <v>9066</v>
      </c>
      <c r="D549">
        <v>140</v>
      </c>
      <c r="E549">
        <v>2</v>
      </c>
      <c r="G549" t="s">
        <v>137</v>
      </c>
      <c r="I549" t="s">
        <v>783</v>
      </c>
      <c r="J549" t="s">
        <v>785</v>
      </c>
      <c r="L549">
        <v>1880</v>
      </c>
      <c r="M549">
        <v>56</v>
      </c>
      <c r="N549" t="s">
        <v>786</v>
      </c>
      <c r="R549" s="18">
        <v>38502</v>
      </c>
      <c r="S549" t="b">
        <v>1</v>
      </c>
      <c r="T549" t="s">
        <v>137</v>
      </c>
    </row>
    <row r="550" spans="1:20" x14ac:dyDescent="0.2">
      <c r="A550" s="16" t="s">
        <v>1364</v>
      </c>
      <c r="B550" s="31">
        <f>VLOOKUP(D550,'A-Index'!$A$2:'A-Index'!$B$262,2,FALSE)</f>
        <v>9065</v>
      </c>
      <c r="C550" s="31">
        <f t="shared" si="16"/>
        <v>9067</v>
      </c>
      <c r="D550">
        <v>140</v>
      </c>
      <c r="E550">
        <v>3</v>
      </c>
      <c r="G550" t="s">
        <v>137</v>
      </c>
      <c r="I550" t="s">
        <v>783</v>
      </c>
      <c r="J550" t="s">
        <v>787</v>
      </c>
      <c r="L550">
        <v>1874</v>
      </c>
      <c r="M550">
        <v>19</v>
      </c>
      <c r="N550" t="s">
        <v>788</v>
      </c>
      <c r="R550" s="18">
        <v>38502</v>
      </c>
      <c r="S550" t="b">
        <v>1</v>
      </c>
      <c r="T550" t="s">
        <v>137</v>
      </c>
    </row>
    <row r="551" spans="1:20" x14ac:dyDescent="0.2">
      <c r="A551" s="16" t="s">
        <v>1364</v>
      </c>
      <c r="B551" s="31">
        <f>VLOOKUP(D551,'A-Index'!$A$2:'A-Index'!$B$262,2,FALSE)</f>
        <v>9065</v>
      </c>
      <c r="C551" s="31">
        <f t="shared" si="16"/>
        <v>9068</v>
      </c>
      <c r="D551">
        <v>140</v>
      </c>
      <c r="E551">
        <v>4</v>
      </c>
      <c r="S551" t="b">
        <v>0</v>
      </c>
    </row>
    <row r="552" spans="1:20" x14ac:dyDescent="0.2">
      <c r="A552" s="16" t="s">
        <v>1364</v>
      </c>
      <c r="B552" s="31">
        <f>VLOOKUP(D552,'A-Index'!$A$2:'A-Index'!$B$262,2,FALSE)</f>
        <v>9069</v>
      </c>
      <c r="C552" s="31">
        <f t="shared" si="16"/>
        <v>9069</v>
      </c>
      <c r="D552">
        <v>141</v>
      </c>
      <c r="E552">
        <v>1</v>
      </c>
      <c r="S552" t="b">
        <v>0</v>
      </c>
    </row>
    <row r="553" spans="1:20" x14ac:dyDescent="0.2">
      <c r="A553" s="16" t="s">
        <v>1364</v>
      </c>
      <c r="B553" s="31">
        <f>VLOOKUP(D553,'A-Index'!$A$2:'A-Index'!$B$262,2,FALSE)</f>
        <v>9069</v>
      </c>
      <c r="C553" s="31">
        <f t="shared" si="16"/>
        <v>9070</v>
      </c>
      <c r="D553">
        <v>141</v>
      </c>
      <c r="E553">
        <v>2</v>
      </c>
      <c r="G553" t="s">
        <v>137</v>
      </c>
      <c r="I553" t="s">
        <v>19</v>
      </c>
      <c r="J553" t="s">
        <v>789</v>
      </c>
      <c r="K553">
        <v>1878</v>
      </c>
      <c r="L553">
        <v>1881</v>
      </c>
      <c r="N553" t="s">
        <v>447</v>
      </c>
      <c r="R553" s="18">
        <v>38502</v>
      </c>
      <c r="S553" t="b">
        <v>1</v>
      </c>
      <c r="T553" t="s">
        <v>137</v>
      </c>
    </row>
    <row r="554" spans="1:20" x14ac:dyDescent="0.2">
      <c r="A554" s="16" t="s">
        <v>1364</v>
      </c>
      <c r="B554" s="31">
        <f>VLOOKUP(D554,'A-Index'!$A$2:'A-Index'!$B$262,2,FALSE)</f>
        <v>9069</v>
      </c>
      <c r="C554" s="31">
        <f t="shared" si="16"/>
        <v>9070</v>
      </c>
      <c r="D554">
        <v>141</v>
      </c>
      <c r="E554">
        <v>2</v>
      </c>
      <c r="G554" t="s">
        <v>137</v>
      </c>
      <c r="I554" t="s">
        <v>19</v>
      </c>
      <c r="J554" t="s">
        <v>790</v>
      </c>
      <c r="K554">
        <v>1867</v>
      </c>
      <c r="L554">
        <v>1881</v>
      </c>
      <c r="N554" t="s">
        <v>447</v>
      </c>
      <c r="R554" s="18">
        <v>38502</v>
      </c>
      <c r="S554" t="b">
        <v>1</v>
      </c>
      <c r="T554" t="s">
        <v>137</v>
      </c>
    </row>
    <row r="555" spans="1:20" x14ac:dyDescent="0.2">
      <c r="A555" s="16" t="s">
        <v>1364</v>
      </c>
      <c r="B555" s="31">
        <f>VLOOKUP(D555,'A-Index'!$A$2:'A-Index'!$B$262,2,FALSE)</f>
        <v>9069</v>
      </c>
      <c r="C555" s="31">
        <f t="shared" si="16"/>
        <v>9070</v>
      </c>
      <c r="D555">
        <v>141</v>
      </c>
      <c r="E555">
        <v>2</v>
      </c>
      <c r="G555" t="s">
        <v>137</v>
      </c>
      <c r="I555" t="s">
        <v>19</v>
      </c>
      <c r="J555" t="s">
        <v>235</v>
      </c>
      <c r="K555">
        <v>1883</v>
      </c>
      <c r="L555">
        <v>1883</v>
      </c>
      <c r="N555" t="s">
        <v>447</v>
      </c>
      <c r="R555" s="18">
        <v>38502</v>
      </c>
      <c r="S555" t="b">
        <v>1</v>
      </c>
      <c r="T555" t="s">
        <v>137</v>
      </c>
    </row>
    <row r="556" spans="1:20" x14ac:dyDescent="0.2">
      <c r="A556" s="16" t="s">
        <v>1364</v>
      </c>
      <c r="B556" s="31">
        <f>VLOOKUP(D556,'A-Index'!$A$2:'A-Index'!$B$262,2,FALSE)</f>
        <v>9069</v>
      </c>
      <c r="C556" s="31">
        <f t="shared" si="16"/>
        <v>9070</v>
      </c>
      <c r="D556">
        <v>141</v>
      </c>
      <c r="E556">
        <v>2</v>
      </c>
      <c r="G556" t="s">
        <v>137</v>
      </c>
      <c r="I556" t="s">
        <v>19</v>
      </c>
      <c r="J556" t="s">
        <v>791</v>
      </c>
      <c r="K556">
        <v>1844</v>
      </c>
      <c r="L556">
        <v>1917</v>
      </c>
      <c r="M556">
        <v>72</v>
      </c>
      <c r="R556" s="18">
        <v>38502</v>
      </c>
      <c r="S556" t="b">
        <v>1</v>
      </c>
      <c r="T556" t="s">
        <v>137</v>
      </c>
    </row>
    <row r="557" spans="1:20" x14ac:dyDescent="0.2">
      <c r="A557" s="16" t="s">
        <v>1364</v>
      </c>
      <c r="B557" s="31">
        <f>VLOOKUP(D557,'A-Index'!$A$2:'A-Index'!$B$262,2,FALSE)</f>
        <v>9069</v>
      </c>
      <c r="C557" s="31">
        <f t="shared" si="16"/>
        <v>9071</v>
      </c>
      <c r="D557">
        <v>141</v>
      </c>
      <c r="E557">
        <v>3</v>
      </c>
      <c r="G557" t="s">
        <v>137</v>
      </c>
      <c r="I557" t="s">
        <v>19</v>
      </c>
      <c r="J557" t="s">
        <v>792</v>
      </c>
      <c r="K557">
        <v>1844</v>
      </c>
      <c r="L557">
        <v>1930</v>
      </c>
      <c r="N557" t="s">
        <v>793</v>
      </c>
      <c r="R557" s="18">
        <v>38502</v>
      </c>
      <c r="S557" t="b">
        <v>1</v>
      </c>
      <c r="T557" t="s">
        <v>137</v>
      </c>
    </row>
    <row r="558" spans="1:20" x14ac:dyDescent="0.2">
      <c r="A558" s="16" t="s">
        <v>1364</v>
      </c>
      <c r="B558" s="31">
        <f>VLOOKUP(D558,'A-Index'!$A$2:'A-Index'!$B$262,2,FALSE)</f>
        <v>9069</v>
      </c>
      <c r="C558" s="31">
        <f t="shared" si="16"/>
        <v>9072</v>
      </c>
      <c r="D558">
        <v>141</v>
      </c>
      <c r="E558">
        <v>4</v>
      </c>
      <c r="H558" t="s">
        <v>283</v>
      </c>
      <c r="I558" t="s">
        <v>19</v>
      </c>
      <c r="J558" t="s">
        <v>75</v>
      </c>
      <c r="S558" t="b">
        <v>0</v>
      </c>
    </row>
    <row r="559" spans="1:20" x14ac:dyDescent="0.2">
      <c r="A559" s="16" t="s">
        <v>1364</v>
      </c>
      <c r="B559" s="31">
        <f>VLOOKUP(D559,'A-Index'!$A$2:'A-Index'!$B$262,2,FALSE)</f>
        <v>9073</v>
      </c>
      <c r="C559" s="31">
        <f t="shared" si="16"/>
        <v>9073</v>
      </c>
      <c r="D559">
        <v>142</v>
      </c>
      <c r="E559">
        <v>1</v>
      </c>
      <c r="G559" t="s">
        <v>137</v>
      </c>
      <c r="I559" t="s">
        <v>26</v>
      </c>
      <c r="J559" t="s">
        <v>794</v>
      </c>
      <c r="K559">
        <v>1832</v>
      </c>
      <c r="L559">
        <v>1907</v>
      </c>
      <c r="R559" s="18">
        <v>38502</v>
      </c>
      <c r="S559" t="b">
        <v>1</v>
      </c>
      <c r="T559" t="s">
        <v>137</v>
      </c>
    </row>
    <row r="560" spans="1:20" x14ac:dyDescent="0.2">
      <c r="A560" s="16" t="s">
        <v>1364</v>
      </c>
      <c r="B560" s="31">
        <f>VLOOKUP(D560,'A-Index'!$A$2:'A-Index'!$B$262,2,FALSE)</f>
        <v>9073</v>
      </c>
      <c r="C560" s="31">
        <f t="shared" si="16"/>
        <v>9074</v>
      </c>
      <c r="D560">
        <v>142</v>
      </c>
      <c r="E560">
        <v>2</v>
      </c>
      <c r="G560" t="s">
        <v>137</v>
      </c>
      <c r="I560" t="s">
        <v>26</v>
      </c>
      <c r="J560" t="s">
        <v>795</v>
      </c>
      <c r="K560">
        <v>1843</v>
      </c>
      <c r="L560">
        <v>1906</v>
      </c>
      <c r="N560" t="s">
        <v>253</v>
      </c>
      <c r="O560" t="s">
        <v>341</v>
      </c>
      <c r="R560" s="18">
        <v>38502</v>
      </c>
      <c r="S560" t="b">
        <v>1</v>
      </c>
      <c r="T560" t="s">
        <v>137</v>
      </c>
    </row>
    <row r="561" spans="1:20" x14ac:dyDescent="0.2">
      <c r="A561" s="16" t="s">
        <v>1364</v>
      </c>
      <c r="B561" s="31">
        <f>VLOOKUP(D561,'A-Index'!$A$2:'A-Index'!$B$262,2,FALSE)</f>
        <v>9073</v>
      </c>
      <c r="C561" s="31">
        <f t="shared" si="16"/>
        <v>9075</v>
      </c>
      <c r="D561">
        <v>142</v>
      </c>
      <c r="E561">
        <v>3</v>
      </c>
      <c r="G561" t="s">
        <v>137</v>
      </c>
      <c r="I561" t="s">
        <v>26</v>
      </c>
      <c r="J561" t="s">
        <v>796</v>
      </c>
      <c r="K561">
        <v>1869</v>
      </c>
      <c r="L561">
        <v>1940</v>
      </c>
      <c r="M561">
        <v>70</v>
      </c>
      <c r="R561" s="18">
        <v>38502</v>
      </c>
      <c r="S561" t="b">
        <v>1</v>
      </c>
      <c r="T561" t="s">
        <v>137</v>
      </c>
    </row>
    <row r="562" spans="1:20" x14ac:dyDescent="0.2">
      <c r="A562" s="16" t="s">
        <v>1364</v>
      </c>
      <c r="B562" s="31">
        <f>VLOOKUP(D562,'A-Index'!$A$2:'A-Index'!$B$262,2,FALSE)</f>
        <v>9073</v>
      </c>
      <c r="C562" s="31">
        <f t="shared" si="16"/>
        <v>9076</v>
      </c>
      <c r="D562">
        <v>142</v>
      </c>
      <c r="E562">
        <v>4</v>
      </c>
      <c r="G562" t="s">
        <v>137</v>
      </c>
      <c r="I562" t="s">
        <v>797</v>
      </c>
      <c r="J562" t="s">
        <v>798</v>
      </c>
      <c r="K562">
        <v>1872</v>
      </c>
      <c r="L562">
        <v>1943</v>
      </c>
      <c r="M562">
        <v>71</v>
      </c>
      <c r="N562" t="s">
        <v>799</v>
      </c>
      <c r="R562" s="18">
        <v>38502</v>
      </c>
      <c r="S562" t="b">
        <v>1</v>
      </c>
      <c r="T562" t="s">
        <v>137</v>
      </c>
    </row>
    <row r="563" spans="1:20" x14ac:dyDescent="0.2">
      <c r="A563" s="16" t="s">
        <v>1364</v>
      </c>
      <c r="B563" s="31">
        <f>VLOOKUP(D563,'A-Index'!$A$2:'A-Index'!$B$262,2,FALSE)</f>
        <v>9073</v>
      </c>
      <c r="C563" s="31">
        <f t="shared" si="16"/>
        <v>10073</v>
      </c>
      <c r="D563">
        <v>142</v>
      </c>
      <c r="E563">
        <v>5</v>
      </c>
      <c r="G563" t="s">
        <v>137</v>
      </c>
      <c r="I563" t="s">
        <v>797</v>
      </c>
      <c r="J563" t="s">
        <v>800</v>
      </c>
      <c r="K563">
        <v>1872</v>
      </c>
      <c r="L563">
        <v>1950</v>
      </c>
      <c r="M563">
        <v>77</v>
      </c>
      <c r="R563" s="18">
        <v>38502</v>
      </c>
      <c r="S563" t="b">
        <v>1</v>
      </c>
      <c r="T563" t="s">
        <v>137</v>
      </c>
    </row>
    <row r="564" spans="1:20" x14ac:dyDescent="0.2">
      <c r="A564" s="16" t="s">
        <v>1364</v>
      </c>
      <c r="B564" s="31">
        <f>VLOOKUP(D564,'A-Index'!$A$2:'A-Index'!$B$262,2,FALSE)</f>
        <v>9073</v>
      </c>
      <c r="C564" s="31">
        <f t="shared" si="16"/>
        <v>10074</v>
      </c>
      <c r="D564">
        <v>142</v>
      </c>
      <c r="E564">
        <v>6</v>
      </c>
      <c r="G564" t="s">
        <v>137</v>
      </c>
      <c r="I564" t="s">
        <v>26</v>
      </c>
      <c r="J564" t="s">
        <v>801</v>
      </c>
      <c r="K564">
        <v>1879</v>
      </c>
      <c r="L564">
        <v>1881</v>
      </c>
      <c r="M564">
        <v>2</v>
      </c>
      <c r="N564" t="s">
        <v>802</v>
      </c>
      <c r="R564" s="18">
        <v>38537</v>
      </c>
      <c r="S564" t="b">
        <v>1</v>
      </c>
      <c r="T564" t="s">
        <v>137</v>
      </c>
    </row>
    <row r="565" spans="1:20" x14ac:dyDescent="0.2">
      <c r="A565" s="16" t="s">
        <v>1364</v>
      </c>
      <c r="B565" s="31">
        <f>VLOOKUP(D565,'A-Index'!$A$2:'A-Index'!$B$262,2,FALSE)</f>
        <v>9073</v>
      </c>
      <c r="C565" s="31">
        <f t="shared" si="16"/>
        <v>10075</v>
      </c>
      <c r="D565">
        <v>142</v>
      </c>
      <c r="E565">
        <v>7</v>
      </c>
      <c r="S565" t="b">
        <v>0</v>
      </c>
    </row>
    <row r="566" spans="1:20" x14ac:dyDescent="0.2">
      <c r="A566" s="16" t="s">
        <v>1364</v>
      </c>
      <c r="B566" s="31">
        <f>VLOOKUP(D566,'A-Index'!$A$2:'A-Index'!$B$262,2,FALSE)</f>
        <v>9073</v>
      </c>
      <c r="C566" s="31">
        <f t="shared" si="16"/>
        <v>10076</v>
      </c>
      <c r="D566">
        <v>142</v>
      </c>
      <c r="E566">
        <v>8</v>
      </c>
      <c r="S566" t="b">
        <v>0</v>
      </c>
    </row>
    <row r="567" spans="1:20" x14ac:dyDescent="0.2">
      <c r="A567" s="16" t="s">
        <v>1364</v>
      </c>
      <c r="B567" s="31">
        <f>VLOOKUP(D567,'A-Index'!$A$2:'A-Index'!$B$262,2,FALSE)</f>
        <v>9077</v>
      </c>
      <c r="C567" s="31">
        <f>IF(E567&lt;7,B567+(E567-1),B567+1000+(E567-7))</f>
        <v>9077</v>
      </c>
      <c r="D567">
        <v>143</v>
      </c>
      <c r="E567">
        <v>1</v>
      </c>
      <c r="G567" t="s">
        <v>137</v>
      </c>
      <c r="I567" t="s">
        <v>803</v>
      </c>
      <c r="J567" t="s">
        <v>152</v>
      </c>
      <c r="K567">
        <v>1824</v>
      </c>
      <c r="L567">
        <v>1903</v>
      </c>
      <c r="R567" s="18">
        <v>38502</v>
      </c>
      <c r="S567" t="b">
        <v>1</v>
      </c>
      <c r="T567" t="s">
        <v>137</v>
      </c>
    </row>
    <row r="568" spans="1:20" x14ac:dyDescent="0.2">
      <c r="A568" s="16" t="s">
        <v>1364</v>
      </c>
      <c r="B568" s="31">
        <f>VLOOKUP(D568,'A-Index'!$A$2:'A-Index'!$B$262,2,FALSE)</f>
        <v>9077</v>
      </c>
      <c r="C568" s="31">
        <f t="shared" ref="C568:C572" si="17">IF(E568&lt;7,B568+(E568-1),B568+1000+(E568-7))</f>
        <v>9078</v>
      </c>
      <c r="D568">
        <v>143</v>
      </c>
      <c r="E568">
        <v>2</v>
      </c>
      <c r="G568" t="s">
        <v>137</v>
      </c>
      <c r="I568" t="s">
        <v>803</v>
      </c>
      <c r="J568" t="s">
        <v>205</v>
      </c>
      <c r="K568">
        <v>1831</v>
      </c>
      <c r="L568">
        <v>1911</v>
      </c>
      <c r="N568" t="s">
        <v>58</v>
      </c>
      <c r="R568" s="18">
        <v>38502</v>
      </c>
      <c r="S568" t="b">
        <v>1</v>
      </c>
      <c r="T568" t="s">
        <v>137</v>
      </c>
    </row>
    <row r="569" spans="1:20" x14ac:dyDescent="0.2">
      <c r="A569" s="16" t="s">
        <v>1364</v>
      </c>
      <c r="B569" s="31">
        <f>VLOOKUP(D569,'A-Index'!$A$2:'A-Index'!$B$262,2,FALSE)</f>
        <v>9077</v>
      </c>
      <c r="C569" s="31">
        <f t="shared" si="17"/>
        <v>9079</v>
      </c>
      <c r="D569">
        <v>143</v>
      </c>
      <c r="E569">
        <v>3</v>
      </c>
      <c r="S569" t="b">
        <v>0</v>
      </c>
    </row>
    <row r="570" spans="1:20" x14ac:dyDescent="0.2">
      <c r="A570" s="16" t="s">
        <v>1364</v>
      </c>
      <c r="B570" s="31">
        <f>VLOOKUP(D570,'A-Index'!$A$2:'A-Index'!$B$262,2,FALSE)</f>
        <v>9077</v>
      </c>
      <c r="C570" s="31">
        <f t="shared" si="17"/>
        <v>9080</v>
      </c>
      <c r="D570">
        <v>143</v>
      </c>
      <c r="E570">
        <v>4</v>
      </c>
      <c r="G570" t="s">
        <v>137</v>
      </c>
      <c r="I570" t="s">
        <v>803</v>
      </c>
      <c r="J570" t="s">
        <v>199</v>
      </c>
      <c r="L570">
        <v>1939</v>
      </c>
      <c r="Q570" t="s">
        <v>378</v>
      </c>
      <c r="S570" t="b">
        <v>0</v>
      </c>
    </row>
    <row r="571" spans="1:20" x14ac:dyDescent="0.2">
      <c r="A571" s="16" t="s">
        <v>1364</v>
      </c>
      <c r="B571" s="31">
        <f>VLOOKUP(D571,'A-Index'!$A$2:'A-Index'!$B$262,2,FALSE)</f>
        <v>9077</v>
      </c>
      <c r="C571" s="31">
        <f t="shared" si="17"/>
        <v>9081</v>
      </c>
      <c r="D571">
        <v>143</v>
      </c>
      <c r="E571">
        <v>5</v>
      </c>
      <c r="G571" t="s">
        <v>137</v>
      </c>
      <c r="I571" t="s">
        <v>803</v>
      </c>
      <c r="J571" t="s">
        <v>160</v>
      </c>
      <c r="L571">
        <v>1921</v>
      </c>
      <c r="M571">
        <v>69</v>
      </c>
      <c r="Q571" t="s">
        <v>378</v>
      </c>
      <c r="S571" t="b">
        <v>0</v>
      </c>
    </row>
    <row r="572" spans="1:20" x14ac:dyDescent="0.2">
      <c r="A572" s="16" t="s">
        <v>1364</v>
      </c>
      <c r="B572" s="31">
        <f>VLOOKUP(D572,'A-Index'!$A$2:'A-Index'!$B$262,2,FALSE)</f>
        <v>9077</v>
      </c>
      <c r="C572" s="31">
        <f t="shared" si="17"/>
        <v>9082</v>
      </c>
      <c r="D572">
        <v>143</v>
      </c>
      <c r="E572">
        <v>6</v>
      </c>
      <c r="S572" t="b">
        <v>0</v>
      </c>
    </row>
    <row r="573" spans="1:20" x14ac:dyDescent="0.2">
      <c r="A573" s="16" t="s">
        <v>1364</v>
      </c>
      <c r="B573" s="31">
        <f>VLOOKUP(D573,'A-Index'!$A$2:'A-Index'!$B$262,2,FALSE)</f>
        <v>9083</v>
      </c>
      <c r="C573" s="31">
        <f t="shared" si="16"/>
        <v>9083</v>
      </c>
      <c r="D573">
        <v>144</v>
      </c>
      <c r="E573">
        <v>1</v>
      </c>
      <c r="G573" t="s">
        <v>137</v>
      </c>
      <c r="I573" t="s">
        <v>804</v>
      </c>
      <c r="J573" t="s">
        <v>805</v>
      </c>
      <c r="Q573" t="s">
        <v>555</v>
      </c>
      <c r="R573" s="18">
        <v>38503</v>
      </c>
      <c r="S573" t="b">
        <v>1</v>
      </c>
      <c r="T573" t="s">
        <v>137</v>
      </c>
    </row>
    <row r="574" spans="1:20" x14ac:dyDescent="0.2">
      <c r="A574" s="16" t="s">
        <v>1364</v>
      </c>
      <c r="B574" s="31">
        <f>VLOOKUP(D574,'A-Index'!$A$2:'A-Index'!$B$262,2,FALSE)</f>
        <v>9083</v>
      </c>
      <c r="C574" s="31">
        <f t="shared" si="16"/>
        <v>9084</v>
      </c>
      <c r="D574">
        <v>144</v>
      </c>
      <c r="E574">
        <v>2</v>
      </c>
      <c r="G574" t="s">
        <v>137</v>
      </c>
      <c r="I574" t="s">
        <v>804</v>
      </c>
      <c r="J574" t="s">
        <v>806</v>
      </c>
      <c r="Q574" t="s">
        <v>555</v>
      </c>
      <c r="R574" s="18">
        <v>38503</v>
      </c>
      <c r="S574" t="b">
        <v>1</v>
      </c>
      <c r="T574" t="s">
        <v>137</v>
      </c>
    </row>
    <row r="575" spans="1:20" x14ac:dyDescent="0.2">
      <c r="A575" s="16" t="s">
        <v>1364</v>
      </c>
      <c r="B575" s="31">
        <f>VLOOKUP(D575,'A-Index'!$A$2:'A-Index'!$B$262,2,FALSE)</f>
        <v>9083</v>
      </c>
      <c r="C575" s="31">
        <f t="shared" si="16"/>
        <v>9085</v>
      </c>
      <c r="D575">
        <v>144</v>
      </c>
      <c r="E575">
        <v>3</v>
      </c>
      <c r="G575" t="s">
        <v>137</v>
      </c>
      <c r="I575" t="s">
        <v>804</v>
      </c>
      <c r="J575" t="s">
        <v>807</v>
      </c>
      <c r="Q575" t="s">
        <v>555</v>
      </c>
      <c r="R575" s="18">
        <v>38503</v>
      </c>
      <c r="S575" t="b">
        <v>1</v>
      </c>
      <c r="T575" t="s">
        <v>137</v>
      </c>
    </row>
    <row r="576" spans="1:20" x14ac:dyDescent="0.2">
      <c r="A576" s="16" t="s">
        <v>1364</v>
      </c>
      <c r="B576" s="31">
        <f>VLOOKUP(D576,'A-Index'!$A$2:'A-Index'!$B$262,2,FALSE)</f>
        <v>9083</v>
      </c>
      <c r="C576" s="31">
        <f t="shared" si="16"/>
        <v>9086</v>
      </c>
      <c r="D576">
        <v>144</v>
      </c>
      <c r="E576">
        <v>4</v>
      </c>
      <c r="G576" t="s">
        <v>137</v>
      </c>
      <c r="I576" t="s">
        <v>804</v>
      </c>
      <c r="J576" t="s">
        <v>285</v>
      </c>
      <c r="K576">
        <v>1860</v>
      </c>
      <c r="L576">
        <v>1891</v>
      </c>
      <c r="N576" t="s">
        <v>808</v>
      </c>
      <c r="R576" s="18">
        <v>38503</v>
      </c>
      <c r="S576" t="b">
        <v>1</v>
      </c>
      <c r="T576" t="s">
        <v>137</v>
      </c>
    </row>
    <row r="577" spans="1:20" x14ac:dyDescent="0.2">
      <c r="A577" s="16" t="s">
        <v>1364</v>
      </c>
      <c r="B577" s="31">
        <f>VLOOKUP(D577,'A-Index'!$A$2:'A-Index'!$B$262,2,FALSE)</f>
        <v>9083</v>
      </c>
      <c r="C577" s="31">
        <f t="shared" si="16"/>
        <v>10083</v>
      </c>
      <c r="D577">
        <v>144</v>
      </c>
      <c r="E577">
        <v>5</v>
      </c>
      <c r="G577" t="s">
        <v>137</v>
      </c>
      <c r="I577" t="s">
        <v>804</v>
      </c>
      <c r="J577" t="s">
        <v>809</v>
      </c>
      <c r="Q577" t="s">
        <v>555</v>
      </c>
      <c r="R577" s="18">
        <v>38503</v>
      </c>
      <c r="S577" t="b">
        <v>1</v>
      </c>
      <c r="T577" t="s">
        <v>137</v>
      </c>
    </row>
    <row r="578" spans="1:20" x14ac:dyDescent="0.2">
      <c r="A578" s="16" t="s">
        <v>1364</v>
      </c>
      <c r="B578" s="31">
        <f>VLOOKUP(D578,'A-Index'!$A$2:'A-Index'!$B$262,2,FALSE)</f>
        <v>9083</v>
      </c>
      <c r="C578" s="31">
        <f t="shared" ref="C578:C641" si="18">IF(E578&lt;5,B578+(E578-1),B578+1000+(E578-5))</f>
        <v>10084</v>
      </c>
      <c r="D578">
        <v>144</v>
      </c>
      <c r="E578">
        <v>6</v>
      </c>
      <c r="G578" t="s">
        <v>137</v>
      </c>
      <c r="I578" t="s">
        <v>804</v>
      </c>
      <c r="J578" t="s">
        <v>810</v>
      </c>
      <c r="Q578" t="s">
        <v>555</v>
      </c>
      <c r="R578" s="18">
        <v>38503</v>
      </c>
      <c r="S578" t="b">
        <v>1</v>
      </c>
      <c r="T578" t="s">
        <v>137</v>
      </c>
    </row>
    <row r="579" spans="1:20" x14ac:dyDescent="0.2">
      <c r="A579" s="16" t="s">
        <v>1364</v>
      </c>
      <c r="B579" s="31">
        <f>VLOOKUP(D579,'A-Index'!$A$2:'A-Index'!$B$262,2,FALSE)</f>
        <v>11083</v>
      </c>
      <c r="C579" s="31">
        <f t="shared" si="18"/>
        <v>11083</v>
      </c>
      <c r="D579">
        <v>145</v>
      </c>
      <c r="E579">
        <v>1</v>
      </c>
      <c r="G579" t="s">
        <v>137</v>
      </c>
      <c r="I579" t="s">
        <v>811</v>
      </c>
      <c r="J579" t="s">
        <v>233</v>
      </c>
      <c r="K579">
        <v>1846</v>
      </c>
      <c r="L579">
        <v>1916</v>
      </c>
      <c r="R579" s="18">
        <v>38537</v>
      </c>
      <c r="S579" t="b">
        <v>1</v>
      </c>
      <c r="T579" t="s">
        <v>137</v>
      </c>
    </row>
    <row r="580" spans="1:20" x14ac:dyDescent="0.2">
      <c r="A580" s="16" t="s">
        <v>1364</v>
      </c>
      <c r="B580" s="31">
        <f>VLOOKUP(D580,'A-Index'!$A$2:'A-Index'!$B$262,2,FALSE)</f>
        <v>11083</v>
      </c>
      <c r="C580" s="31">
        <f t="shared" si="18"/>
        <v>11084</v>
      </c>
      <c r="D580">
        <v>145</v>
      </c>
      <c r="E580">
        <v>2</v>
      </c>
      <c r="G580" t="s">
        <v>137</v>
      </c>
      <c r="I580" t="s">
        <v>811</v>
      </c>
      <c r="J580" t="s">
        <v>190</v>
      </c>
      <c r="K580">
        <v>1867</v>
      </c>
      <c r="L580">
        <v>1891</v>
      </c>
      <c r="N580" t="s">
        <v>84</v>
      </c>
      <c r="R580" s="18">
        <v>38537</v>
      </c>
      <c r="S580" t="b">
        <v>1</v>
      </c>
      <c r="T580" t="s">
        <v>137</v>
      </c>
    </row>
    <row r="581" spans="1:20" x14ac:dyDescent="0.2">
      <c r="A581" s="16" t="s">
        <v>1364</v>
      </c>
      <c r="B581" s="31">
        <f>VLOOKUP(D581,'A-Index'!$A$2:'A-Index'!$B$262,2,FALSE)</f>
        <v>11083</v>
      </c>
      <c r="C581" s="31">
        <f t="shared" si="18"/>
        <v>11085</v>
      </c>
      <c r="D581">
        <v>145</v>
      </c>
      <c r="E581">
        <v>3</v>
      </c>
      <c r="G581" t="s">
        <v>137</v>
      </c>
      <c r="I581" t="s">
        <v>812</v>
      </c>
      <c r="J581" t="s">
        <v>0</v>
      </c>
      <c r="K581">
        <v>1889</v>
      </c>
      <c r="L581">
        <v>1968</v>
      </c>
      <c r="R581" s="18">
        <v>38537</v>
      </c>
      <c r="S581" t="b">
        <v>1</v>
      </c>
      <c r="T581" t="s">
        <v>137</v>
      </c>
    </row>
    <row r="582" spans="1:20" x14ac:dyDescent="0.2">
      <c r="A582" s="16" t="s">
        <v>1364</v>
      </c>
      <c r="B582" s="31">
        <f>VLOOKUP(D582,'A-Index'!$A$2:'A-Index'!$B$262,2,FALSE)</f>
        <v>11083</v>
      </c>
      <c r="C582" s="31">
        <f t="shared" si="18"/>
        <v>11086</v>
      </c>
      <c r="D582">
        <v>145</v>
      </c>
      <c r="E582">
        <v>4</v>
      </c>
      <c r="G582" t="s">
        <v>137</v>
      </c>
      <c r="I582" t="s">
        <v>812</v>
      </c>
      <c r="J582" t="s">
        <v>242</v>
      </c>
      <c r="K582">
        <v>1890</v>
      </c>
      <c r="L582">
        <v>1980</v>
      </c>
      <c r="O582" t="s">
        <v>811</v>
      </c>
      <c r="R582" s="18">
        <v>38537</v>
      </c>
      <c r="S582" t="b">
        <v>1</v>
      </c>
      <c r="T582" t="s">
        <v>137</v>
      </c>
    </row>
    <row r="583" spans="1:20" x14ac:dyDescent="0.2">
      <c r="A583" s="16" t="s">
        <v>1364</v>
      </c>
      <c r="B583" s="31">
        <f>VLOOKUP(D583,'A-Index'!$A$2:'A-Index'!$B$262,2,FALSE)</f>
        <v>11083</v>
      </c>
      <c r="C583" s="31">
        <f t="shared" si="18"/>
        <v>12083</v>
      </c>
      <c r="D583">
        <v>145</v>
      </c>
      <c r="E583">
        <v>5</v>
      </c>
      <c r="G583" t="s">
        <v>137</v>
      </c>
      <c r="I583" t="s">
        <v>812</v>
      </c>
      <c r="J583" t="s">
        <v>38</v>
      </c>
      <c r="K583">
        <v>1919</v>
      </c>
      <c r="L583">
        <v>2006</v>
      </c>
      <c r="P583" t="s">
        <v>98</v>
      </c>
      <c r="R583" s="18">
        <v>38537</v>
      </c>
      <c r="S583" t="b">
        <v>1</v>
      </c>
      <c r="T583" t="s">
        <v>137</v>
      </c>
    </row>
    <row r="584" spans="1:20" x14ac:dyDescent="0.2">
      <c r="A584" s="16" t="s">
        <v>1364</v>
      </c>
      <c r="B584" s="31">
        <f>VLOOKUP(D584,'A-Index'!$A$2:'A-Index'!$B$262,2,FALSE)</f>
        <v>11083</v>
      </c>
      <c r="C584" s="31">
        <f t="shared" si="18"/>
        <v>12084</v>
      </c>
      <c r="D584">
        <v>145</v>
      </c>
      <c r="E584">
        <v>6</v>
      </c>
      <c r="F584" t="s">
        <v>282</v>
      </c>
      <c r="G584" t="s">
        <v>137</v>
      </c>
      <c r="I584" t="s">
        <v>812</v>
      </c>
      <c r="J584" t="s">
        <v>1373</v>
      </c>
      <c r="K584">
        <v>1920</v>
      </c>
      <c r="L584">
        <v>1997</v>
      </c>
      <c r="O584" t="s">
        <v>2</v>
      </c>
      <c r="R584" s="18">
        <v>38534</v>
      </c>
      <c r="S584" t="b">
        <v>1</v>
      </c>
      <c r="T584" t="s">
        <v>137</v>
      </c>
    </row>
    <row r="585" spans="1:20" x14ac:dyDescent="0.2">
      <c r="A585" s="16" t="s">
        <v>1364</v>
      </c>
      <c r="B585" s="31">
        <f>VLOOKUP(D585,'A-Index'!$A$2:'A-Index'!$B$262,2,FALSE)</f>
        <v>11083</v>
      </c>
      <c r="C585" s="31">
        <f t="shared" si="18"/>
        <v>12085</v>
      </c>
      <c r="D585">
        <v>145</v>
      </c>
      <c r="E585">
        <v>7</v>
      </c>
      <c r="H585" t="s">
        <v>283</v>
      </c>
      <c r="I585" t="s">
        <v>813</v>
      </c>
      <c r="N585" t="s">
        <v>814</v>
      </c>
      <c r="R585" s="18">
        <v>38537</v>
      </c>
      <c r="S585" t="b">
        <v>0</v>
      </c>
    </row>
    <row r="586" spans="1:20" x14ac:dyDescent="0.2">
      <c r="A586" s="16" t="s">
        <v>1364</v>
      </c>
      <c r="B586" s="31">
        <f>VLOOKUP(D586,'A-Index'!$A$2:'A-Index'!$B$262,2,FALSE)</f>
        <v>11083</v>
      </c>
      <c r="C586" s="31">
        <f t="shared" si="18"/>
        <v>12086</v>
      </c>
      <c r="D586">
        <v>145</v>
      </c>
      <c r="E586">
        <v>8</v>
      </c>
      <c r="H586" t="s">
        <v>283</v>
      </c>
      <c r="I586" t="s">
        <v>813</v>
      </c>
      <c r="N586" t="s">
        <v>814</v>
      </c>
      <c r="R586" s="18">
        <v>38537</v>
      </c>
      <c r="S586" t="b">
        <v>0</v>
      </c>
    </row>
    <row r="587" spans="1:20" x14ac:dyDescent="0.2">
      <c r="A587" s="16" t="s">
        <v>1364</v>
      </c>
      <c r="B587" s="31">
        <f>VLOOKUP(D587,'A-Index'!$A$2:'A-Index'!$B$262,2,FALSE)</f>
        <v>11077</v>
      </c>
      <c r="C587" s="31">
        <f>IF(E587&lt;7,B587+(E587-1),B587+1000+(E587-7))</f>
        <v>11077</v>
      </c>
      <c r="D587">
        <v>146</v>
      </c>
      <c r="E587">
        <v>1</v>
      </c>
      <c r="G587" t="s">
        <v>137</v>
      </c>
      <c r="I587" t="s">
        <v>815</v>
      </c>
      <c r="J587" t="s">
        <v>816</v>
      </c>
      <c r="K587">
        <v>1875</v>
      </c>
      <c r="L587">
        <v>1918</v>
      </c>
      <c r="M587">
        <v>43</v>
      </c>
      <c r="R587" s="18">
        <v>38537</v>
      </c>
      <c r="S587" t="b">
        <v>1</v>
      </c>
      <c r="T587" t="s">
        <v>137</v>
      </c>
    </row>
    <row r="588" spans="1:20" x14ac:dyDescent="0.2">
      <c r="A588" s="16" t="s">
        <v>1364</v>
      </c>
      <c r="B588" s="31">
        <f>VLOOKUP(D588,'A-Index'!$A$2:'A-Index'!$B$262,2,FALSE)</f>
        <v>11077</v>
      </c>
      <c r="C588" s="31">
        <f t="shared" ref="C588:C592" si="19">IF(E588&lt;7,B588+(E588-1),B588+1000+(E588-7))</f>
        <v>11078</v>
      </c>
      <c r="D588">
        <v>146</v>
      </c>
      <c r="E588">
        <v>2</v>
      </c>
      <c r="G588" t="s">
        <v>137</v>
      </c>
      <c r="I588" t="s">
        <v>815</v>
      </c>
      <c r="J588" t="s">
        <v>817</v>
      </c>
      <c r="K588">
        <v>1854</v>
      </c>
      <c r="L588">
        <v>1932</v>
      </c>
      <c r="R588" s="18">
        <v>38537</v>
      </c>
      <c r="S588" t="b">
        <v>1</v>
      </c>
      <c r="T588" t="s">
        <v>137</v>
      </c>
    </row>
    <row r="589" spans="1:20" x14ac:dyDescent="0.2">
      <c r="A589" s="16" t="s">
        <v>1364</v>
      </c>
      <c r="B589" s="31">
        <f>VLOOKUP(D589,'A-Index'!$A$2:'A-Index'!$B$262,2,FALSE)</f>
        <v>11077</v>
      </c>
      <c r="C589" s="31">
        <f t="shared" si="19"/>
        <v>11079</v>
      </c>
      <c r="D589">
        <v>146</v>
      </c>
      <c r="E589">
        <v>3</v>
      </c>
      <c r="G589" t="s">
        <v>137</v>
      </c>
      <c r="I589" t="s">
        <v>815</v>
      </c>
      <c r="J589" t="s">
        <v>818</v>
      </c>
      <c r="K589">
        <v>1887</v>
      </c>
      <c r="L589">
        <v>1963</v>
      </c>
      <c r="M589">
        <v>75</v>
      </c>
      <c r="R589" s="18">
        <v>38537</v>
      </c>
      <c r="S589" t="b">
        <v>1</v>
      </c>
      <c r="T589" t="s">
        <v>137</v>
      </c>
    </row>
    <row r="590" spans="1:20" x14ac:dyDescent="0.2">
      <c r="A590" s="16" t="s">
        <v>1364</v>
      </c>
      <c r="B590" s="31">
        <f>VLOOKUP(D590,'A-Index'!$A$2:'A-Index'!$B$262,2,FALSE)</f>
        <v>11077</v>
      </c>
      <c r="C590" s="31">
        <f t="shared" si="19"/>
        <v>11080</v>
      </c>
      <c r="D590">
        <v>146</v>
      </c>
      <c r="E590">
        <v>4</v>
      </c>
      <c r="S590" t="b">
        <v>0</v>
      </c>
    </row>
    <row r="591" spans="1:20" x14ac:dyDescent="0.2">
      <c r="A591" s="16" t="s">
        <v>1364</v>
      </c>
      <c r="B591" s="31">
        <f>VLOOKUP(D591,'A-Index'!$A$2:'A-Index'!$B$262,2,FALSE)</f>
        <v>11077</v>
      </c>
      <c r="C591" s="31">
        <f t="shared" si="19"/>
        <v>11081</v>
      </c>
      <c r="D591">
        <v>146</v>
      </c>
      <c r="E591">
        <v>5</v>
      </c>
      <c r="S591" t="b">
        <v>0</v>
      </c>
    </row>
    <row r="592" spans="1:20" x14ac:dyDescent="0.2">
      <c r="A592" s="16" t="s">
        <v>1364</v>
      </c>
      <c r="B592" s="31">
        <f>VLOOKUP(D592,'A-Index'!$A$2:'A-Index'!$B$262,2,FALSE)</f>
        <v>11077</v>
      </c>
      <c r="C592" s="31">
        <f t="shared" si="19"/>
        <v>11082</v>
      </c>
      <c r="D592">
        <v>146</v>
      </c>
      <c r="E592">
        <v>6</v>
      </c>
      <c r="S592" t="b">
        <v>0</v>
      </c>
    </row>
    <row r="593" spans="1:20" x14ac:dyDescent="0.2">
      <c r="A593" s="16" t="s">
        <v>1364</v>
      </c>
      <c r="B593" s="31">
        <f>VLOOKUP(D593,'A-Index'!$A$2:'A-Index'!$B$262,2,FALSE)</f>
        <v>11073</v>
      </c>
      <c r="C593" s="31">
        <f t="shared" si="18"/>
        <v>11073</v>
      </c>
      <c r="D593">
        <v>147</v>
      </c>
      <c r="E593">
        <v>1</v>
      </c>
      <c r="G593" t="s">
        <v>137</v>
      </c>
      <c r="I593" t="s">
        <v>819</v>
      </c>
      <c r="J593" t="s">
        <v>233</v>
      </c>
      <c r="K593">
        <v>1815</v>
      </c>
      <c r="L593">
        <v>1899</v>
      </c>
      <c r="R593" s="18">
        <v>38537</v>
      </c>
      <c r="S593" t="b">
        <v>1</v>
      </c>
      <c r="T593" t="s">
        <v>137</v>
      </c>
    </row>
    <row r="594" spans="1:20" x14ac:dyDescent="0.2">
      <c r="A594" s="16" t="s">
        <v>1364</v>
      </c>
      <c r="B594" s="31">
        <f>VLOOKUP(D594,'A-Index'!$A$2:'A-Index'!$B$262,2,FALSE)</f>
        <v>11073</v>
      </c>
      <c r="C594" s="31">
        <f t="shared" si="18"/>
        <v>11074</v>
      </c>
      <c r="D594">
        <v>147</v>
      </c>
      <c r="E594">
        <v>2</v>
      </c>
      <c r="G594" t="s">
        <v>137</v>
      </c>
      <c r="I594" t="s">
        <v>819</v>
      </c>
      <c r="J594" t="s">
        <v>441</v>
      </c>
      <c r="K594">
        <v>1821</v>
      </c>
      <c r="L594">
        <v>1882</v>
      </c>
      <c r="R594" s="18">
        <v>38537</v>
      </c>
      <c r="S594" t="b">
        <v>1</v>
      </c>
      <c r="T594" t="s">
        <v>137</v>
      </c>
    </row>
    <row r="595" spans="1:20" x14ac:dyDescent="0.2">
      <c r="A595" s="16" t="s">
        <v>1364</v>
      </c>
      <c r="B595" s="31">
        <f>VLOOKUP(D595,'A-Index'!$A$2:'A-Index'!$B$262,2,FALSE)</f>
        <v>11073</v>
      </c>
      <c r="C595" s="31">
        <f t="shared" si="18"/>
        <v>11075</v>
      </c>
      <c r="D595">
        <v>147</v>
      </c>
      <c r="E595">
        <v>3</v>
      </c>
      <c r="G595" t="s">
        <v>137</v>
      </c>
      <c r="I595" t="s">
        <v>820</v>
      </c>
      <c r="J595" t="s">
        <v>821</v>
      </c>
      <c r="K595">
        <v>1833</v>
      </c>
      <c r="L595">
        <v>1919</v>
      </c>
      <c r="M595">
        <v>88</v>
      </c>
      <c r="R595" s="18">
        <v>38537</v>
      </c>
      <c r="S595" t="b">
        <v>1</v>
      </c>
      <c r="T595" t="s">
        <v>137</v>
      </c>
    </row>
    <row r="596" spans="1:20" x14ac:dyDescent="0.2">
      <c r="A596" s="16" t="s">
        <v>1364</v>
      </c>
      <c r="B596" s="31">
        <f>VLOOKUP(D596,'A-Index'!$A$2:'A-Index'!$B$262,2,FALSE)</f>
        <v>11073</v>
      </c>
      <c r="C596" s="31">
        <f t="shared" si="18"/>
        <v>11075</v>
      </c>
      <c r="D596">
        <v>147</v>
      </c>
      <c r="E596">
        <v>3</v>
      </c>
      <c r="G596" t="s">
        <v>137</v>
      </c>
      <c r="I596" t="s">
        <v>820</v>
      </c>
      <c r="J596" t="s">
        <v>160</v>
      </c>
      <c r="Q596" t="s">
        <v>822</v>
      </c>
      <c r="R596" s="18">
        <v>38537</v>
      </c>
      <c r="S596" t="b">
        <v>1</v>
      </c>
      <c r="T596" t="s">
        <v>137</v>
      </c>
    </row>
    <row r="597" spans="1:20" x14ac:dyDescent="0.2">
      <c r="A597" s="16" t="s">
        <v>1364</v>
      </c>
      <c r="B597" s="31">
        <f>VLOOKUP(D597,'A-Index'!$A$2:'A-Index'!$B$262,2,FALSE)</f>
        <v>11073</v>
      </c>
      <c r="C597" s="31">
        <f t="shared" si="18"/>
        <v>11076</v>
      </c>
      <c r="D597">
        <v>147</v>
      </c>
      <c r="E597">
        <v>4</v>
      </c>
      <c r="S597" t="b">
        <v>0</v>
      </c>
    </row>
    <row r="598" spans="1:20" x14ac:dyDescent="0.2">
      <c r="A598" s="16" t="s">
        <v>1364</v>
      </c>
      <c r="B598" s="31">
        <f>VLOOKUP(D598,'A-Index'!$A$2:'A-Index'!$B$262,2,FALSE)</f>
        <v>11069</v>
      </c>
      <c r="C598" s="31">
        <f t="shared" si="18"/>
        <v>11069</v>
      </c>
      <c r="D598">
        <v>148</v>
      </c>
      <c r="E598">
        <v>1</v>
      </c>
      <c r="G598" t="s">
        <v>137</v>
      </c>
      <c r="I598" t="s">
        <v>823</v>
      </c>
      <c r="J598" t="s">
        <v>824</v>
      </c>
      <c r="K598">
        <v>1767</v>
      </c>
      <c r="L598">
        <v>1828</v>
      </c>
      <c r="M598">
        <v>61</v>
      </c>
      <c r="P598" t="s">
        <v>595</v>
      </c>
      <c r="R598" s="18">
        <v>38537</v>
      </c>
      <c r="S598" t="b">
        <v>1</v>
      </c>
      <c r="T598" t="s">
        <v>137</v>
      </c>
    </row>
    <row r="599" spans="1:20" x14ac:dyDescent="0.2">
      <c r="A599" s="16" t="s">
        <v>1364</v>
      </c>
      <c r="B599" s="31">
        <f>VLOOKUP(D599,'A-Index'!$A$2:'A-Index'!$B$262,2,FALSE)</f>
        <v>11069</v>
      </c>
      <c r="C599" s="31">
        <f t="shared" si="18"/>
        <v>11070</v>
      </c>
      <c r="D599">
        <v>148</v>
      </c>
      <c r="E599">
        <v>2</v>
      </c>
      <c r="G599" t="s">
        <v>137</v>
      </c>
      <c r="I599" t="s">
        <v>386</v>
      </c>
      <c r="J599" t="s">
        <v>220</v>
      </c>
      <c r="K599">
        <v>1844</v>
      </c>
      <c r="L599">
        <v>1915</v>
      </c>
      <c r="R599" s="18">
        <v>38537</v>
      </c>
      <c r="S599" t="b">
        <v>1</v>
      </c>
      <c r="T599" t="s">
        <v>137</v>
      </c>
    </row>
    <row r="600" spans="1:20" x14ac:dyDescent="0.2">
      <c r="A600" s="16" t="s">
        <v>1364</v>
      </c>
      <c r="B600" s="31">
        <f>VLOOKUP(D600,'A-Index'!$A$2:'A-Index'!$B$262,2,FALSE)</f>
        <v>11069</v>
      </c>
      <c r="C600" s="31">
        <f t="shared" si="18"/>
        <v>11071</v>
      </c>
      <c r="D600">
        <v>148</v>
      </c>
      <c r="E600">
        <v>3</v>
      </c>
      <c r="G600" t="s">
        <v>137</v>
      </c>
      <c r="I600" t="s">
        <v>386</v>
      </c>
      <c r="J600" t="s">
        <v>825</v>
      </c>
      <c r="K600">
        <v>1844</v>
      </c>
      <c r="L600">
        <v>1923</v>
      </c>
      <c r="M600">
        <v>80</v>
      </c>
      <c r="N600" t="s">
        <v>268</v>
      </c>
      <c r="R600" s="18">
        <v>38537</v>
      </c>
      <c r="S600" t="b">
        <v>1</v>
      </c>
      <c r="T600" t="s">
        <v>137</v>
      </c>
    </row>
    <row r="601" spans="1:20" x14ac:dyDescent="0.2">
      <c r="A601" s="16" t="s">
        <v>1364</v>
      </c>
      <c r="B601" s="31">
        <f>VLOOKUP(D601,'A-Index'!$A$2:'A-Index'!$B$262,2,FALSE)</f>
        <v>11069</v>
      </c>
      <c r="C601" s="31">
        <f t="shared" si="18"/>
        <v>11072</v>
      </c>
      <c r="D601">
        <v>148</v>
      </c>
      <c r="E601">
        <v>4</v>
      </c>
      <c r="S601" t="b">
        <v>0</v>
      </c>
    </row>
    <row r="602" spans="1:20" x14ac:dyDescent="0.2">
      <c r="A602" s="16" t="s">
        <v>1364</v>
      </c>
      <c r="B602" s="31">
        <f>VLOOKUP(D602,'A-Index'!$A$2:'A-Index'!$B$262,2,FALSE)</f>
        <v>11065</v>
      </c>
      <c r="C602" s="31">
        <f t="shared" si="18"/>
        <v>11065</v>
      </c>
      <c r="D602">
        <v>149</v>
      </c>
      <c r="E602">
        <v>1</v>
      </c>
      <c r="G602" t="s">
        <v>137</v>
      </c>
      <c r="I602" t="s">
        <v>826</v>
      </c>
      <c r="J602" t="s">
        <v>827</v>
      </c>
      <c r="K602">
        <v>1828</v>
      </c>
      <c r="L602">
        <v>1918</v>
      </c>
      <c r="M602">
        <v>90</v>
      </c>
      <c r="R602" s="18">
        <v>38537</v>
      </c>
      <c r="S602" t="b">
        <v>1</v>
      </c>
      <c r="T602" t="s">
        <v>137</v>
      </c>
    </row>
    <row r="603" spans="1:20" x14ac:dyDescent="0.2">
      <c r="A603" s="16" t="s">
        <v>1364</v>
      </c>
      <c r="B603" s="31">
        <f>VLOOKUP(D603,'A-Index'!$A$2:'A-Index'!$B$262,2,FALSE)</f>
        <v>11065</v>
      </c>
      <c r="C603" s="31">
        <f t="shared" si="18"/>
        <v>11066</v>
      </c>
      <c r="D603">
        <v>149</v>
      </c>
      <c r="E603">
        <v>2</v>
      </c>
      <c r="G603" t="s">
        <v>137</v>
      </c>
      <c r="I603" t="s">
        <v>826</v>
      </c>
      <c r="J603" t="s">
        <v>828</v>
      </c>
      <c r="K603">
        <v>1831</v>
      </c>
      <c r="L603">
        <v>1906</v>
      </c>
      <c r="N603" t="s">
        <v>829</v>
      </c>
      <c r="R603" s="18">
        <v>38537</v>
      </c>
      <c r="S603" t="b">
        <v>1</v>
      </c>
      <c r="T603" t="s">
        <v>137</v>
      </c>
    </row>
    <row r="604" spans="1:20" x14ac:dyDescent="0.2">
      <c r="A604" s="16" t="s">
        <v>1364</v>
      </c>
      <c r="B604" s="31">
        <f>VLOOKUP(D604,'A-Index'!$A$2:'A-Index'!$B$262,2,FALSE)</f>
        <v>11065</v>
      </c>
      <c r="C604" s="31">
        <f t="shared" si="18"/>
        <v>11067</v>
      </c>
      <c r="D604">
        <v>149</v>
      </c>
      <c r="E604">
        <v>3</v>
      </c>
      <c r="G604" t="s">
        <v>137</v>
      </c>
      <c r="I604" t="s">
        <v>826</v>
      </c>
      <c r="J604" t="s">
        <v>229</v>
      </c>
      <c r="K604">
        <v>1859</v>
      </c>
      <c r="L604">
        <v>1943</v>
      </c>
      <c r="M604">
        <v>83</v>
      </c>
      <c r="R604" s="18">
        <v>38537</v>
      </c>
      <c r="S604" t="b">
        <v>1</v>
      </c>
      <c r="T604" t="s">
        <v>137</v>
      </c>
    </row>
    <row r="605" spans="1:20" x14ac:dyDescent="0.2">
      <c r="A605" s="16" t="s">
        <v>1364</v>
      </c>
      <c r="B605" s="31">
        <f>VLOOKUP(D605,'A-Index'!$A$2:'A-Index'!$B$262,2,FALSE)</f>
        <v>11065</v>
      </c>
      <c r="C605" s="31">
        <f t="shared" si="18"/>
        <v>11068</v>
      </c>
      <c r="D605">
        <v>149</v>
      </c>
      <c r="E605">
        <v>4</v>
      </c>
      <c r="G605" t="s">
        <v>137</v>
      </c>
      <c r="I605" t="s">
        <v>826</v>
      </c>
      <c r="J605" t="s">
        <v>141</v>
      </c>
      <c r="K605">
        <v>1863</v>
      </c>
      <c r="L605">
        <v>1940</v>
      </c>
      <c r="M605">
        <v>77</v>
      </c>
      <c r="N605" t="s">
        <v>829</v>
      </c>
      <c r="R605" s="18">
        <v>38537</v>
      </c>
      <c r="S605" t="b">
        <v>1</v>
      </c>
      <c r="T605" t="s">
        <v>137</v>
      </c>
    </row>
    <row r="606" spans="1:20" x14ac:dyDescent="0.2">
      <c r="A606" s="16" t="s">
        <v>1364</v>
      </c>
      <c r="B606" s="31">
        <f>VLOOKUP(D606,'A-Index'!$A$2:'A-Index'!$B$262,2,FALSE)</f>
        <v>11065</v>
      </c>
      <c r="C606" s="31">
        <f t="shared" si="18"/>
        <v>12065</v>
      </c>
      <c r="D606">
        <v>149</v>
      </c>
      <c r="E606">
        <v>5</v>
      </c>
      <c r="G606" t="s">
        <v>137</v>
      </c>
      <c r="I606" t="s">
        <v>826</v>
      </c>
      <c r="J606" t="s">
        <v>140</v>
      </c>
      <c r="K606">
        <v>1854</v>
      </c>
      <c r="L606">
        <v>1890</v>
      </c>
      <c r="R606" s="18">
        <v>38537</v>
      </c>
      <c r="S606" t="b">
        <v>1</v>
      </c>
      <c r="T606" t="s">
        <v>137</v>
      </c>
    </row>
    <row r="607" spans="1:20" x14ac:dyDescent="0.2">
      <c r="A607" s="16" t="s">
        <v>1364</v>
      </c>
      <c r="B607" s="31">
        <f>VLOOKUP(D607,'A-Index'!$A$2:'A-Index'!$B$262,2,FALSE)</f>
        <v>11065</v>
      </c>
      <c r="C607" s="31">
        <f t="shared" si="18"/>
        <v>12066</v>
      </c>
      <c r="D607">
        <v>149</v>
      </c>
      <c r="E607">
        <v>6</v>
      </c>
      <c r="S607" t="b">
        <v>0</v>
      </c>
    </row>
    <row r="608" spans="1:20" x14ac:dyDescent="0.2">
      <c r="A608" s="16" t="s">
        <v>1364</v>
      </c>
      <c r="B608" s="31">
        <f>VLOOKUP(D608,'A-Index'!$A$2:'A-Index'!$B$262,2,FALSE)</f>
        <v>11061</v>
      </c>
      <c r="C608" s="31">
        <f t="shared" si="18"/>
        <v>11061</v>
      </c>
      <c r="D608">
        <v>150</v>
      </c>
      <c r="E608">
        <v>1</v>
      </c>
      <c r="G608" t="s">
        <v>137</v>
      </c>
      <c r="I608" t="s">
        <v>830</v>
      </c>
      <c r="J608" t="s">
        <v>233</v>
      </c>
      <c r="K608">
        <v>1795</v>
      </c>
      <c r="L608">
        <v>1871</v>
      </c>
      <c r="R608" s="18">
        <v>38537</v>
      </c>
      <c r="S608" t="b">
        <v>1</v>
      </c>
      <c r="T608" t="s">
        <v>137</v>
      </c>
    </row>
    <row r="609" spans="1:20" x14ac:dyDescent="0.2">
      <c r="A609" s="16" t="s">
        <v>1364</v>
      </c>
      <c r="B609" s="31">
        <f>VLOOKUP(D609,'A-Index'!$A$2:'A-Index'!$B$262,2,FALSE)</f>
        <v>11061</v>
      </c>
      <c r="C609" s="31">
        <f t="shared" si="18"/>
        <v>11062</v>
      </c>
      <c r="D609">
        <v>150</v>
      </c>
      <c r="E609">
        <v>2</v>
      </c>
      <c r="G609" t="s">
        <v>137</v>
      </c>
      <c r="I609" t="s">
        <v>830</v>
      </c>
      <c r="J609" t="s">
        <v>441</v>
      </c>
      <c r="K609">
        <v>1794</v>
      </c>
      <c r="L609">
        <v>1856</v>
      </c>
      <c r="N609" t="s">
        <v>84</v>
      </c>
      <c r="R609" s="18">
        <v>38537</v>
      </c>
      <c r="S609" t="b">
        <v>1</v>
      </c>
      <c r="T609" t="s">
        <v>137</v>
      </c>
    </row>
    <row r="610" spans="1:20" x14ac:dyDescent="0.2">
      <c r="A610" s="16" t="s">
        <v>1364</v>
      </c>
      <c r="B610" s="31">
        <f>VLOOKUP(D610,'A-Index'!$A$2:'A-Index'!$B$262,2,FALSE)</f>
        <v>11061</v>
      </c>
      <c r="C610" s="31">
        <f t="shared" si="18"/>
        <v>11063</v>
      </c>
      <c r="D610">
        <v>150</v>
      </c>
      <c r="E610">
        <v>3</v>
      </c>
      <c r="G610" t="s">
        <v>137</v>
      </c>
      <c r="I610" t="s">
        <v>830</v>
      </c>
      <c r="J610" t="s">
        <v>195</v>
      </c>
      <c r="K610">
        <v>1830</v>
      </c>
      <c r="L610">
        <v>1906</v>
      </c>
      <c r="R610" s="18">
        <v>38537</v>
      </c>
      <c r="S610" t="b">
        <v>1</v>
      </c>
      <c r="T610" t="s">
        <v>137</v>
      </c>
    </row>
    <row r="611" spans="1:20" x14ac:dyDescent="0.2">
      <c r="A611" s="16" t="s">
        <v>1364</v>
      </c>
      <c r="B611" s="31">
        <f>VLOOKUP(D611,'A-Index'!$A$2:'A-Index'!$B$262,2,FALSE)</f>
        <v>11061</v>
      </c>
      <c r="C611" s="31">
        <f t="shared" si="18"/>
        <v>11064</v>
      </c>
      <c r="D611">
        <v>150</v>
      </c>
      <c r="E611">
        <v>4</v>
      </c>
      <c r="G611" t="s">
        <v>137</v>
      </c>
      <c r="I611" t="s">
        <v>830</v>
      </c>
      <c r="J611" t="s">
        <v>831</v>
      </c>
      <c r="K611">
        <v>1833</v>
      </c>
      <c r="L611">
        <v>1902</v>
      </c>
      <c r="N611" t="s">
        <v>260</v>
      </c>
      <c r="R611" s="18">
        <v>38537</v>
      </c>
      <c r="S611" t="b">
        <v>1</v>
      </c>
      <c r="T611" t="s">
        <v>137</v>
      </c>
    </row>
    <row r="612" spans="1:20" x14ac:dyDescent="0.2">
      <c r="A612" s="16" t="s">
        <v>1364</v>
      </c>
      <c r="B612" s="31">
        <f>VLOOKUP(D612,'A-Index'!$A$2:'A-Index'!$B$262,2,FALSE)</f>
        <v>11061</v>
      </c>
      <c r="C612" s="31">
        <f t="shared" si="18"/>
        <v>12061</v>
      </c>
      <c r="D612">
        <v>150</v>
      </c>
      <c r="E612">
        <v>5</v>
      </c>
      <c r="G612" t="s">
        <v>137</v>
      </c>
      <c r="I612" t="s">
        <v>830</v>
      </c>
      <c r="J612" t="s">
        <v>832</v>
      </c>
      <c r="K612">
        <v>1865</v>
      </c>
      <c r="L612">
        <v>1942</v>
      </c>
      <c r="M612">
        <v>76</v>
      </c>
      <c r="R612" s="18">
        <v>38537</v>
      </c>
      <c r="S612" t="b">
        <v>1</v>
      </c>
      <c r="T612" t="s">
        <v>137</v>
      </c>
    </row>
    <row r="613" spans="1:20" x14ac:dyDescent="0.2">
      <c r="A613" s="16" t="s">
        <v>1364</v>
      </c>
      <c r="B613" s="31">
        <f>VLOOKUP(D613,'A-Index'!$A$2:'A-Index'!$B$262,2,FALSE)</f>
        <v>11061</v>
      </c>
      <c r="C613" s="31">
        <f t="shared" si="18"/>
        <v>12062</v>
      </c>
      <c r="D613">
        <v>150</v>
      </c>
      <c r="E613">
        <v>6</v>
      </c>
      <c r="G613" t="s">
        <v>137</v>
      </c>
      <c r="I613" t="s">
        <v>833</v>
      </c>
      <c r="J613" t="s">
        <v>834</v>
      </c>
      <c r="K613">
        <v>1888</v>
      </c>
      <c r="L613">
        <v>1901</v>
      </c>
      <c r="R613" s="18">
        <v>38537</v>
      </c>
      <c r="S613" t="b">
        <v>1</v>
      </c>
      <c r="T613" t="s">
        <v>137</v>
      </c>
    </row>
    <row r="614" spans="1:20" x14ac:dyDescent="0.2">
      <c r="A614" s="16" t="s">
        <v>1364</v>
      </c>
      <c r="B614" s="31">
        <f>VLOOKUP(D614,'A-Index'!$A$2:'A-Index'!$B$262,2,FALSE)</f>
        <v>11061</v>
      </c>
      <c r="C614" s="31">
        <f t="shared" si="18"/>
        <v>12063</v>
      </c>
      <c r="D614">
        <v>150</v>
      </c>
      <c r="E614">
        <v>7</v>
      </c>
      <c r="G614" t="s">
        <v>137</v>
      </c>
      <c r="I614" t="s">
        <v>833</v>
      </c>
      <c r="J614" t="s">
        <v>835</v>
      </c>
      <c r="K614">
        <v>1859</v>
      </c>
      <c r="L614">
        <v>1899</v>
      </c>
      <c r="R614" s="18">
        <v>38537</v>
      </c>
      <c r="S614" t="b">
        <v>1</v>
      </c>
      <c r="T614" t="s">
        <v>137</v>
      </c>
    </row>
    <row r="615" spans="1:20" x14ac:dyDescent="0.2">
      <c r="A615" s="16" t="s">
        <v>1364</v>
      </c>
      <c r="B615" s="31">
        <f>VLOOKUP(D615,'A-Index'!$A$2:'A-Index'!$B$262,2,FALSE)</f>
        <v>11061</v>
      </c>
      <c r="C615" s="31">
        <f t="shared" si="18"/>
        <v>12064</v>
      </c>
      <c r="D615">
        <v>150</v>
      </c>
      <c r="E615">
        <v>8</v>
      </c>
      <c r="G615" t="s">
        <v>137</v>
      </c>
      <c r="I615" t="s">
        <v>830</v>
      </c>
      <c r="J615" t="s">
        <v>836</v>
      </c>
      <c r="K615">
        <v>1854</v>
      </c>
      <c r="L615">
        <v>1883</v>
      </c>
      <c r="R615" s="18">
        <v>38537</v>
      </c>
      <c r="S615" t="b">
        <v>1</v>
      </c>
      <c r="T615" t="s">
        <v>137</v>
      </c>
    </row>
    <row r="616" spans="1:20" x14ac:dyDescent="0.2">
      <c r="A616" s="16" t="s">
        <v>1364</v>
      </c>
      <c r="B616" s="31">
        <f>VLOOKUP(D616,'A-Index'!$A$2:'A-Index'!$B$262,2,FALSE)</f>
        <v>11057</v>
      </c>
      <c r="C616" s="31">
        <f t="shared" si="18"/>
        <v>11057</v>
      </c>
      <c r="D616">
        <v>151</v>
      </c>
      <c r="E616">
        <v>1</v>
      </c>
      <c r="G616" t="s">
        <v>137</v>
      </c>
      <c r="I616" t="s">
        <v>62</v>
      </c>
      <c r="J616" t="s">
        <v>837</v>
      </c>
      <c r="L616">
        <v>1873</v>
      </c>
      <c r="M616">
        <v>73</v>
      </c>
      <c r="R616" s="18">
        <v>38537</v>
      </c>
      <c r="S616" t="b">
        <v>1</v>
      </c>
      <c r="T616" t="s">
        <v>137</v>
      </c>
    </row>
    <row r="617" spans="1:20" x14ac:dyDescent="0.2">
      <c r="A617" s="16" t="s">
        <v>1364</v>
      </c>
      <c r="B617" s="31">
        <f>VLOOKUP(D617,'A-Index'!$A$2:'A-Index'!$B$262,2,FALSE)</f>
        <v>11057</v>
      </c>
      <c r="C617" s="31">
        <f t="shared" si="18"/>
        <v>11058</v>
      </c>
      <c r="D617">
        <v>151</v>
      </c>
      <c r="E617">
        <v>2</v>
      </c>
      <c r="G617" t="s">
        <v>137</v>
      </c>
      <c r="I617" t="s">
        <v>62</v>
      </c>
      <c r="J617" t="s">
        <v>190</v>
      </c>
      <c r="L617">
        <v>1871</v>
      </c>
      <c r="M617">
        <v>67</v>
      </c>
      <c r="O617" t="s">
        <v>838</v>
      </c>
      <c r="R617" s="18">
        <v>38537</v>
      </c>
      <c r="S617" t="b">
        <v>1</v>
      </c>
      <c r="T617" t="s">
        <v>137</v>
      </c>
    </row>
    <row r="618" spans="1:20" x14ac:dyDescent="0.2">
      <c r="A618" s="16" t="s">
        <v>1364</v>
      </c>
      <c r="B618" s="31">
        <f>VLOOKUP(D618,'A-Index'!$A$2:'A-Index'!$B$262,2,FALSE)</f>
        <v>11057</v>
      </c>
      <c r="C618" s="31">
        <f t="shared" si="18"/>
        <v>11059</v>
      </c>
      <c r="D618">
        <v>151</v>
      </c>
      <c r="E618">
        <v>3</v>
      </c>
      <c r="S618" t="b">
        <v>0</v>
      </c>
    </row>
    <row r="619" spans="1:20" x14ac:dyDescent="0.2">
      <c r="A619" s="16" t="s">
        <v>1364</v>
      </c>
      <c r="B619" s="31">
        <f>VLOOKUP(D619,'A-Index'!$A$2:'A-Index'!$B$262,2,FALSE)</f>
        <v>11057</v>
      </c>
      <c r="C619" s="31">
        <f t="shared" si="18"/>
        <v>11060</v>
      </c>
      <c r="D619">
        <v>151</v>
      </c>
      <c r="E619">
        <v>4</v>
      </c>
      <c r="S619" t="b">
        <v>0</v>
      </c>
    </row>
    <row r="620" spans="1:20" x14ac:dyDescent="0.2">
      <c r="A620" s="16" t="s">
        <v>1364</v>
      </c>
      <c r="B620" s="31">
        <f>VLOOKUP(D620,'A-Index'!$A$2:'A-Index'!$B$262,2,FALSE)</f>
        <v>11053</v>
      </c>
      <c r="C620" s="31">
        <f t="shared" si="18"/>
        <v>11053</v>
      </c>
      <c r="D620">
        <v>152</v>
      </c>
      <c r="E620">
        <v>1</v>
      </c>
      <c r="S620" t="b">
        <v>0</v>
      </c>
    </row>
    <row r="621" spans="1:20" x14ac:dyDescent="0.2">
      <c r="A621" s="16" t="s">
        <v>1364</v>
      </c>
      <c r="B621" s="31">
        <f>VLOOKUP(D621,'A-Index'!$A$2:'A-Index'!$B$262,2,FALSE)</f>
        <v>11053</v>
      </c>
      <c r="C621" s="31">
        <f t="shared" si="18"/>
        <v>11054</v>
      </c>
      <c r="D621">
        <v>152</v>
      </c>
      <c r="E621">
        <v>2</v>
      </c>
      <c r="S621" t="b">
        <v>0</v>
      </c>
    </row>
    <row r="622" spans="1:20" x14ac:dyDescent="0.2">
      <c r="A622" s="16" t="s">
        <v>1364</v>
      </c>
      <c r="B622" s="31">
        <f>VLOOKUP(D622,'A-Index'!$A$2:'A-Index'!$B$262,2,FALSE)</f>
        <v>11053</v>
      </c>
      <c r="C622" s="31">
        <f t="shared" si="18"/>
        <v>11055</v>
      </c>
      <c r="D622">
        <v>152</v>
      </c>
      <c r="E622">
        <v>3</v>
      </c>
      <c r="S622" t="b">
        <v>0</v>
      </c>
    </row>
    <row r="623" spans="1:20" x14ac:dyDescent="0.2">
      <c r="A623" s="16" t="s">
        <v>1364</v>
      </c>
      <c r="B623" s="31">
        <f>VLOOKUP(D623,'A-Index'!$A$2:'A-Index'!$B$262,2,FALSE)</f>
        <v>11053</v>
      </c>
      <c r="C623" s="31">
        <f t="shared" si="18"/>
        <v>11056</v>
      </c>
      <c r="D623">
        <v>152</v>
      </c>
      <c r="E623">
        <v>4</v>
      </c>
      <c r="S623" t="b">
        <v>0</v>
      </c>
    </row>
    <row r="624" spans="1:20" x14ac:dyDescent="0.2">
      <c r="A624" s="16" t="s">
        <v>1364</v>
      </c>
      <c r="B624" s="31">
        <f>VLOOKUP(D624,'A-Index'!$A$2:'A-Index'!$B$262,2,FALSE)</f>
        <v>12053</v>
      </c>
      <c r="C624" s="31">
        <f t="shared" si="18"/>
        <v>12053</v>
      </c>
      <c r="D624">
        <v>153</v>
      </c>
      <c r="E624">
        <v>1</v>
      </c>
      <c r="G624" t="s">
        <v>137</v>
      </c>
      <c r="I624" t="s">
        <v>839</v>
      </c>
      <c r="J624" t="s">
        <v>840</v>
      </c>
      <c r="L624">
        <v>1873</v>
      </c>
      <c r="M624">
        <v>44</v>
      </c>
      <c r="P624" t="s">
        <v>346</v>
      </c>
      <c r="R624" s="18">
        <v>38537</v>
      </c>
      <c r="S624" t="b">
        <v>1</v>
      </c>
      <c r="T624" t="s">
        <v>137</v>
      </c>
    </row>
    <row r="625" spans="1:20" x14ac:dyDescent="0.2">
      <c r="A625" s="16" t="s">
        <v>1364</v>
      </c>
      <c r="B625" s="31">
        <f>VLOOKUP(D625,'A-Index'!$A$2:'A-Index'!$B$262,2,FALSE)</f>
        <v>12053</v>
      </c>
      <c r="C625" s="31">
        <f t="shared" si="18"/>
        <v>12054</v>
      </c>
      <c r="D625">
        <v>153</v>
      </c>
      <c r="E625">
        <v>2</v>
      </c>
      <c r="S625" t="b">
        <v>0</v>
      </c>
    </row>
    <row r="626" spans="1:20" x14ac:dyDescent="0.2">
      <c r="A626" s="16" t="s">
        <v>1364</v>
      </c>
      <c r="B626" s="31">
        <f>VLOOKUP(D626,'A-Index'!$A$2:'A-Index'!$B$262,2,FALSE)</f>
        <v>12053</v>
      </c>
      <c r="C626" s="31">
        <f t="shared" si="18"/>
        <v>12055</v>
      </c>
      <c r="D626">
        <v>153</v>
      </c>
      <c r="E626">
        <v>3</v>
      </c>
      <c r="S626" t="b">
        <v>0</v>
      </c>
    </row>
    <row r="627" spans="1:20" x14ac:dyDescent="0.2">
      <c r="A627" s="16" t="s">
        <v>1364</v>
      </c>
      <c r="B627" s="31">
        <f>VLOOKUP(D627,'A-Index'!$A$2:'A-Index'!$B$262,2,FALSE)</f>
        <v>12053</v>
      </c>
      <c r="C627" s="31">
        <f t="shared" si="18"/>
        <v>12056</v>
      </c>
      <c r="D627">
        <v>153</v>
      </c>
      <c r="E627">
        <v>4</v>
      </c>
      <c r="S627" t="b">
        <v>0</v>
      </c>
    </row>
    <row r="628" spans="1:20" x14ac:dyDescent="0.2">
      <c r="A628" s="16" t="s">
        <v>1364</v>
      </c>
      <c r="B628" s="31">
        <f>VLOOKUP(D628,'A-Index'!$A$2:'A-Index'!$B$262,2,FALSE)</f>
        <v>11051</v>
      </c>
      <c r="C628" s="31">
        <f t="shared" si="18"/>
        <v>11051</v>
      </c>
      <c r="D628">
        <v>154</v>
      </c>
      <c r="E628">
        <v>1</v>
      </c>
      <c r="S628" t="b">
        <v>0</v>
      </c>
    </row>
    <row r="629" spans="1:20" x14ac:dyDescent="0.2">
      <c r="A629" s="16" t="s">
        <v>1364</v>
      </c>
      <c r="B629" s="31">
        <f>VLOOKUP(D629,'A-Index'!$A$2:'A-Index'!$B$262,2,FALSE)</f>
        <v>11051</v>
      </c>
      <c r="C629" s="31">
        <f t="shared" si="18"/>
        <v>11052</v>
      </c>
      <c r="D629">
        <v>154</v>
      </c>
      <c r="E629">
        <v>2</v>
      </c>
      <c r="G629" t="s">
        <v>137</v>
      </c>
      <c r="I629" t="s">
        <v>71</v>
      </c>
      <c r="J629" t="s">
        <v>841</v>
      </c>
      <c r="L629">
        <v>1863</v>
      </c>
      <c r="M629">
        <v>24</v>
      </c>
      <c r="R629" s="18">
        <v>38537</v>
      </c>
      <c r="S629" t="b">
        <v>1</v>
      </c>
      <c r="T629" t="s">
        <v>137</v>
      </c>
    </row>
    <row r="630" spans="1:20" x14ac:dyDescent="0.2">
      <c r="A630" s="16" t="s">
        <v>1364</v>
      </c>
      <c r="B630" s="31">
        <f>VLOOKUP(D630,'A-Index'!$A$2:'A-Index'!$B$262,2,FALSE)</f>
        <v>11051</v>
      </c>
      <c r="C630" s="31">
        <f t="shared" si="18"/>
        <v>11053</v>
      </c>
      <c r="D630">
        <v>154</v>
      </c>
      <c r="E630">
        <v>3</v>
      </c>
      <c r="S630" t="b">
        <v>0</v>
      </c>
    </row>
    <row r="631" spans="1:20" x14ac:dyDescent="0.2">
      <c r="A631" s="16" t="s">
        <v>1364</v>
      </c>
      <c r="B631" s="31">
        <f>VLOOKUP(D631,'A-Index'!$A$2:'A-Index'!$B$262,2,FALSE)</f>
        <v>11051</v>
      </c>
      <c r="C631" s="31">
        <f t="shared" si="18"/>
        <v>11054</v>
      </c>
      <c r="D631">
        <v>154</v>
      </c>
      <c r="E631">
        <v>4</v>
      </c>
      <c r="S631" t="b">
        <v>0</v>
      </c>
    </row>
    <row r="632" spans="1:20" x14ac:dyDescent="0.2">
      <c r="A632" s="16" t="s">
        <v>1364</v>
      </c>
      <c r="B632" s="31">
        <f>VLOOKUP(D632,'A-Index'!$A$2:'A-Index'!$B$262,2,FALSE)</f>
        <v>11049</v>
      </c>
      <c r="C632" s="31">
        <f t="shared" si="18"/>
        <v>11049</v>
      </c>
      <c r="D632">
        <v>155</v>
      </c>
      <c r="E632">
        <v>1</v>
      </c>
      <c r="G632" t="s">
        <v>137</v>
      </c>
      <c r="I632" t="s">
        <v>842</v>
      </c>
      <c r="J632" t="s">
        <v>843</v>
      </c>
      <c r="Q632" t="s">
        <v>378</v>
      </c>
      <c r="S632" t="b">
        <v>0</v>
      </c>
    </row>
    <row r="633" spans="1:20" x14ac:dyDescent="0.2">
      <c r="A633" s="16" t="s">
        <v>1364</v>
      </c>
      <c r="B633" s="31">
        <f>VLOOKUP(D633,'A-Index'!$A$2:'A-Index'!$B$262,2,FALSE)</f>
        <v>11049</v>
      </c>
      <c r="C633" s="31">
        <f t="shared" si="18"/>
        <v>11050</v>
      </c>
      <c r="D633">
        <v>155</v>
      </c>
      <c r="E633">
        <v>2</v>
      </c>
      <c r="G633" t="s">
        <v>137</v>
      </c>
      <c r="I633" t="s">
        <v>844</v>
      </c>
      <c r="J633" t="s">
        <v>845</v>
      </c>
      <c r="Q633" t="s">
        <v>378</v>
      </c>
      <c r="S633" t="b">
        <v>0</v>
      </c>
    </row>
    <row r="634" spans="1:20" x14ac:dyDescent="0.2">
      <c r="A634" s="16" t="s">
        <v>1364</v>
      </c>
      <c r="B634" s="31">
        <f>VLOOKUP(D634,'A-Index'!$A$2:'A-Index'!$B$262,2,FALSE)</f>
        <v>11049</v>
      </c>
      <c r="C634" s="31">
        <f t="shared" si="18"/>
        <v>11051</v>
      </c>
      <c r="D634">
        <v>155</v>
      </c>
      <c r="E634">
        <v>3</v>
      </c>
      <c r="S634" t="b">
        <v>0</v>
      </c>
    </row>
    <row r="635" spans="1:20" x14ac:dyDescent="0.2">
      <c r="A635" s="16" t="s">
        <v>1364</v>
      </c>
      <c r="B635" s="31">
        <f>VLOOKUP(D635,'A-Index'!$A$2:'A-Index'!$B$262,2,FALSE)</f>
        <v>11049</v>
      </c>
      <c r="C635" s="31">
        <f t="shared" si="18"/>
        <v>11052</v>
      </c>
      <c r="D635">
        <v>155</v>
      </c>
      <c r="E635">
        <v>4</v>
      </c>
      <c r="S635" t="b">
        <v>0</v>
      </c>
    </row>
    <row r="636" spans="1:20" x14ac:dyDescent="0.2">
      <c r="A636" s="16" t="s">
        <v>1364</v>
      </c>
      <c r="B636" s="31">
        <f>VLOOKUP(D636,'A-Index'!$A$2:'A-Index'!$B$262,2,FALSE)</f>
        <v>11045</v>
      </c>
      <c r="C636" s="31">
        <f t="shared" si="18"/>
        <v>11045</v>
      </c>
      <c r="D636">
        <v>156</v>
      </c>
      <c r="E636">
        <v>1</v>
      </c>
      <c r="G636" t="s">
        <v>137</v>
      </c>
      <c r="I636" t="s">
        <v>846</v>
      </c>
      <c r="J636" t="s">
        <v>847</v>
      </c>
      <c r="L636">
        <v>1865</v>
      </c>
      <c r="M636">
        <v>35</v>
      </c>
      <c r="R636" s="18">
        <v>38537</v>
      </c>
      <c r="S636" t="b">
        <v>1</v>
      </c>
      <c r="T636" t="s">
        <v>137</v>
      </c>
    </row>
    <row r="637" spans="1:20" x14ac:dyDescent="0.2">
      <c r="A637" s="16" t="s">
        <v>1364</v>
      </c>
      <c r="B637" s="31">
        <f>VLOOKUP(D637,'A-Index'!$A$2:'A-Index'!$B$262,2,FALSE)</f>
        <v>11045</v>
      </c>
      <c r="C637" s="31">
        <f t="shared" si="18"/>
        <v>11046</v>
      </c>
      <c r="D637">
        <v>156</v>
      </c>
      <c r="E637">
        <v>2</v>
      </c>
      <c r="G637" t="s">
        <v>137</v>
      </c>
      <c r="I637" t="s">
        <v>846</v>
      </c>
      <c r="J637" t="s">
        <v>530</v>
      </c>
      <c r="L637">
        <v>1887</v>
      </c>
      <c r="M637">
        <v>52</v>
      </c>
      <c r="R637" s="18">
        <v>38537</v>
      </c>
      <c r="S637" t="b">
        <v>1</v>
      </c>
      <c r="T637" t="s">
        <v>137</v>
      </c>
    </row>
    <row r="638" spans="1:20" x14ac:dyDescent="0.2">
      <c r="A638" s="16" t="s">
        <v>1364</v>
      </c>
      <c r="B638" s="31">
        <f>VLOOKUP(D638,'A-Index'!$A$2:'A-Index'!$B$262,2,FALSE)</f>
        <v>11045</v>
      </c>
      <c r="C638" s="31">
        <f t="shared" si="18"/>
        <v>11047</v>
      </c>
      <c r="D638">
        <v>156</v>
      </c>
      <c r="E638">
        <v>3</v>
      </c>
      <c r="G638" t="s">
        <v>137</v>
      </c>
      <c r="I638" t="s">
        <v>846</v>
      </c>
      <c r="J638" t="s">
        <v>848</v>
      </c>
      <c r="L638">
        <v>1868</v>
      </c>
      <c r="M638">
        <v>5</v>
      </c>
      <c r="N638" t="s">
        <v>849</v>
      </c>
      <c r="R638" s="18">
        <v>38537</v>
      </c>
      <c r="S638" t="b">
        <v>1</v>
      </c>
      <c r="T638" t="s">
        <v>137</v>
      </c>
    </row>
    <row r="639" spans="1:20" x14ac:dyDescent="0.2">
      <c r="A639" s="16" t="s">
        <v>1364</v>
      </c>
      <c r="B639" s="31">
        <f>VLOOKUP(D639,'A-Index'!$A$2:'A-Index'!$B$262,2,FALSE)</f>
        <v>11045</v>
      </c>
      <c r="C639" s="31">
        <f t="shared" si="18"/>
        <v>11048</v>
      </c>
      <c r="D639">
        <v>156</v>
      </c>
      <c r="E639">
        <v>4</v>
      </c>
      <c r="G639" t="s">
        <v>137</v>
      </c>
      <c r="I639" t="s">
        <v>846</v>
      </c>
      <c r="J639" t="s">
        <v>850</v>
      </c>
      <c r="L639">
        <v>1859</v>
      </c>
      <c r="M639">
        <v>1</v>
      </c>
      <c r="R639" s="18">
        <v>38537</v>
      </c>
      <c r="S639" t="b">
        <v>1</v>
      </c>
      <c r="T639" t="s">
        <v>137</v>
      </c>
    </row>
    <row r="640" spans="1:20" x14ac:dyDescent="0.2">
      <c r="A640" s="16" t="s">
        <v>1364</v>
      </c>
      <c r="B640" s="31">
        <f>VLOOKUP(D640,'A-Index'!$A$2:'A-Index'!$B$262,2,FALSE)</f>
        <v>11045</v>
      </c>
      <c r="C640" s="31">
        <f t="shared" si="18"/>
        <v>12045</v>
      </c>
      <c r="D640">
        <v>156</v>
      </c>
      <c r="E640">
        <v>5</v>
      </c>
      <c r="G640" t="s">
        <v>137</v>
      </c>
      <c r="I640" t="s">
        <v>846</v>
      </c>
      <c r="J640" t="s">
        <v>851</v>
      </c>
      <c r="L640">
        <v>1856</v>
      </c>
      <c r="M640" t="s">
        <v>852</v>
      </c>
      <c r="R640" s="18">
        <v>38537</v>
      </c>
      <c r="S640" t="b">
        <v>1</v>
      </c>
      <c r="T640" t="s">
        <v>137</v>
      </c>
    </row>
    <row r="641" spans="1:20" x14ac:dyDescent="0.2">
      <c r="A641" s="16" t="s">
        <v>1364</v>
      </c>
      <c r="B641" s="31">
        <f>VLOOKUP(D641,'A-Index'!$A$2:'A-Index'!$B$262,2,FALSE)</f>
        <v>11045</v>
      </c>
      <c r="C641" s="31">
        <f t="shared" si="18"/>
        <v>12046</v>
      </c>
      <c r="D641">
        <v>156</v>
      </c>
      <c r="E641">
        <v>6</v>
      </c>
      <c r="G641" t="s">
        <v>137</v>
      </c>
      <c r="I641" t="s">
        <v>846</v>
      </c>
      <c r="J641" t="s">
        <v>853</v>
      </c>
      <c r="R641" s="18">
        <v>38537</v>
      </c>
      <c r="S641" t="b">
        <v>1</v>
      </c>
      <c r="T641" t="s">
        <v>137</v>
      </c>
    </row>
    <row r="642" spans="1:20" x14ac:dyDescent="0.2">
      <c r="A642" s="16" t="s">
        <v>1364</v>
      </c>
      <c r="B642" s="31">
        <f>VLOOKUP(D642,'A-Index'!$A$2:'A-Index'!$B$262,2,FALSE)</f>
        <v>11041</v>
      </c>
      <c r="C642" s="31">
        <f t="shared" ref="C642:C705" si="20">IF(E642&lt;5,B642+(E642-1),B642+1000+(E642-5))</f>
        <v>11041</v>
      </c>
      <c r="D642">
        <v>157</v>
      </c>
      <c r="E642">
        <v>1</v>
      </c>
      <c r="G642" t="s">
        <v>137</v>
      </c>
      <c r="I642" t="s">
        <v>81</v>
      </c>
      <c r="J642" t="s">
        <v>854</v>
      </c>
      <c r="L642">
        <v>1855</v>
      </c>
      <c r="M642">
        <v>61</v>
      </c>
      <c r="R642" s="18">
        <v>38537</v>
      </c>
      <c r="S642" t="b">
        <v>1</v>
      </c>
      <c r="T642" t="s">
        <v>137</v>
      </c>
    </row>
    <row r="643" spans="1:20" x14ac:dyDescent="0.2">
      <c r="A643" s="16" t="s">
        <v>1364</v>
      </c>
      <c r="B643" s="31">
        <f>VLOOKUP(D643,'A-Index'!$A$2:'A-Index'!$B$262,2,FALSE)</f>
        <v>11041</v>
      </c>
      <c r="C643" s="31">
        <f t="shared" si="20"/>
        <v>11042</v>
      </c>
      <c r="D643">
        <v>157</v>
      </c>
      <c r="E643">
        <v>2</v>
      </c>
      <c r="G643" t="s">
        <v>137</v>
      </c>
      <c r="I643" t="s">
        <v>81</v>
      </c>
      <c r="J643" t="s">
        <v>855</v>
      </c>
      <c r="L643">
        <v>1883</v>
      </c>
      <c r="M643">
        <v>83</v>
      </c>
      <c r="R643" s="18">
        <v>38537</v>
      </c>
      <c r="S643" t="b">
        <v>1</v>
      </c>
      <c r="T643" t="s">
        <v>137</v>
      </c>
    </row>
    <row r="644" spans="1:20" x14ac:dyDescent="0.2">
      <c r="A644" s="16" t="s">
        <v>1364</v>
      </c>
      <c r="B644" s="31">
        <f>VLOOKUP(D644,'A-Index'!$A$2:'A-Index'!$B$262,2,FALSE)</f>
        <v>11041</v>
      </c>
      <c r="C644" s="31">
        <f t="shared" si="20"/>
        <v>11043</v>
      </c>
      <c r="D644">
        <v>157</v>
      </c>
      <c r="E644">
        <v>3</v>
      </c>
      <c r="G644" t="s">
        <v>137</v>
      </c>
      <c r="I644" t="s">
        <v>81</v>
      </c>
      <c r="J644" t="s">
        <v>856</v>
      </c>
      <c r="L644">
        <v>1854</v>
      </c>
      <c r="M644">
        <v>20</v>
      </c>
      <c r="R644" s="18">
        <v>38537</v>
      </c>
      <c r="S644" t="b">
        <v>1</v>
      </c>
      <c r="T644" t="s">
        <v>137</v>
      </c>
    </row>
    <row r="645" spans="1:20" x14ac:dyDescent="0.2">
      <c r="A645" s="16" t="s">
        <v>1364</v>
      </c>
      <c r="B645" s="31">
        <f>VLOOKUP(D645,'A-Index'!$A$2:'A-Index'!$B$262,2,FALSE)</f>
        <v>11041</v>
      </c>
      <c r="C645" s="31">
        <f t="shared" si="20"/>
        <v>11044</v>
      </c>
      <c r="D645">
        <v>157</v>
      </c>
      <c r="E645">
        <v>4</v>
      </c>
      <c r="G645" t="s">
        <v>137</v>
      </c>
      <c r="I645" t="s">
        <v>81</v>
      </c>
      <c r="J645" t="s">
        <v>857</v>
      </c>
      <c r="L645">
        <v>1867</v>
      </c>
      <c r="M645">
        <v>27</v>
      </c>
      <c r="N645" t="s">
        <v>858</v>
      </c>
      <c r="R645" s="18">
        <v>38537</v>
      </c>
      <c r="S645" t="b">
        <v>1</v>
      </c>
      <c r="T645" t="s">
        <v>137</v>
      </c>
    </row>
    <row r="646" spans="1:20" x14ac:dyDescent="0.2">
      <c r="A646" s="16" t="s">
        <v>1364</v>
      </c>
      <c r="B646" s="31">
        <f>VLOOKUP(D646,'A-Index'!$A$2:'A-Index'!$B$262,2,FALSE)</f>
        <v>11041</v>
      </c>
      <c r="C646" s="31">
        <f t="shared" si="20"/>
        <v>12041</v>
      </c>
      <c r="D646">
        <v>157</v>
      </c>
      <c r="E646">
        <v>5</v>
      </c>
      <c r="G646" t="s">
        <v>137</v>
      </c>
      <c r="I646" t="s">
        <v>81</v>
      </c>
      <c r="J646" t="s">
        <v>859</v>
      </c>
      <c r="L646">
        <v>1823</v>
      </c>
      <c r="M646">
        <v>15</v>
      </c>
      <c r="N646" t="s">
        <v>860</v>
      </c>
      <c r="R646" s="18">
        <v>38537</v>
      </c>
      <c r="S646" t="b">
        <v>1</v>
      </c>
      <c r="T646" t="s">
        <v>137</v>
      </c>
    </row>
    <row r="647" spans="1:20" x14ac:dyDescent="0.2">
      <c r="A647" s="16" t="s">
        <v>1364</v>
      </c>
      <c r="B647" s="31">
        <f>VLOOKUP(D647,'A-Index'!$A$2:'A-Index'!$B$262,2,FALSE)</f>
        <v>11041</v>
      </c>
      <c r="C647" s="31">
        <f t="shared" si="20"/>
        <v>12042</v>
      </c>
      <c r="D647">
        <v>157</v>
      </c>
      <c r="E647">
        <v>6</v>
      </c>
      <c r="S647" t="b">
        <v>0</v>
      </c>
    </row>
    <row r="648" spans="1:20" x14ac:dyDescent="0.2">
      <c r="A648" s="16" t="s">
        <v>1364</v>
      </c>
      <c r="B648" s="31">
        <f>VLOOKUP(D648,'A-Index'!$A$2:'A-Index'!$B$262,2,FALSE)</f>
        <v>11037</v>
      </c>
      <c r="C648" s="31">
        <f t="shared" si="20"/>
        <v>11037</v>
      </c>
      <c r="D648">
        <v>158</v>
      </c>
      <c r="E648">
        <v>1</v>
      </c>
      <c r="S648" t="b">
        <v>0</v>
      </c>
    </row>
    <row r="649" spans="1:20" x14ac:dyDescent="0.2">
      <c r="A649" s="16" t="s">
        <v>1364</v>
      </c>
      <c r="B649" s="31">
        <f>VLOOKUP(D649,'A-Index'!$A$2:'A-Index'!$B$262,2,FALSE)</f>
        <v>11037</v>
      </c>
      <c r="C649" s="31">
        <f t="shared" si="20"/>
        <v>11038</v>
      </c>
      <c r="D649">
        <v>158</v>
      </c>
      <c r="E649">
        <v>2</v>
      </c>
      <c r="G649" t="s">
        <v>137</v>
      </c>
      <c r="I649" t="s">
        <v>291</v>
      </c>
      <c r="J649" t="s">
        <v>861</v>
      </c>
      <c r="K649">
        <v>1870</v>
      </c>
      <c r="L649">
        <v>1947</v>
      </c>
      <c r="M649">
        <v>76</v>
      </c>
      <c r="O649" t="s">
        <v>833</v>
      </c>
      <c r="R649" s="18">
        <v>38537</v>
      </c>
      <c r="S649" t="b">
        <v>1</v>
      </c>
      <c r="T649" t="s">
        <v>137</v>
      </c>
    </row>
    <row r="650" spans="1:20" x14ac:dyDescent="0.2">
      <c r="A650" s="16" t="s">
        <v>1364</v>
      </c>
      <c r="B650" s="31">
        <f>VLOOKUP(D650,'A-Index'!$A$2:'A-Index'!$B$262,2,FALSE)</f>
        <v>11037</v>
      </c>
      <c r="C650" s="31">
        <f t="shared" si="20"/>
        <v>11039</v>
      </c>
      <c r="D650">
        <v>158</v>
      </c>
      <c r="E650">
        <v>3</v>
      </c>
      <c r="G650" t="s">
        <v>137</v>
      </c>
      <c r="I650" t="s">
        <v>291</v>
      </c>
      <c r="J650" t="s">
        <v>862</v>
      </c>
      <c r="L650">
        <v>1931</v>
      </c>
      <c r="M650">
        <v>85</v>
      </c>
      <c r="O650" t="s">
        <v>833</v>
      </c>
      <c r="Q650" t="s">
        <v>378</v>
      </c>
      <c r="S650" t="b">
        <v>0</v>
      </c>
    </row>
    <row r="651" spans="1:20" x14ac:dyDescent="0.2">
      <c r="A651" s="16" t="s">
        <v>1364</v>
      </c>
      <c r="B651" s="31">
        <f>VLOOKUP(D651,'A-Index'!$A$2:'A-Index'!$B$262,2,FALSE)</f>
        <v>11037</v>
      </c>
      <c r="C651" s="31">
        <f t="shared" si="20"/>
        <v>11040</v>
      </c>
      <c r="D651">
        <v>158</v>
      </c>
      <c r="E651">
        <v>4</v>
      </c>
      <c r="S651" t="b">
        <v>0</v>
      </c>
    </row>
    <row r="652" spans="1:20" x14ac:dyDescent="0.2">
      <c r="A652" s="16" t="s">
        <v>1364</v>
      </c>
      <c r="B652" s="31">
        <f>VLOOKUP(D652,'A-Index'!$A$2:'A-Index'!$B$262,2,FALSE)</f>
        <v>11033</v>
      </c>
      <c r="C652" s="31">
        <f t="shared" si="20"/>
        <v>11033</v>
      </c>
      <c r="D652">
        <v>159</v>
      </c>
      <c r="E652">
        <v>1</v>
      </c>
      <c r="G652" t="s">
        <v>137</v>
      </c>
      <c r="I652" t="s">
        <v>771</v>
      </c>
      <c r="J652" t="s">
        <v>863</v>
      </c>
      <c r="L652">
        <v>1829</v>
      </c>
      <c r="M652">
        <v>34</v>
      </c>
      <c r="Q652" t="s">
        <v>864</v>
      </c>
      <c r="R652" s="18">
        <v>38534</v>
      </c>
      <c r="S652" t="b">
        <v>1</v>
      </c>
      <c r="T652" t="s">
        <v>137</v>
      </c>
    </row>
    <row r="653" spans="1:20" x14ac:dyDescent="0.2">
      <c r="A653" s="16" t="s">
        <v>1364</v>
      </c>
      <c r="B653" s="31">
        <f>VLOOKUP(D653,'A-Index'!$A$2:'A-Index'!$B$262,2,FALSE)</f>
        <v>11033</v>
      </c>
      <c r="C653" s="31">
        <f t="shared" si="20"/>
        <v>11034</v>
      </c>
      <c r="D653">
        <v>159</v>
      </c>
      <c r="E653">
        <v>2</v>
      </c>
      <c r="G653" t="s">
        <v>137</v>
      </c>
      <c r="I653" t="s">
        <v>771</v>
      </c>
      <c r="J653" t="s">
        <v>865</v>
      </c>
      <c r="L653">
        <v>1875</v>
      </c>
      <c r="M653">
        <v>81</v>
      </c>
      <c r="N653" t="s">
        <v>866</v>
      </c>
      <c r="R653" s="18">
        <v>38534</v>
      </c>
      <c r="S653" t="b">
        <v>1</v>
      </c>
      <c r="T653" t="s">
        <v>137</v>
      </c>
    </row>
    <row r="654" spans="1:20" x14ac:dyDescent="0.2">
      <c r="A654" s="16" t="s">
        <v>1364</v>
      </c>
      <c r="B654" s="31">
        <f>VLOOKUP(D654,'A-Index'!$A$2:'A-Index'!$B$262,2,FALSE)</f>
        <v>11033</v>
      </c>
      <c r="C654" s="31">
        <f t="shared" si="20"/>
        <v>11035</v>
      </c>
      <c r="D654">
        <v>159</v>
      </c>
      <c r="E654">
        <v>3</v>
      </c>
      <c r="G654" t="s">
        <v>137</v>
      </c>
      <c r="I654" t="s">
        <v>867</v>
      </c>
      <c r="J654" t="s">
        <v>863</v>
      </c>
      <c r="L654">
        <v>1863</v>
      </c>
      <c r="M654">
        <v>84</v>
      </c>
      <c r="Q654" t="s">
        <v>868</v>
      </c>
      <c r="R654" s="18">
        <v>38534</v>
      </c>
      <c r="S654" t="b">
        <v>1</v>
      </c>
      <c r="T654" t="s">
        <v>137</v>
      </c>
    </row>
    <row r="655" spans="1:20" x14ac:dyDescent="0.2">
      <c r="A655" s="16" t="s">
        <v>1364</v>
      </c>
      <c r="B655" s="31">
        <f>VLOOKUP(D655,'A-Index'!$A$2:'A-Index'!$B$262,2,FALSE)</f>
        <v>11033</v>
      </c>
      <c r="C655" s="31">
        <f t="shared" si="20"/>
        <v>11036</v>
      </c>
      <c r="D655">
        <v>159</v>
      </c>
      <c r="E655">
        <v>4</v>
      </c>
      <c r="G655" t="s">
        <v>137</v>
      </c>
      <c r="I655" t="s">
        <v>867</v>
      </c>
      <c r="J655" t="s">
        <v>869</v>
      </c>
      <c r="L655">
        <v>1864</v>
      </c>
      <c r="M655">
        <v>70</v>
      </c>
      <c r="N655" t="s">
        <v>866</v>
      </c>
      <c r="R655" s="18">
        <v>38534</v>
      </c>
      <c r="S655" t="b">
        <v>1</v>
      </c>
      <c r="T655" t="s">
        <v>137</v>
      </c>
    </row>
    <row r="656" spans="1:20" x14ac:dyDescent="0.2">
      <c r="A656" s="16" t="s">
        <v>1364</v>
      </c>
      <c r="B656" s="31">
        <f>VLOOKUP(D656,'A-Index'!$A$2:'A-Index'!$B$262,2,FALSE)</f>
        <v>11033</v>
      </c>
      <c r="C656" s="31">
        <f t="shared" si="20"/>
        <v>12033</v>
      </c>
      <c r="D656">
        <v>159</v>
      </c>
      <c r="E656">
        <v>5</v>
      </c>
      <c r="G656" t="s">
        <v>137</v>
      </c>
      <c r="I656" t="s">
        <v>771</v>
      </c>
      <c r="J656" t="s">
        <v>601</v>
      </c>
      <c r="L656">
        <v>1825</v>
      </c>
      <c r="M656">
        <v>22</v>
      </c>
      <c r="R656" s="18">
        <v>38534</v>
      </c>
      <c r="S656" t="b">
        <v>1</v>
      </c>
      <c r="T656" t="s">
        <v>137</v>
      </c>
    </row>
    <row r="657" spans="1:20" x14ac:dyDescent="0.2">
      <c r="A657" s="16" t="s">
        <v>1364</v>
      </c>
      <c r="B657" s="31">
        <f>VLOOKUP(D657,'A-Index'!$A$2:'A-Index'!$B$262,2,FALSE)</f>
        <v>11029</v>
      </c>
      <c r="C657" s="31">
        <f t="shared" si="20"/>
        <v>11029</v>
      </c>
      <c r="D657">
        <v>160</v>
      </c>
      <c r="E657">
        <v>1</v>
      </c>
      <c r="G657" t="s">
        <v>137</v>
      </c>
      <c r="I657" t="s">
        <v>870</v>
      </c>
      <c r="J657" t="s">
        <v>871</v>
      </c>
      <c r="L657">
        <v>1932</v>
      </c>
      <c r="M657">
        <v>85</v>
      </c>
      <c r="Q657" t="s">
        <v>872</v>
      </c>
      <c r="S657" t="b">
        <v>0</v>
      </c>
    </row>
    <row r="658" spans="1:20" x14ac:dyDescent="0.2">
      <c r="A658" s="16" t="s">
        <v>1364</v>
      </c>
      <c r="B658" s="31">
        <f>VLOOKUP(D658,'A-Index'!$A$2:'A-Index'!$B$262,2,FALSE)</f>
        <v>11029</v>
      </c>
      <c r="C658" s="31">
        <f t="shared" si="20"/>
        <v>11030</v>
      </c>
      <c r="D658">
        <v>160</v>
      </c>
      <c r="E658">
        <v>2</v>
      </c>
      <c r="G658" t="s">
        <v>137</v>
      </c>
      <c r="I658" t="s">
        <v>870</v>
      </c>
      <c r="J658" t="s">
        <v>873</v>
      </c>
      <c r="L658">
        <v>1941</v>
      </c>
      <c r="M658">
        <v>89</v>
      </c>
      <c r="Q658" t="s">
        <v>872</v>
      </c>
      <c r="S658" t="b">
        <v>0</v>
      </c>
    </row>
    <row r="659" spans="1:20" x14ac:dyDescent="0.2">
      <c r="A659" s="16" t="s">
        <v>1364</v>
      </c>
      <c r="B659" s="31">
        <f>VLOOKUP(D659,'A-Index'!$A$2:'A-Index'!$B$262,2,FALSE)</f>
        <v>11029</v>
      </c>
      <c r="C659" s="31">
        <f t="shared" si="20"/>
        <v>11031</v>
      </c>
      <c r="D659">
        <v>160</v>
      </c>
      <c r="E659">
        <v>3</v>
      </c>
      <c r="G659" t="s">
        <v>137</v>
      </c>
      <c r="I659" t="s">
        <v>870</v>
      </c>
      <c r="J659" t="s">
        <v>592</v>
      </c>
      <c r="L659">
        <v>1886</v>
      </c>
      <c r="M659">
        <v>72</v>
      </c>
      <c r="R659" s="18">
        <v>38537</v>
      </c>
      <c r="S659" t="b">
        <v>1</v>
      </c>
      <c r="T659" t="s">
        <v>137</v>
      </c>
    </row>
    <row r="660" spans="1:20" x14ac:dyDescent="0.2">
      <c r="A660" s="16" t="s">
        <v>1364</v>
      </c>
      <c r="B660" s="31">
        <f>VLOOKUP(D660,'A-Index'!$A$2:'A-Index'!$B$262,2,FALSE)</f>
        <v>11029</v>
      </c>
      <c r="C660" s="31">
        <f t="shared" si="20"/>
        <v>11032</v>
      </c>
      <c r="D660">
        <v>160</v>
      </c>
      <c r="E660">
        <v>4</v>
      </c>
      <c r="S660" t="b">
        <v>0</v>
      </c>
    </row>
    <row r="661" spans="1:20" x14ac:dyDescent="0.2">
      <c r="A661" s="16" t="s">
        <v>1364</v>
      </c>
      <c r="B661" s="31">
        <f>VLOOKUP(D661,'A-Index'!$A$2:'A-Index'!$B$262,2,FALSE)</f>
        <v>11025</v>
      </c>
      <c r="C661" s="31">
        <f t="shared" si="20"/>
        <v>11025</v>
      </c>
      <c r="D661">
        <v>161</v>
      </c>
      <c r="E661">
        <v>1</v>
      </c>
      <c r="G661" t="s">
        <v>137</v>
      </c>
      <c r="I661" t="s">
        <v>201</v>
      </c>
      <c r="J661" t="s">
        <v>285</v>
      </c>
      <c r="L661">
        <v>1832</v>
      </c>
      <c r="M661">
        <v>56</v>
      </c>
      <c r="N661" t="s">
        <v>874</v>
      </c>
      <c r="P661">
        <v>1812</v>
      </c>
      <c r="R661" s="18">
        <v>38537</v>
      </c>
      <c r="S661" t="b">
        <v>1</v>
      </c>
      <c r="T661" t="s">
        <v>137</v>
      </c>
    </row>
    <row r="662" spans="1:20" x14ac:dyDescent="0.2">
      <c r="A662" s="16" t="s">
        <v>1364</v>
      </c>
      <c r="B662" s="31">
        <f>VLOOKUP(D662,'A-Index'!$A$2:'A-Index'!$B$262,2,FALSE)</f>
        <v>11025</v>
      </c>
      <c r="C662" s="31">
        <f t="shared" si="20"/>
        <v>11026</v>
      </c>
      <c r="D662">
        <v>161</v>
      </c>
      <c r="E662">
        <v>2</v>
      </c>
      <c r="G662" t="s">
        <v>137</v>
      </c>
      <c r="I662" t="s">
        <v>201</v>
      </c>
      <c r="J662" t="s">
        <v>875</v>
      </c>
      <c r="K662">
        <v>1787</v>
      </c>
      <c r="L662">
        <v>1862</v>
      </c>
      <c r="R662" s="18">
        <v>38537</v>
      </c>
      <c r="S662" t="b">
        <v>1</v>
      </c>
      <c r="T662" t="s">
        <v>137</v>
      </c>
    </row>
    <row r="663" spans="1:20" x14ac:dyDescent="0.2">
      <c r="A663" s="16" t="s">
        <v>1364</v>
      </c>
      <c r="B663" s="31">
        <f>VLOOKUP(D663,'A-Index'!$A$2:'A-Index'!$B$262,2,FALSE)</f>
        <v>11025</v>
      </c>
      <c r="C663" s="31">
        <f t="shared" si="20"/>
        <v>11027</v>
      </c>
      <c r="D663">
        <v>161</v>
      </c>
      <c r="E663">
        <v>3</v>
      </c>
      <c r="G663" t="s">
        <v>137</v>
      </c>
      <c r="I663" t="s">
        <v>201</v>
      </c>
      <c r="J663" t="s">
        <v>332</v>
      </c>
      <c r="K663">
        <v>1812</v>
      </c>
      <c r="L663">
        <v>1834</v>
      </c>
      <c r="R663" s="18">
        <v>38537</v>
      </c>
      <c r="S663" t="b">
        <v>1</v>
      </c>
      <c r="T663" t="s">
        <v>137</v>
      </c>
    </row>
    <row r="664" spans="1:20" x14ac:dyDescent="0.2">
      <c r="A664" s="16" t="s">
        <v>1364</v>
      </c>
      <c r="B664" s="31">
        <f>VLOOKUP(D664,'A-Index'!$A$2:'A-Index'!$B$262,2,FALSE)</f>
        <v>11025</v>
      </c>
      <c r="C664" s="31">
        <f t="shared" si="20"/>
        <v>11028</v>
      </c>
      <c r="D664">
        <v>161</v>
      </c>
      <c r="E664">
        <v>4</v>
      </c>
      <c r="G664" t="s">
        <v>137</v>
      </c>
      <c r="I664" t="s">
        <v>201</v>
      </c>
      <c r="J664" t="s">
        <v>876</v>
      </c>
      <c r="K664">
        <v>1808</v>
      </c>
      <c r="L664">
        <v>1824</v>
      </c>
      <c r="R664" s="18">
        <v>38537</v>
      </c>
      <c r="S664" t="b">
        <v>1</v>
      </c>
      <c r="T664" t="s">
        <v>137</v>
      </c>
    </row>
    <row r="665" spans="1:20" x14ac:dyDescent="0.2">
      <c r="A665" s="16" t="s">
        <v>1364</v>
      </c>
      <c r="B665" s="31">
        <f>VLOOKUP(D665,'A-Index'!$A$2:'A-Index'!$B$262,2,FALSE)</f>
        <v>11025</v>
      </c>
      <c r="C665" s="31">
        <f t="shared" si="20"/>
        <v>12025</v>
      </c>
      <c r="D665">
        <v>161</v>
      </c>
      <c r="E665">
        <v>5</v>
      </c>
      <c r="G665" t="s">
        <v>137</v>
      </c>
      <c r="I665" t="s">
        <v>201</v>
      </c>
      <c r="J665" t="s">
        <v>877</v>
      </c>
      <c r="L665">
        <v>1900</v>
      </c>
      <c r="M665">
        <v>68</v>
      </c>
      <c r="N665" t="s">
        <v>878</v>
      </c>
      <c r="P665" t="s">
        <v>346</v>
      </c>
      <c r="Q665" t="s">
        <v>879</v>
      </c>
      <c r="S665" t="b">
        <v>0</v>
      </c>
    </row>
    <row r="666" spans="1:20" x14ac:dyDescent="0.2">
      <c r="A666" s="16" t="s">
        <v>1364</v>
      </c>
      <c r="B666" s="31">
        <f>VLOOKUP(D666,'A-Index'!$A$2:'A-Index'!$B$262,2,FALSE)</f>
        <v>11025</v>
      </c>
      <c r="C666" s="31">
        <f t="shared" si="20"/>
        <v>12026</v>
      </c>
      <c r="D666">
        <v>161</v>
      </c>
      <c r="E666">
        <v>6</v>
      </c>
      <c r="S666" t="b">
        <v>0</v>
      </c>
    </row>
    <row r="667" spans="1:20" x14ac:dyDescent="0.2">
      <c r="A667" s="16" t="s">
        <v>1364</v>
      </c>
      <c r="B667" s="31">
        <f>VLOOKUP(D667,'A-Index'!$A$2:'A-Index'!$B$262,2,FALSE)</f>
        <v>11021</v>
      </c>
      <c r="C667" s="31">
        <f t="shared" si="20"/>
        <v>11021</v>
      </c>
      <c r="D667">
        <v>162</v>
      </c>
      <c r="E667">
        <v>1</v>
      </c>
      <c r="S667" t="b">
        <v>0</v>
      </c>
    </row>
    <row r="668" spans="1:20" x14ac:dyDescent="0.2">
      <c r="A668" s="16" t="s">
        <v>1364</v>
      </c>
      <c r="B668" s="31">
        <f>VLOOKUP(D668,'A-Index'!$A$2:'A-Index'!$B$262,2,FALSE)</f>
        <v>11021</v>
      </c>
      <c r="C668" s="31">
        <f t="shared" si="20"/>
        <v>11022</v>
      </c>
      <c r="D668">
        <v>162</v>
      </c>
      <c r="E668">
        <v>2</v>
      </c>
      <c r="G668" t="s">
        <v>137</v>
      </c>
      <c r="I668" t="s">
        <v>70</v>
      </c>
      <c r="J668" t="s">
        <v>16</v>
      </c>
      <c r="K668">
        <v>1820</v>
      </c>
      <c r="L668">
        <v>1895</v>
      </c>
      <c r="R668" s="18">
        <v>38537</v>
      </c>
      <c r="S668" t="b">
        <v>1</v>
      </c>
      <c r="T668" t="s">
        <v>137</v>
      </c>
    </row>
    <row r="669" spans="1:20" x14ac:dyDescent="0.2">
      <c r="A669" s="16" t="s">
        <v>1364</v>
      </c>
      <c r="B669" s="31">
        <f>VLOOKUP(D669,'A-Index'!$A$2:'A-Index'!$B$262,2,FALSE)</f>
        <v>11021</v>
      </c>
      <c r="C669" s="31">
        <f t="shared" si="20"/>
        <v>11023</v>
      </c>
      <c r="D669">
        <v>162</v>
      </c>
      <c r="E669">
        <v>3</v>
      </c>
      <c r="G669" t="s">
        <v>137</v>
      </c>
      <c r="I669" t="s">
        <v>70</v>
      </c>
      <c r="J669" t="s">
        <v>880</v>
      </c>
      <c r="K669">
        <v>1823</v>
      </c>
      <c r="L669">
        <v>1897</v>
      </c>
      <c r="R669" s="18">
        <v>38537</v>
      </c>
      <c r="S669" t="b">
        <v>1</v>
      </c>
      <c r="T669" t="s">
        <v>137</v>
      </c>
    </row>
    <row r="670" spans="1:20" x14ac:dyDescent="0.2">
      <c r="A670" s="16" t="s">
        <v>1364</v>
      </c>
      <c r="B670" s="31">
        <f>VLOOKUP(D670,'A-Index'!$A$2:'A-Index'!$B$262,2,FALSE)</f>
        <v>11021</v>
      </c>
      <c r="C670" s="31">
        <f t="shared" si="20"/>
        <v>11024</v>
      </c>
      <c r="D670">
        <v>162</v>
      </c>
      <c r="E670">
        <v>4</v>
      </c>
      <c r="S670" t="b">
        <v>0</v>
      </c>
    </row>
    <row r="671" spans="1:20" x14ac:dyDescent="0.2">
      <c r="A671" s="16" t="s">
        <v>1364</v>
      </c>
      <c r="B671" s="31">
        <f>VLOOKUP(D671,'A-Index'!$A$2:'A-Index'!$B$262,2,FALSE)</f>
        <v>12021</v>
      </c>
      <c r="C671" s="31">
        <f t="shared" si="20"/>
        <v>12021</v>
      </c>
      <c r="D671">
        <v>163</v>
      </c>
      <c r="E671">
        <v>1</v>
      </c>
      <c r="G671" t="s">
        <v>137</v>
      </c>
      <c r="I671" t="s">
        <v>70</v>
      </c>
      <c r="J671" t="s">
        <v>881</v>
      </c>
      <c r="L671">
        <v>1867</v>
      </c>
      <c r="M671">
        <v>1</v>
      </c>
      <c r="N671" t="s">
        <v>882</v>
      </c>
      <c r="R671" s="18">
        <v>38534</v>
      </c>
      <c r="S671" t="b">
        <v>1</v>
      </c>
      <c r="T671" t="s">
        <v>137</v>
      </c>
    </row>
    <row r="672" spans="1:20" x14ac:dyDescent="0.2">
      <c r="A672" s="16" t="s">
        <v>1364</v>
      </c>
      <c r="B672" s="31">
        <f>VLOOKUP(D672,'A-Index'!$A$2:'A-Index'!$B$262,2,FALSE)</f>
        <v>12021</v>
      </c>
      <c r="C672" s="31">
        <f t="shared" si="20"/>
        <v>12022</v>
      </c>
      <c r="D672">
        <v>163</v>
      </c>
      <c r="E672">
        <v>2</v>
      </c>
      <c r="G672" t="s">
        <v>137</v>
      </c>
      <c r="I672" t="s">
        <v>70</v>
      </c>
      <c r="J672" t="s">
        <v>883</v>
      </c>
      <c r="L672">
        <v>1867</v>
      </c>
      <c r="M672">
        <v>6</v>
      </c>
      <c r="N672" t="s">
        <v>884</v>
      </c>
      <c r="R672" s="18">
        <v>38534</v>
      </c>
      <c r="S672" t="b">
        <v>1</v>
      </c>
      <c r="T672" t="s">
        <v>137</v>
      </c>
    </row>
    <row r="673" spans="1:20" x14ac:dyDescent="0.2">
      <c r="A673" s="16" t="s">
        <v>1364</v>
      </c>
      <c r="B673" s="31">
        <f>VLOOKUP(D673,'A-Index'!$A$2:'A-Index'!$B$262,2,FALSE)</f>
        <v>12021</v>
      </c>
      <c r="C673" s="31">
        <f t="shared" si="20"/>
        <v>12023</v>
      </c>
      <c r="D673">
        <v>163</v>
      </c>
      <c r="E673">
        <v>3</v>
      </c>
      <c r="G673" t="s">
        <v>137</v>
      </c>
      <c r="I673" t="s">
        <v>70</v>
      </c>
      <c r="J673" t="s">
        <v>215</v>
      </c>
      <c r="L673">
        <v>1863</v>
      </c>
      <c r="M673">
        <v>5</v>
      </c>
      <c r="N673" t="s">
        <v>882</v>
      </c>
      <c r="R673" s="18">
        <v>38534</v>
      </c>
      <c r="S673" t="b">
        <v>1</v>
      </c>
      <c r="T673" t="s">
        <v>137</v>
      </c>
    </row>
    <row r="674" spans="1:20" x14ac:dyDescent="0.2">
      <c r="A674" s="16" t="s">
        <v>1364</v>
      </c>
      <c r="B674" s="31">
        <f>VLOOKUP(D674,'A-Index'!$A$2:'A-Index'!$B$262,2,FALSE)</f>
        <v>12021</v>
      </c>
      <c r="C674" s="31">
        <f t="shared" si="20"/>
        <v>12024</v>
      </c>
      <c r="D674">
        <v>163</v>
      </c>
      <c r="E674">
        <v>4</v>
      </c>
      <c r="G674" t="s">
        <v>137</v>
      </c>
      <c r="I674" t="s">
        <v>70</v>
      </c>
      <c r="J674" t="s">
        <v>140</v>
      </c>
      <c r="L674">
        <v>1849</v>
      </c>
      <c r="M674">
        <v>1</v>
      </c>
      <c r="N674" t="s">
        <v>882</v>
      </c>
      <c r="R674" s="18">
        <v>38534</v>
      </c>
      <c r="S674" t="b">
        <v>1</v>
      </c>
      <c r="T674" t="s">
        <v>137</v>
      </c>
    </row>
    <row r="675" spans="1:20" x14ac:dyDescent="0.2">
      <c r="A675" s="16" t="s">
        <v>1364</v>
      </c>
      <c r="B675" s="31">
        <f>VLOOKUP(D675,'A-Index'!$A$2:'A-Index'!$B$262,2,FALSE)</f>
        <v>11019</v>
      </c>
      <c r="C675" s="31">
        <f t="shared" si="20"/>
        <v>11019</v>
      </c>
      <c r="D675">
        <v>164</v>
      </c>
      <c r="E675">
        <v>1</v>
      </c>
      <c r="G675" t="s">
        <v>137</v>
      </c>
      <c r="I675" t="s">
        <v>885</v>
      </c>
      <c r="J675" t="s">
        <v>428</v>
      </c>
      <c r="K675">
        <v>1856</v>
      </c>
      <c r="L675">
        <v>1935</v>
      </c>
      <c r="O675" t="s">
        <v>87</v>
      </c>
      <c r="R675" s="18">
        <v>38534</v>
      </c>
      <c r="S675" t="b">
        <v>1</v>
      </c>
      <c r="T675" t="s">
        <v>137</v>
      </c>
    </row>
    <row r="676" spans="1:20" x14ac:dyDescent="0.2">
      <c r="A676" s="16" t="s">
        <v>1364</v>
      </c>
      <c r="B676" s="31">
        <f>VLOOKUP(D676,'A-Index'!$A$2:'A-Index'!$B$262,2,FALSE)</f>
        <v>11019</v>
      </c>
      <c r="C676" s="31">
        <f>IF(E676&lt;3,B676+(E676-1),B676+1000+(E676-3))</f>
        <v>11020</v>
      </c>
      <c r="D676">
        <v>164</v>
      </c>
      <c r="E676">
        <v>2</v>
      </c>
      <c r="G676" t="s">
        <v>137</v>
      </c>
      <c r="I676" t="s">
        <v>885</v>
      </c>
      <c r="J676" t="s">
        <v>183</v>
      </c>
      <c r="K676">
        <v>1851</v>
      </c>
      <c r="L676">
        <v>1921</v>
      </c>
      <c r="M676">
        <v>70</v>
      </c>
      <c r="R676" s="18">
        <v>38534</v>
      </c>
      <c r="S676" t="b">
        <v>1</v>
      </c>
      <c r="T676" t="s">
        <v>137</v>
      </c>
    </row>
    <row r="677" spans="1:20" x14ac:dyDescent="0.2">
      <c r="A677" s="16" t="s">
        <v>1364</v>
      </c>
      <c r="B677" s="31">
        <f>VLOOKUP(D677,'A-Index'!$A$2:'A-Index'!$B$262,2,FALSE)</f>
        <v>11019</v>
      </c>
      <c r="C677" s="31">
        <f t="shared" ref="C677:C682" si="21">IF(E677&lt;3,B677+(E677-1),B677+1000+(E677-3))</f>
        <v>12019</v>
      </c>
      <c r="D677">
        <v>164</v>
      </c>
      <c r="E677">
        <v>3</v>
      </c>
      <c r="S677" t="b">
        <v>0</v>
      </c>
    </row>
    <row r="678" spans="1:20" x14ac:dyDescent="0.2">
      <c r="A678" s="16" t="s">
        <v>1364</v>
      </c>
      <c r="B678" s="31">
        <f>VLOOKUP(D678,'A-Index'!$A$2:'A-Index'!$B$262,2,FALSE)</f>
        <v>11019</v>
      </c>
      <c r="C678" s="31">
        <f t="shared" si="21"/>
        <v>12020</v>
      </c>
      <c r="D678">
        <v>164</v>
      </c>
      <c r="E678">
        <v>4</v>
      </c>
      <c r="S678" t="b">
        <v>0</v>
      </c>
    </row>
    <row r="679" spans="1:20" x14ac:dyDescent="0.2">
      <c r="A679" s="16" t="s">
        <v>1364</v>
      </c>
      <c r="B679" s="31">
        <f>VLOOKUP(D679,'A-Index'!$A$2:'A-Index'!$B$262,2,FALSE)</f>
        <v>11017</v>
      </c>
      <c r="C679" s="31">
        <f t="shared" si="21"/>
        <v>11017</v>
      </c>
      <c r="D679">
        <v>165</v>
      </c>
      <c r="E679">
        <v>1</v>
      </c>
      <c r="G679" t="s">
        <v>137</v>
      </c>
      <c r="I679" t="s">
        <v>885</v>
      </c>
      <c r="J679" t="s">
        <v>20</v>
      </c>
      <c r="K679">
        <v>1815</v>
      </c>
      <c r="L679">
        <v>1892</v>
      </c>
      <c r="R679" s="18">
        <v>38534</v>
      </c>
      <c r="S679" t="b">
        <v>1</v>
      </c>
      <c r="T679" t="s">
        <v>137</v>
      </c>
    </row>
    <row r="680" spans="1:20" x14ac:dyDescent="0.2">
      <c r="A680" s="16" t="s">
        <v>1364</v>
      </c>
      <c r="B680" s="31">
        <f>VLOOKUP(D680,'A-Index'!$A$2:'A-Index'!$B$262,2,FALSE)</f>
        <v>11017</v>
      </c>
      <c r="C680" s="31">
        <f t="shared" si="21"/>
        <v>11018</v>
      </c>
      <c r="D680">
        <v>165</v>
      </c>
      <c r="E680">
        <v>2</v>
      </c>
      <c r="G680" t="s">
        <v>137</v>
      </c>
      <c r="I680" t="s">
        <v>885</v>
      </c>
      <c r="J680" t="s">
        <v>164</v>
      </c>
      <c r="K680">
        <v>1820</v>
      </c>
      <c r="L680">
        <v>1901</v>
      </c>
      <c r="N680" t="s">
        <v>269</v>
      </c>
      <c r="O680" t="s">
        <v>886</v>
      </c>
      <c r="R680" s="18">
        <v>38534</v>
      </c>
      <c r="S680" t="b">
        <v>1</v>
      </c>
      <c r="T680" t="s">
        <v>137</v>
      </c>
    </row>
    <row r="681" spans="1:20" x14ac:dyDescent="0.2">
      <c r="A681" s="16" t="s">
        <v>1364</v>
      </c>
      <c r="B681" s="31">
        <f>VLOOKUP(D681,'A-Index'!$A$2:'A-Index'!$B$262,2,FALSE)</f>
        <v>11017</v>
      </c>
      <c r="C681" s="31">
        <f t="shared" si="21"/>
        <v>12017</v>
      </c>
      <c r="D681">
        <v>165</v>
      </c>
      <c r="E681">
        <v>3</v>
      </c>
      <c r="G681" t="s">
        <v>137</v>
      </c>
      <c r="I681" t="s">
        <v>885</v>
      </c>
      <c r="J681" t="s">
        <v>887</v>
      </c>
      <c r="K681">
        <v>1845</v>
      </c>
      <c r="L681">
        <v>1850</v>
      </c>
      <c r="R681" s="18">
        <v>38534</v>
      </c>
      <c r="S681" t="b">
        <v>1</v>
      </c>
      <c r="T681" t="s">
        <v>137</v>
      </c>
    </row>
    <row r="682" spans="1:20" x14ac:dyDescent="0.2">
      <c r="A682" s="16" t="s">
        <v>1364</v>
      </c>
      <c r="B682" s="31">
        <f>VLOOKUP(D682,'A-Index'!$A$2:'A-Index'!$B$262,2,FALSE)</f>
        <v>11017</v>
      </c>
      <c r="C682" s="31">
        <f t="shared" si="21"/>
        <v>12018</v>
      </c>
      <c r="D682">
        <v>165</v>
      </c>
      <c r="E682">
        <v>4</v>
      </c>
      <c r="G682" t="s">
        <v>137</v>
      </c>
      <c r="I682" t="s">
        <v>885</v>
      </c>
      <c r="J682" t="s">
        <v>888</v>
      </c>
      <c r="K682">
        <v>1843</v>
      </c>
      <c r="L682">
        <v>1843</v>
      </c>
      <c r="R682" s="18">
        <v>38534</v>
      </c>
      <c r="S682" t="b">
        <v>1</v>
      </c>
      <c r="T682" t="s">
        <v>137</v>
      </c>
    </row>
    <row r="683" spans="1:20" x14ac:dyDescent="0.2">
      <c r="A683" s="16" t="s">
        <v>1364</v>
      </c>
      <c r="B683" s="31">
        <f>VLOOKUP(D683,'A-Index'!$A$2:'A-Index'!$B$262,2,FALSE)</f>
        <v>11013</v>
      </c>
      <c r="C683" s="31">
        <f t="shared" si="20"/>
        <v>11013</v>
      </c>
      <c r="D683">
        <v>166</v>
      </c>
      <c r="E683">
        <v>1</v>
      </c>
      <c r="G683" t="s">
        <v>137</v>
      </c>
      <c r="I683" t="s">
        <v>276</v>
      </c>
      <c r="J683" t="s">
        <v>233</v>
      </c>
      <c r="L683">
        <v>1857</v>
      </c>
      <c r="M683">
        <v>70</v>
      </c>
      <c r="R683" s="18">
        <v>38537</v>
      </c>
      <c r="S683" t="b">
        <v>1</v>
      </c>
      <c r="T683" t="s">
        <v>137</v>
      </c>
    </row>
    <row r="684" spans="1:20" x14ac:dyDescent="0.2">
      <c r="A684" s="16" t="s">
        <v>1364</v>
      </c>
      <c r="B684" s="31">
        <f>VLOOKUP(D684,'A-Index'!$A$2:'A-Index'!$B$262,2,FALSE)</f>
        <v>11013</v>
      </c>
      <c r="C684" s="31">
        <f t="shared" si="20"/>
        <v>11014</v>
      </c>
      <c r="D684">
        <v>166</v>
      </c>
      <c r="E684">
        <v>2</v>
      </c>
      <c r="G684" t="s">
        <v>137</v>
      </c>
      <c r="I684" t="s">
        <v>276</v>
      </c>
      <c r="J684" t="s">
        <v>245</v>
      </c>
      <c r="L684">
        <v>1872</v>
      </c>
      <c r="M684">
        <v>81</v>
      </c>
      <c r="N684" t="s">
        <v>84</v>
      </c>
      <c r="R684" s="18">
        <v>38537</v>
      </c>
      <c r="S684" t="b">
        <v>1</v>
      </c>
      <c r="T684" t="s">
        <v>137</v>
      </c>
    </row>
    <row r="685" spans="1:20" x14ac:dyDescent="0.2">
      <c r="A685" s="16" t="s">
        <v>1364</v>
      </c>
      <c r="B685" s="31">
        <f>VLOOKUP(D685,'A-Index'!$A$2:'A-Index'!$B$262,2,FALSE)</f>
        <v>11013</v>
      </c>
      <c r="C685" s="31">
        <f t="shared" si="20"/>
        <v>11015</v>
      </c>
      <c r="D685">
        <v>166</v>
      </c>
      <c r="E685">
        <v>3</v>
      </c>
      <c r="G685" t="s">
        <v>137</v>
      </c>
      <c r="I685" t="s">
        <v>64</v>
      </c>
      <c r="J685" t="s">
        <v>190</v>
      </c>
      <c r="K685">
        <v>1823</v>
      </c>
      <c r="L685">
        <v>1910</v>
      </c>
      <c r="N685" t="s">
        <v>889</v>
      </c>
      <c r="O685" t="s">
        <v>890</v>
      </c>
      <c r="R685" s="18">
        <v>38537</v>
      </c>
      <c r="S685" t="b">
        <v>1</v>
      </c>
      <c r="T685" t="s">
        <v>137</v>
      </c>
    </row>
    <row r="686" spans="1:20" x14ac:dyDescent="0.2">
      <c r="A686" s="16" t="s">
        <v>1364</v>
      </c>
      <c r="B686" s="31">
        <f>VLOOKUP(D686,'A-Index'!$A$2:'A-Index'!$B$262,2,FALSE)</f>
        <v>11013</v>
      </c>
      <c r="C686" s="31">
        <f t="shared" si="20"/>
        <v>11016</v>
      </c>
      <c r="D686">
        <v>166</v>
      </c>
      <c r="E686">
        <v>4</v>
      </c>
      <c r="G686" t="s">
        <v>137</v>
      </c>
      <c r="I686" t="s">
        <v>891</v>
      </c>
      <c r="J686" t="s">
        <v>892</v>
      </c>
      <c r="K686">
        <v>1858</v>
      </c>
      <c r="L686">
        <v>1937</v>
      </c>
      <c r="M686">
        <v>76</v>
      </c>
      <c r="N686" t="s">
        <v>893</v>
      </c>
      <c r="O686" t="s">
        <v>64</v>
      </c>
      <c r="R686" s="18">
        <v>38537</v>
      </c>
      <c r="S686" t="b">
        <v>1</v>
      </c>
      <c r="T686" t="s">
        <v>137</v>
      </c>
    </row>
    <row r="687" spans="1:20" x14ac:dyDescent="0.2">
      <c r="A687" s="16" t="s">
        <v>1364</v>
      </c>
      <c r="B687" s="31">
        <f>VLOOKUP(D687,'A-Index'!$A$2:'A-Index'!$B$262,2,FALSE)</f>
        <v>11009</v>
      </c>
      <c r="C687" s="31">
        <f t="shared" si="20"/>
        <v>11009</v>
      </c>
      <c r="D687">
        <v>167</v>
      </c>
      <c r="E687">
        <v>1</v>
      </c>
      <c r="S687" t="b">
        <v>0</v>
      </c>
    </row>
    <row r="688" spans="1:20" x14ac:dyDescent="0.2">
      <c r="A688" s="16" t="s">
        <v>1364</v>
      </c>
      <c r="B688" s="31">
        <f>VLOOKUP(D688,'A-Index'!$A$2:'A-Index'!$B$262,2,FALSE)</f>
        <v>11009</v>
      </c>
      <c r="C688" s="31">
        <f t="shared" si="20"/>
        <v>11010</v>
      </c>
      <c r="D688">
        <v>167</v>
      </c>
      <c r="E688">
        <v>2</v>
      </c>
      <c r="S688" t="b">
        <v>0</v>
      </c>
    </row>
    <row r="689" spans="1:20" x14ac:dyDescent="0.2">
      <c r="A689" s="16" t="s">
        <v>1364</v>
      </c>
      <c r="B689" s="31">
        <f>VLOOKUP(D689,'A-Index'!$A$2:'A-Index'!$B$262,2,FALSE)</f>
        <v>11009</v>
      </c>
      <c r="C689" s="31">
        <f t="shared" si="20"/>
        <v>11011</v>
      </c>
      <c r="D689">
        <v>167</v>
      </c>
      <c r="E689">
        <v>3</v>
      </c>
      <c r="G689" t="s">
        <v>137</v>
      </c>
      <c r="I689" t="s">
        <v>51</v>
      </c>
      <c r="J689" t="s">
        <v>894</v>
      </c>
      <c r="L689">
        <v>1848</v>
      </c>
      <c r="M689">
        <v>36</v>
      </c>
      <c r="R689" s="18">
        <v>38534</v>
      </c>
      <c r="S689" t="b">
        <v>1</v>
      </c>
      <c r="T689" t="s">
        <v>137</v>
      </c>
    </row>
    <row r="690" spans="1:20" x14ac:dyDescent="0.2">
      <c r="A690" s="16" t="s">
        <v>1364</v>
      </c>
      <c r="B690" s="31">
        <f>VLOOKUP(D690,'A-Index'!$A$2:'A-Index'!$B$262,2,FALSE)</f>
        <v>11009</v>
      </c>
      <c r="C690" s="31">
        <f t="shared" si="20"/>
        <v>11012</v>
      </c>
      <c r="D690">
        <v>167</v>
      </c>
      <c r="E690">
        <v>4</v>
      </c>
      <c r="G690" t="s">
        <v>137</v>
      </c>
      <c r="I690" t="s">
        <v>51</v>
      </c>
      <c r="J690" t="s">
        <v>895</v>
      </c>
      <c r="L690">
        <v>1848</v>
      </c>
      <c r="M690">
        <v>14</v>
      </c>
      <c r="N690" t="s">
        <v>896</v>
      </c>
      <c r="R690" s="18">
        <v>38534</v>
      </c>
      <c r="S690" t="b">
        <v>1</v>
      </c>
      <c r="T690" t="s">
        <v>137</v>
      </c>
    </row>
    <row r="691" spans="1:20" x14ac:dyDescent="0.2">
      <c r="A691" s="16" t="s">
        <v>1364</v>
      </c>
      <c r="B691" s="31">
        <f>VLOOKUP(D691,'A-Index'!$A$2:'A-Index'!$B$262,2,FALSE)</f>
        <v>11005</v>
      </c>
      <c r="C691" s="31">
        <f>IF(E691&lt;6,B691+(E691-1),B691+1000+(E691-6))</f>
        <v>11005</v>
      </c>
      <c r="D691">
        <v>178</v>
      </c>
      <c r="E691">
        <v>1</v>
      </c>
      <c r="S691" t="b">
        <v>0</v>
      </c>
    </row>
    <row r="692" spans="1:20" x14ac:dyDescent="0.2">
      <c r="A692" s="16" t="s">
        <v>1364</v>
      </c>
      <c r="B692" s="31">
        <f>VLOOKUP(D692,'A-Index'!$A$2:'A-Index'!$B$262,2,FALSE)</f>
        <v>11005</v>
      </c>
      <c r="C692" s="31">
        <f t="shared" ref="C692:C699" si="22">IF(E692&lt;6,B692+(E692-1),B692+1000+(E692-6))</f>
        <v>11006</v>
      </c>
      <c r="D692">
        <v>178</v>
      </c>
      <c r="E692">
        <v>2</v>
      </c>
      <c r="S692" t="b">
        <v>0</v>
      </c>
    </row>
    <row r="693" spans="1:20" x14ac:dyDescent="0.2">
      <c r="A693" s="16" t="s">
        <v>1364</v>
      </c>
      <c r="B693" s="31">
        <f>VLOOKUP(D693,'A-Index'!$A$2:'A-Index'!$B$262,2,FALSE)</f>
        <v>11005</v>
      </c>
      <c r="C693" s="31">
        <f t="shared" si="22"/>
        <v>11007</v>
      </c>
      <c r="D693">
        <v>178</v>
      </c>
      <c r="E693">
        <v>3</v>
      </c>
      <c r="S693" t="b">
        <v>0</v>
      </c>
    </row>
    <row r="694" spans="1:20" x14ac:dyDescent="0.2">
      <c r="A694" s="16" t="s">
        <v>1364</v>
      </c>
      <c r="B694" s="31">
        <f>VLOOKUP(D694,'A-Index'!$A$2:'A-Index'!$B$262,2,FALSE)</f>
        <v>11005</v>
      </c>
      <c r="C694" s="31">
        <f t="shared" si="22"/>
        <v>11008</v>
      </c>
      <c r="D694">
        <v>178</v>
      </c>
      <c r="E694">
        <v>4</v>
      </c>
      <c r="G694" t="s">
        <v>137</v>
      </c>
      <c r="I694" t="s">
        <v>897</v>
      </c>
      <c r="J694" t="s">
        <v>765</v>
      </c>
      <c r="K694">
        <v>1865</v>
      </c>
      <c r="L694">
        <v>1944</v>
      </c>
      <c r="M694">
        <v>78</v>
      </c>
      <c r="N694" t="s">
        <v>278</v>
      </c>
      <c r="R694" s="18">
        <v>38534</v>
      </c>
      <c r="S694" t="b">
        <v>1</v>
      </c>
      <c r="T694" t="s">
        <v>137</v>
      </c>
    </row>
    <row r="695" spans="1:20" x14ac:dyDescent="0.2">
      <c r="A695" s="16" t="s">
        <v>1364</v>
      </c>
      <c r="B695" s="31">
        <f>VLOOKUP(D695,'A-Index'!$A$2:'A-Index'!$B$262,2,FALSE)</f>
        <v>11005</v>
      </c>
      <c r="C695" s="31">
        <v>11008.1</v>
      </c>
      <c r="D695">
        <v>178</v>
      </c>
      <c r="E695">
        <v>5</v>
      </c>
      <c r="G695" t="s">
        <v>137</v>
      </c>
      <c r="I695" t="s">
        <v>897</v>
      </c>
      <c r="J695" t="s">
        <v>89</v>
      </c>
      <c r="K695">
        <v>1860</v>
      </c>
      <c r="L695">
        <v>1935</v>
      </c>
      <c r="R695" s="18">
        <v>38534</v>
      </c>
      <c r="S695" t="b">
        <v>1</v>
      </c>
      <c r="T695" t="s">
        <v>137</v>
      </c>
    </row>
    <row r="696" spans="1:20" x14ac:dyDescent="0.2">
      <c r="A696" s="16" t="s">
        <v>1364</v>
      </c>
      <c r="B696" s="31">
        <f>VLOOKUP(D696,'A-Index'!$A$2:'A-Index'!$B$262,2,FALSE)</f>
        <v>11005</v>
      </c>
      <c r="C696" s="31">
        <f t="shared" si="22"/>
        <v>12005</v>
      </c>
      <c r="D696">
        <v>178</v>
      </c>
      <c r="E696">
        <v>6</v>
      </c>
      <c r="S696" t="b">
        <v>0</v>
      </c>
    </row>
    <row r="697" spans="1:20" x14ac:dyDescent="0.2">
      <c r="A697" s="16" t="s">
        <v>1364</v>
      </c>
      <c r="B697" s="31">
        <f>VLOOKUP(D697,'A-Index'!$A$2:'A-Index'!$B$262,2,FALSE)</f>
        <v>11005</v>
      </c>
      <c r="C697" s="31">
        <f t="shared" si="22"/>
        <v>12006</v>
      </c>
      <c r="D697">
        <v>178</v>
      </c>
      <c r="E697">
        <v>7</v>
      </c>
      <c r="S697" t="b">
        <v>0</v>
      </c>
    </row>
    <row r="698" spans="1:20" x14ac:dyDescent="0.2">
      <c r="A698" s="16" t="s">
        <v>1364</v>
      </c>
      <c r="B698" s="31">
        <f>VLOOKUP(D698,'A-Index'!$A$2:'A-Index'!$B$262,2,FALSE)</f>
        <v>11005</v>
      </c>
      <c r="C698" s="31">
        <f t="shared" si="22"/>
        <v>12007</v>
      </c>
      <c r="D698">
        <v>178</v>
      </c>
      <c r="E698">
        <v>8</v>
      </c>
      <c r="S698" t="b">
        <v>0</v>
      </c>
    </row>
    <row r="699" spans="1:20" x14ac:dyDescent="0.2">
      <c r="A699" s="16" t="s">
        <v>1364</v>
      </c>
      <c r="B699" s="31">
        <f>VLOOKUP(D699,'A-Index'!$A$2:'A-Index'!$B$262,2,FALSE)</f>
        <v>11005</v>
      </c>
      <c r="C699" s="31">
        <f t="shared" si="22"/>
        <v>12008</v>
      </c>
      <c r="D699">
        <v>178</v>
      </c>
      <c r="E699">
        <v>9</v>
      </c>
      <c r="G699" t="s">
        <v>137</v>
      </c>
      <c r="I699" t="s">
        <v>55</v>
      </c>
      <c r="J699" t="s">
        <v>898</v>
      </c>
      <c r="K699">
        <v>1861</v>
      </c>
      <c r="L699">
        <v>1923</v>
      </c>
      <c r="N699" t="s">
        <v>255</v>
      </c>
      <c r="R699" s="18">
        <v>38534</v>
      </c>
      <c r="S699" t="b">
        <v>1</v>
      </c>
      <c r="T699" t="s">
        <v>137</v>
      </c>
    </row>
    <row r="700" spans="1:20" x14ac:dyDescent="0.2">
      <c r="A700" s="16" t="s">
        <v>1364</v>
      </c>
      <c r="B700" s="31">
        <f>VLOOKUP(D700,'A-Index'!$A$2:'A-Index'!$B$262,2,FALSE)</f>
        <v>11005</v>
      </c>
      <c r="C700" s="31">
        <v>12008.1</v>
      </c>
      <c r="D700">
        <v>178</v>
      </c>
      <c r="E700">
        <v>10</v>
      </c>
      <c r="G700" t="s">
        <v>137</v>
      </c>
      <c r="I700" t="s">
        <v>55</v>
      </c>
      <c r="J700" t="s">
        <v>899</v>
      </c>
      <c r="K700">
        <v>1854</v>
      </c>
      <c r="L700">
        <v>1933</v>
      </c>
      <c r="R700" s="18">
        <v>38534</v>
      </c>
      <c r="S700" t="b">
        <v>1</v>
      </c>
      <c r="T700" t="s">
        <v>137</v>
      </c>
    </row>
    <row r="701" spans="1:20" x14ac:dyDescent="0.2">
      <c r="A701" s="16" t="s">
        <v>1364</v>
      </c>
      <c r="B701" s="31">
        <f>VLOOKUP(D701,'A-Index'!$A$2:'A-Index'!$B$262,2,FALSE)</f>
        <v>11005</v>
      </c>
      <c r="C701" s="31">
        <v>12008.1</v>
      </c>
      <c r="D701">
        <v>178</v>
      </c>
      <c r="E701">
        <v>10</v>
      </c>
      <c r="F701" t="s">
        <v>282</v>
      </c>
      <c r="G701" t="s">
        <v>137</v>
      </c>
      <c r="I701" t="s">
        <v>55</v>
      </c>
      <c r="J701" t="s">
        <v>900</v>
      </c>
      <c r="K701">
        <v>1883</v>
      </c>
      <c r="L701">
        <v>1977</v>
      </c>
      <c r="M701">
        <v>94</v>
      </c>
      <c r="N701" t="s">
        <v>901</v>
      </c>
      <c r="R701" s="18">
        <v>38534</v>
      </c>
      <c r="S701" t="b">
        <v>1</v>
      </c>
      <c r="T701" t="s">
        <v>137</v>
      </c>
    </row>
    <row r="702" spans="1:20" x14ac:dyDescent="0.2">
      <c r="A702" s="16" t="s">
        <v>1364</v>
      </c>
      <c r="B702" s="31">
        <f>VLOOKUP(D702,'A-Index'!$A$2:'A-Index'!$B$262,2,FALSE)</f>
        <v>13009</v>
      </c>
      <c r="C702" s="31">
        <f t="shared" si="20"/>
        <v>13009</v>
      </c>
      <c r="D702">
        <v>179</v>
      </c>
      <c r="E702">
        <v>1</v>
      </c>
      <c r="S702" t="b">
        <v>0</v>
      </c>
    </row>
    <row r="703" spans="1:20" x14ac:dyDescent="0.2">
      <c r="A703" s="16" t="s">
        <v>1364</v>
      </c>
      <c r="B703" s="31">
        <f>VLOOKUP(D703,'A-Index'!$A$2:'A-Index'!$B$262,2,FALSE)</f>
        <v>13009</v>
      </c>
      <c r="C703" s="31">
        <f t="shared" si="20"/>
        <v>13010</v>
      </c>
      <c r="D703">
        <v>179</v>
      </c>
      <c r="E703">
        <v>2</v>
      </c>
      <c r="S703" t="b">
        <v>0</v>
      </c>
    </row>
    <row r="704" spans="1:20" x14ac:dyDescent="0.2">
      <c r="A704" s="16" t="s">
        <v>1364</v>
      </c>
      <c r="B704" s="31">
        <f>VLOOKUP(D704,'A-Index'!$A$2:'A-Index'!$B$262,2,FALSE)</f>
        <v>13009</v>
      </c>
      <c r="C704" s="31">
        <f t="shared" si="20"/>
        <v>13011</v>
      </c>
      <c r="D704">
        <v>179</v>
      </c>
      <c r="E704">
        <v>3</v>
      </c>
      <c r="G704" t="s">
        <v>137</v>
      </c>
      <c r="I704" t="s">
        <v>150</v>
      </c>
      <c r="J704" t="s">
        <v>141</v>
      </c>
      <c r="K704">
        <v>1879</v>
      </c>
      <c r="L704">
        <v>1913</v>
      </c>
      <c r="N704" t="s">
        <v>902</v>
      </c>
      <c r="R704" s="18">
        <v>38534</v>
      </c>
      <c r="S704" t="b">
        <v>1</v>
      </c>
      <c r="T704" t="s">
        <v>137</v>
      </c>
    </row>
    <row r="705" spans="1:20" x14ac:dyDescent="0.2">
      <c r="A705" s="16" t="s">
        <v>1364</v>
      </c>
      <c r="B705" s="31">
        <f>VLOOKUP(D705,'A-Index'!$A$2:'A-Index'!$B$262,2,FALSE)</f>
        <v>13009</v>
      </c>
      <c r="C705" s="31">
        <f t="shared" si="20"/>
        <v>13012</v>
      </c>
      <c r="D705">
        <v>179</v>
      </c>
      <c r="E705">
        <v>4</v>
      </c>
      <c r="S705" t="b">
        <v>0</v>
      </c>
    </row>
    <row r="706" spans="1:20" x14ac:dyDescent="0.2">
      <c r="A706" s="16" t="s">
        <v>1364</v>
      </c>
      <c r="B706" s="31">
        <f>VLOOKUP(D706,'A-Index'!$A$2:'A-Index'!$B$262,2,FALSE)</f>
        <v>13009</v>
      </c>
      <c r="C706" s="31">
        <f t="shared" ref="C706:C761" si="23">IF(E706&lt;5,B706+(E706-1),B706+1000+(E706-5))</f>
        <v>14009</v>
      </c>
      <c r="D706">
        <v>179</v>
      </c>
      <c r="E706">
        <v>5</v>
      </c>
      <c r="S706" t="b">
        <v>0</v>
      </c>
    </row>
    <row r="707" spans="1:20" x14ac:dyDescent="0.2">
      <c r="A707" s="16" t="s">
        <v>1364</v>
      </c>
      <c r="B707" s="31">
        <f>VLOOKUP(D707,'A-Index'!$A$2:'A-Index'!$B$262,2,FALSE)</f>
        <v>13009</v>
      </c>
      <c r="C707" s="31">
        <f t="shared" si="23"/>
        <v>14010</v>
      </c>
      <c r="D707">
        <v>179</v>
      </c>
      <c r="E707">
        <v>6</v>
      </c>
      <c r="S707" t="b">
        <v>0</v>
      </c>
    </row>
    <row r="708" spans="1:20" x14ac:dyDescent="0.2">
      <c r="A708" s="16" t="s">
        <v>1364</v>
      </c>
      <c r="B708" s="31">
        <f>VLOOKUP(D708,'A-Index'!$A$2:'A-Index'!$B$262,2,FALSE)</f>
        <v>13009</v>
      </c>
      <c r="C708" s="31">
        <f t="shared" si="23"/>
        <v>14011</v>
      </c>
      <c r="D708">
        <v>179</v>
      </c>
      <c r="E708">
        <v>7</v>
      </c>
      <c r="S708" t="b">
        <v>0</v>
      </c>
    </row>
    <row r="709" spans="1:20" x14ac:dyDescent="0.2">
      <c r="A709" s="16" t="s">
        <v>1364</v>
      </c>
      <c r="B709" s="31">
        <f>VLOOKUP(D709,'A-Index'!$A$2:'A-Index'!$B$262,2,FALSE)</f>
        <v>13009</v>
      </c>
      <c r="C709" s="31">
        <f t="shared" si="23"/>
        <v>14012</v>
      </c>
      <c r="D709">
        <v>179</v>
      </c>
      <c r="E709">
        <v>8</v>
      </c>
      <c r="G709" t="s">
        <v>137</v>
      </c>
      <c r="I709" t="s">
        <v>721</v>
      </c>
      <c r="J709" t="s">
        <v>49</v>
      </c>
      <c r="K709">
        <v>1892</v>
      </c>
      <c r="L709">
        <v>1959</v>
      </c>
      <c r="M709">
        <v>66</v>
      </c>
      <c r="Q709" t="s">
        <v>378</v>
      </c>
      <c r="R709" s="18">
        <v>38537</v>
      </c>
      <c r="S709" t="b">
        <v>1</v>
      </c>
      <c r="T709" t="s">
        <v>137</v>
      </c>
    </row>
    <row r="710" spans="1:20" x14ac:dyDescent="0.2">
      <c r="A710" s="16" t="s">
        <v>1364</v>
      </c>
      <c r="B710" s="31">
        <f>VLOOKUP(D710,'A-Index'!$A$2:'A-Index'!$B$262,2,FALSE)</f>
        <v>13013</v>
      </c>
      <c r="C710" s="31">
        <f t="shared" si="23"/>
        <v>13013</v>
      </c>
      <c r="D710">
        <v>180</v>
      </c>
      <c r="E710">
        <v>1</v>
      </c>
      <c r="G710" t="s">
        <v>137</v>
      </c>
      <c r="I710" t="s">
        <v>204</v>
      </c>
      <c r="J710" t="s">
        <v>903</v>
      </c>
      <c r="K710">
        <v>1927</v>
      </c>
      <c r="L710">
        <v>1989</v>
      </c>
      <c r="M710">
        <v>61</v>
      </c>
      <c r="N710" t="s">
        <v>758</v>
      </c>
      <c r="R710" s="18">
        <v>38534</v>
      </c>
      <c r="S710" t="b">
        <v>1</v>
      </c>
      <c r="T710" t="s">
        <v>137</v>
      </c>
    </row>
    <row r="711" spans="1:20" x14ac:dyDescent="0.2">
      <c r="A711" s="16" t="s">
        <v>1364</v>
      </c>
      <c r="B711" s="31">
        <f>VLOOKUP(D711,'A-Index'!$A$2:'A-Index'!$B$262,2,FALSE)</f>
        <v>13013</v>
      </c>
      <c r="C711" s="31">
        <f t="shared" si="23"/>
        <v>13014</v>
      </c>
      <c r="D711">
        <v>180</v>
      </c>
      <c r="E711">
        <v>2</v>
      </c>
      <c r="G711" t="s">
        <v>137</v>
      </c>
      <c r="I711" t="s">
        <v>204</v>
      </c>
      <c r="J711" t="s">
        <v>904</v>
      </c>
      <c r="K711">
        <v>1920</v>
      </c>
      <c r="L711">
        <v>1927</v>
      </c>
      <c r="M711">
        <v>7</v>
      </c>
      <c r="N711" t="s">
        <v>905</v>
      </c>
      <c r="R711" s="18">
        <v>38534</v>
      </c>
      <c r="S711" t="b">
        <v>1</v>
      </c>
      <c r="T711" t="s">
        <v>137</v>
      </c>
    </row>
    <row r="712" spans="1:20" x14ac:dyDescent="0.2">
      <c r="A712" s="16" t="s">
        <v>1364</v>
      </c>
      <c r="B712" s="31">
        <f>VLOOKUP(D712,'A-Index'!$A$2:'A-Index'!$B$262,2,FALSE)</f>
        <v>13013</v>
      </c>
      <c r="C712" s="31">
        <f t="shared" si="23"/>
        <v>13015</v>
      </c>
      <c r="D712">
        <v>180</v>
      </c>
      <c r="E712">
        <v>3</v>
      </c>
      <c r="G712" t="s">
        <v>137</v>
      </c>
      <c r="I712" t="s">
        <v>204</v>
      </c>
      <c r="J712" t="s">
        <v>157</v>
      </c>
      <c r="K712">
        <v>1886</v>
      </c>
      <c r="L712">
        <v>1983</v>
      </c>
      <c r="N712" t="s">
        <v>69</v>
      </c>
      <c r="O712" t="s">
        <v>721</v>
      </c>
      <c r="R712" s="18">
        <v>38534</v>
      </c>
      <c r="S712" t="b">
        <v>1</v>
      </c>
      <c r="T712" t="s">
        <v>137</v>
      </c>
    </row>
    <row r="713" spans="1:20" x14ac:dyDescent="0.2">
      <c r="A713" s="16" t="s">
        <v>1364</v>
      </c>
      <c r="B713" s="31">
        <f>VLOOKUP(D713,'A-Index'!$A$2:'A-Index'!$B$262,2,FALSE)</f>
        <v>13013</v>
      </c>
      <c r="C713" s="31">
        <f t="shared" si="23"/>
        <v>13016</v>
      </c>
      <c r="D713">
        <v>180</v>
      </c>
      <c r="E713">
        <v>4</v>
      </c>
      <c r="G713" t="s">
        <v>137</v>
      </c>
      <c r="I713" t="s">
        <v>204</v>
      </c>
      <c r="J713" t="s">
        <v>906</v>
      </c>
      <c r="K713">
        <v>1882</v>
      </c>
      <c r="L713">
        <v>1934</v>
      </c>
      <c r="R713" s="18">
        <v>38534</v>
      </c>
      <c r="S713" t="b">
        <v>1</v>
      </c>
      <c r="T713" t="s">
        <v>137</v>
      </c>
    </row>
    <row r="714" spans="1:20" x14ac:dyDescent="0.2">
      <c r="A714" s="16" t="s">
        <v>1364</v>
      </c>
      <c r="B714" s="31">
        <f>VLOOKUP(D714,'A-Index'!$A$2:'A-Index'!$B$262,2,FALSE)</f>
        <v>13013</v>
      </c>
      <c r="C714" s="31">
        <f t="shared" si="23"/>
        <v>14013</v>
      </c>
      <c r="D714">
        <v>180</v>
      </c>
      <c r="E714">
        <v>5</v>
      </c>
      <c r="G714" t="s">
        <v>137</v>
      </c>
      <c r="I714" t="s">
        <v>721</v>
      </c>
      <c r="J714" t="s">
        <v>907</v>
      </c>
      <c r="K714">
        <v>1851</v>
      </c>
      <c r="L714">
        <v>1936</v>
      </c>
      <c r="N714" t="s">
        <v>908</v>
      </c>
      <c r="R714" s="18">
        <v>38534</v>
      </c>
      <c r="S714" t="b">
        <v>1</v>
      </c>
      <c r="T714" t="s">
        <v>137</v>
      </c>
    </row>
    <row r="715" spans="1:20" x14ac:dyDescent="0.2">
      <c r="A715" s="16" t="s">
        <v>1364</v>
      </c>
      <c r="B715" s="31">
        <f>VLOOKUP(D715,'A-Index'!$A$2:'A-Index'!$B$262,2,FALSE)</f>
        <v>13013</v>
      </c>
      <c r="C715" s="31">
        <f t="shared" si="23"/>
        <v>14014</v>
      </c>
      <c r="D715">
        <v>180</v>
      </c>
      <c r="E715">
        <v>6</v>
      </c>
      <c r="G715" t="s">
        <v>137</v>
      </c>
      <c r="I715" t="s">
        <v>721</v>
      </c>
      <c r="J715" t="s">
        <v>909</v>
      </c>
      <c r="K715">
        <v>1892</v>
      </c>
      <c r="L715">
        <v>1950</v>
      </c>
      <c r="R715" s="18">
        <v>38534</v>
      </c>
      <c r="S715" t="b">
        <v>1</v>
      </c>
      <c r="T715" t="s">
        <v>137</v>
      </c>
    </row>
    <row r="716" spans="1:20" x14ac:dyDescent="0.2">
      <c r="A716" s="16" t="s">
        <v>1364</v>
      </c>
      <c r="B716" s="31">
        <f>VLOOKUP(D716,'A-Index'!$A$2:'A-Index'!$B$262,2,FALSE)</f>
        <v>13013</v>
      </c>
      <c r="C716" s="31">
        <f t="shared" si="23"/>
        <v>14015</v>
      </c>
      <c r="D716">
        <v>180</v>
      </c>
      <c r="E716">
        <v>7</v>
      </c>
      <c r="G716" t="s">
        <v>137</v>
      </c>
      <c r="I716" t="s">
        <v>236</v>
      </c>
      <c r="J716" t="s">
        <v>910</v>
      </c>
      <c r="K716">
        <v>1890</v>
      </c>
      <c r="L716">
        <v>1951</v>
      </c>
      <c r="M716">
        <v>60</v>
      </c>
      <c r="R716" s="18">
        <v>38534</v>
      </c>
      <c r="S716" t="b">
        <v>1</v>
      </c>
      <c r="T716" t="s">
        <v>137</v>
      </c>
    </row>
    <row r="717" spans="1:20" x14ac:dyDescent="0.2">
      <c r="A717" s="16" t="s">
        <v>1364</v>
      </c>
      <c r="B717" s="31">
        <f>VLOOKUP(D717,'A-Index'!$A$2:'A-Index'!$B$262,2,FALSE)</f>
        <v>13013</v>
      </c>
      <c r="C717" s="31">
        <f t="shared" si="23"/>
        <v>14016</v>
      </c>
      <c r="D717">
        <v>180</v>
      </c>
      <c r="E717">
        <v>8</v>
      </c>
      <c r="G717" t="s">
        <v>137</v>
      </c>
      <c r="I717" t="s">
        <v>236</v>
      </c>
      <c r="J717" t="s">
        <v>911</v>
      </c>
      <c r="K717">
        <v>1889</v>
      </c>
      <c r="L717">
        <v>1978</v>
      </c>
      <c r="N717" t="s">
        <v>114</v>
      </c>
      <c r="R717" s="18">
        <v>38534</v>
      </c>
      <c r="S717" t="b">
        <v>1</v>
      </c>
      <c r="T717" t="s">
        <v>137</v>
      </c>
    </row>
    <row r="718" spans="1:20" x14ac:dyDescent="0.2">
      <c r="A718" s="16" t="s">
        <v>1364</v>
      </c>
      <c r="B718" s="31">
        <f>VLOOKUP(D718,'A-Index'!$A$2:'A-Index'!$B$262,2,FALSE)</f>
        <v>13017</v>
      </c>
      <c r="C718" s="31">
        <f t="shared" si="23"/>
        <v>13017</v>
      </c>
      <c r="D718">
        <v>181</v>
      </c>
      <c r="E718">
        <v>1</v>
      </c>
      <c r="G718" t="s">
        <v>137</v>
      </c>
      <c r="I718" t="s">
        <v>478</v>
      </c>
      <c r="J718" t="s">
        <v>49</v>
      </c>
      <c r="L718">
        <v>1857</v>
      </c>
      <c r="M718">
        <v>38</v>
      </c>
      <c r="R718" s="18">
        <v>38534</v>
      </c>
      <c r="S718" t="b">
        <v>1</v>
      </c>
      <c r="T718" t="s">
        <v>137</v>
      </c>
    </row>
    <row r="719" spans="1:20" x14ac:dyDescent="0.2">
      <c r="A719" s="16" t="s">
        <v>1364</v>
      </c>
      <c r="B719" s="31">
        <f>VLOOKUP(D719,'A-Index'!$A$2:'A-Index'!$B$262,2,FALSE)</f>
        <v>13017</v>
      </c>
      <c r="C719" s="31">
        <f t="shared" si="23"/>
        <v>13018</v>
      </c>
      <c r="D719">
        <v>181</v>
      </c>
      <c r="E719">
        <v>2</v>
      </c>
      <c r="S719" t="b">
        <v>0</v>
      </c>
    </row>
    <row r="720" spans="1:20" x14ac:dyDescent="0.2">
      <c r="A720" s="16" t="s">
        <v>1364</v>
      </c>
      <c r="B720" s="31">
        <f>VLOOKUP(D720,'A-Index'!$A$2:'A-Index'!$B$262,2,FALSE)</f>
        <v>13017</v>
      </c>
      <c r="C720" s="31">
        <f t="shared" si="23"/>
        <v>13019</v>
      </c>
      <c r="D720">
        <v>181</v>
      </c>
      <c r="E720">
        <v>3</v>
      </c>
      <c r="S720" t="b">
        <v>0</v>
      </c>
    </row>
    <row r="721" spans="1:20" x14ac:dyDescent="0.2">
      <c r="A721" s="16" t="s">
        <v>1364</v>
      </c>
      <c r="B721" s="31">
        <f>VLOOKUP(D721,'A-Index'!$A$2:'A-Index'!$B$262,2,FALSE)</f>
        <v>13017</v>
      </c>
      <c r="C721" s="31">
        <f t="shared" si="23"/>
        <v>13020</v>
      </c>
      <c r="D721">
        <v>181</v>
      </c>
      <c r="E721">
        <v>4</v>
      </c>
      <c r="S721" t="b">
        <v>0</v>
      </c>
    </row>
    <row r="722" spans="1:20" x14ac:dyDescent="0.2">
      <c r="A722" s="16" t="s">
        <v>1364</v>
      </c>
      <c r="B722" s="31">
        <f>VLOOKUP(D722,'A-Index'!$A$2:'A-Index'!$B$262,2,FALSE)</f>
        <v>13021</v>
      </c>
      <c r="C722" s="31">
        <f t="shared" si="23"/>
        <v>13021</v>
      </c>
      <c r="D722">
        <v>182</v>
      </c>
      <c r="E722">
        <v>1</v>
      </c>
      <c r="G722" t="s">
        <v>137</v>
      </c>
      <c r="I722" t="s">
        <v>912</v>
      </c>
      <c r="J722" t="s">
        <v>913</v>
      </c>
      <c r="K722">
        <v>1885</v>
      </c>
      <c r="L722">
        <v>1961</v>
      </c>
      <c r="M722">
        <v>75</v>
      </c>
      <c r="R722" s="18">
        <v>38534</v>
      </c>
      <c r="S722" t="b">
        <v>1</v>
      </c>
      <c r="T722" t="s">
        <v>137</v>
      </c>
    </row>
    <row r="723" spans="1:20" x14ac:dyDescent="0.2">
      <c r="A723" s="16" t="s">
        <v>1364</v>
      </c>
      <c r="B723" s="31">
        <f>VLOOKUP(D723,'A-Index'!$A$2:'A-Index'!$B$262,2,FALSE)</f>
        <v>13021</v>
      </c>
      <c r="C723" s="31">
        <f t="shared" si="23"/>
        <v>13022</v>
      </c>
      <c r="D723">
        <v>182</v>
      </c>
      <c r="E723">
        <v>2</v>
      </c>
      <c r="G723" t="s">
        <v>137</v>
      </c>
      <c r="I723" t="s">
        <v>912</v>
      </c>
      <c r="J723" t="s">
        <v>914</v>
      </c>
      <c r="K723">
        <v>1890</v>
      </c>
      <c r="L723">
        <v>1951</v>
      </c>
      <c r="M723">
        <v>60</v>
      </c>
      <c r="O723" t="s">
        <v>915</v>
      </c>
      <c r="R723" s="18">
        <v>38534</v>
      </c>
      <c r="S723" t="b">
        <v>1</v>
      </c>
      <c r="T723" t="s">
        <v>137</v>
      </c>
    </row>
    <row r="724" spans="1:20" x14ac:dyDescent="0.2">
      <c r="A724" s="16" t="s">
        <v>1364</v>
      </c>
      <c r="B724" s="31">
        <f>VLOOKUP(D724,'A-Index'!$A$2:'A-Index'!$B$262,2,FALSE)</f>
        <v>13021</v>
      </c>
      <c r="C724" s="31">
        <f t="shared" si="23"/>
        <v>13023</v>
      </c>
      <c r="D724">
        <v>182</v>
      </c>
      <c r="E724">
        <v>3</v>
      </c>
      <c r="G724" t="s">
        <v>137</v>
      </c>
      <c r="I724" t="s">
        <v>912</v>
      </c>
      <c r="J724" t="s">
        <v>293</v>
      </c>
      <c r="K724">
        <v>1916</v>
      </c>
      <c r="L724">
        <v>2002</v>
      </c>
      <c r="M724">
        <v>85</v>
      </c>
      <c r="R724" s="18">
        <v>38534</v>
      </c>
      <c r="S724" t="b">
        <v>1</v>
      </c>
      <c r="T724" t="s">
        <v>137</v>
      </c>
    </row>
    <row r="725" spans="1:20" x14ac:dyDescent="0.2">
      <c r="A725" s="16" t="s">
        <v>1364</v>
      </c>
      <c r="B725" s="31">
        <f>VLOOKUP(D725,'A-Index'!$A$2:'A-Index'!$B$262,2,FALSE)</f>
        <v>13021</v>
      </c>
      <c r="C725" s="31">
        <f t="shared" si="23"/>
        <v>13024</v>
      </c>
      <c r="D725">
        <v>182</v>
      </c>
      <c r="E725">
        <v>4</v>
      </c>
      <c r="G725" t="s">
        <v>137</v>
      </c>
      <c r="I725" t="s">
        <v>912</v>
      </c>
      <c r="J725" t="s">
        <v>232</v>
      </c>
      <c r="K725">
        <v>1916</v>
      </c>
      <c r="L725">
        <v>2002</v>
      </c>
      <c r="M725">
        <v>86</v>
      </c>
      <c r="R725" s="18">
        <v>38534</v>
      </c>
      <c r="S725" t="b">
        <v>1</v>
      </c>
      <c r="T725" t="s">
        <v>137</v>
      </c>
    </row>
    <row r="726" spans="1:20" x14ac:dyDescent="0.2">
      <c r="A726" s="16" t="s">
        <v>1364</v>
      </c>
      <c r="B726" s="31">
        <f>VLOOKUP(D726,'A-Index'!$A$2:'A-Index'!$B$262,2,FALSE)</f>
        <v>13021</v>
      </c>
      <c r="C726" s="31">
        <f t="shared" si="23"/>
        <v>14021</v>
      </c>
      <c r="D726">
        <v>182</v>
      </c>
      <c r="E726">
        <v>5</v>
      </c>
      <c r="H726" t="s">
        <v>283</v>
      </c>
      <c r="I726" t="s">
        <v>912</v>
      </c>
      <c r="J726" t="s">
        <v>159</v>
      </c>
      <c r="S726" t="b">
        <v>0</v>
      </c>
    </row>
    <row r="727" spans="1:20" x14ac:dyDescent="0.2">
      <c r="A727" s="16" t="s">
        <v>1364</v>
      </c>
      <c r="B727" s="31">
        <f>VLOOKUP(D727,'A-Index'!$A$2:'A-Index'!$B$262,2,FALSE)</f>
        <v>13021</v>
      </c>
      <c r="C727" s="31">
        <f t="shared" si="23"/>
        <v>14022</v>
      </c>
      <c r="D727">
        <v>182</v>
      </c>
      <c r="E727">
        <v>6</v>
      </c>
      <c r="H727" t="s">
        <v>283</v>
      </c>
      <c r="I727" t="s">
        <v>912</v>
      </c>
      <c r="J727" t="s">
        <v>159</v>
      </c>
      <c r="S727" t="b">
        <v>0</v>
      </c>
    </row>
    <row r="728" spans="1:20" x14ac:dyDescent="0.2">
      <c r="A728" s="16" t="s">
        <v>1364</v>
      </c>
      <c r="B728" s="31">
        <f>VLOOKUP(D728,'A-Index'!$A$2:'A-Index'!$B$262,2,FALSE)</f>
        <v>13021</v>
      </c>
      <c r="C728" s="31">
        <f t="shared" si="23"/>
        <v>14023</v>
      </c>
      <c r="D728">
        <v>182</v>
      </c>
      <c r="E728">
        <v>7</v>
      </c>
      <c r="H728" t="s">
        <v>283</v>
      </c>
      <c r="I728" t="s">
        <v>912</v>
      </c>
      <c r="J728" t="s">
        <v>159</v>
      </c>
      <c r="S728" t="b">
        <v>0</v>
      </c>
    </row>
    <row r="729" spans="1:20" x14ac:dyDescent="0.2">
      <c r="A729" s="16" t="s">
        <v>1364</v>
      </c>
      <c r="B729" s="31">
        <f>VLOOKUP(D729,'A-Index'!$A$2:'A-Index'!$B$262,2,FALSE)</f>
        <v>13021</v>
      </c>
      <c r="C729" s="31">
        <f t="shared" si="23"/>
        <v>14024</v>
      </c>
      <c r="D729">
        <v>182</v>
      </c>
      <c r="E729">
        <v>8</v>
      </c>
      <c r="H729" t="s">
        <v>283</v>
      </c>
      <c r="I729" t="s">
        <v>912</v>
      </c>
      <c r="J729" t="s">
        <v>159</v>
      </c>
      <c r="S729" t="b">
        <v>0</v>
      </c>
    </row>
    <row r="730" spans="1:20" x14ac:dyDescent="0.2">
      <c r="A730" s="16" t="s">
        <v>1364</v>
      </c>
      <c r="B730" s="31">
        <f>VLOOKUP(D730,'A-Index'!$A$2:'A-Index'!$B$262,2,FALSE)</f>
        <v>13025</v>
      </c>
      <c r="C730" s="31">
        <f t="shared" si="23"/>
        <v>13025</v>
      </c>
      <c r="D730">
        <v>183</v>
      </c>
      <c r="E730">
        <v>1</v>
      </c>
      <c r="G730" t="s">
        <v>137</v>
      </c>
      <c r="I730" t="s">
        <v>620</v>
      </c>
      <c r="J730" t="s">
        <v>219</v>
      </c>
      <c r="K730">
        <v>1894</v>
      </c>
      <c r="L730">
        <v>1996</v>
      </c>
      <c r="M730">
        <v>102</v>
      </c>
      <c r="R730" s="18">
        <v>41485</v>
      </c>
      <c r="S730" t="b">
        <v>1</v>
      </c>
      <c r="T730" t="s">
        <v>137</v>
      </c>
    </row>
    <row r="731" spans="1:20" x14ac:dyDescent="0.2">
      <c r="A731" s="16" t="s">
        <v>1364</v>
      </c>
      <c r="B731" s="31">
        <f>VLOOKUP(D731,'A-Index'!$A$2:'A-Index'!$B$262,2,FALSE)</f>
        <v>13025</v>
      </c>
      <c r="C731" s="31">
        <f t="shared" si="23"/>
        <v>13026</v>
      </c>
      <c r="D731">
        <v>183</v>
      </c>
      <c r="E731">
        <v>2</v>
      </c>
      <c r="G731" t="s">
        <v>137</v>
      </c>
      <c r="I731" t="s">
        <v>620</v>
      </c>
      <c r="J731" t="s">
        <v>916</v>
      </c>
      <c r="K731">
        <v>1896</v>
      </c>
      <c r="L731">
        <v>1981</v>
      </c>
      <c r="N731" t="s">
        <v>917</v>
      </c>
      <c r="O731" t="s">
        <v>918</v>
      </c>
      <c r="R731" s="18">
        <v>41485</v>
      </c>
      <c r="S731" t="b">
        <v>1</v>
      </c>
      <c r="T731" t="s">
        <v>137</v>
      </c>
    </row>
    <row r="732" spans="1:20" x14ac:dyDescent="0.2">
      <c r="A732" s="16" t="s">
        <v>1364</v>
      </c>
      <c r="B732" s="31">
        <f>VLOOKUP(D732,'A-Index'!$A$2:'A-Index'!$B$262,2,FALSE)</f>
        <v>13025</v>
      </c>
      <c r="C732" s="31">
        <f t="shared" si="23"/>
        <v>13027</v>
      </c>
      <c r="D732">
        <v>183</v>
      </c>
      <c r="E732">
        <v>3</v>
      </c>
      <c r="F732" t="s">
        <v>282</v>
      </c>
      <c r="H732" t="s">
        <v>283</v>
      </c>
      <c r="I732" t="s">
        <v>620</v>
      </c>
      <c r="J732" t="s">
        <v>919</v>
      </c>
      <c r="S732" t="b">
        <v>0</v>
      </c>
    </row>
    <row r="733" spans="1:20" x14ac:dyDescent="0.2">
      <c r="A733" s="16" t="s">
        <v>1364</v>
      </c>
      <c r="B733" s="31">
        <f>VLOOKUP(D733,'A-Index'!$A$2:'A-Index'!$B$262,2,FALSE)</f>
        <v>13025</v>
      </c>
      <c r="C733" s="31">
        <f t="shared" si="23"/>
        <v>13028</v>
      </c>
      <c r="D733">
        <v>183</v>
      </c>
      <c r="E733">
        <v>4</v>
      </c>
      <c r="F733" t="s">
        <v>282</v>
      </c>
      <c r="H733" t="s">
        <v>283</v>
      </c>
      <c r="I733" t="s">
        <v>620</v>
      </c>
      <c r="J733" t="s">
        <v>214</v>
      </c>
      <c r="N733" t="s">
        <v>920</v>
      </c>
      <c r="S733" t="b">
        <v>0</v>
      </c>
    </row>
    <row r="734" spans="1:20" x14ac:dyDescent="0.2">
      <c r="A734" s="16" t="s">
        <v>1364</v>
      </c>
      <c r="B734" s="31">
        <f>VLOOKUP(D734,'A-Index'!$A$2:'A-Index'!$B$262,2,FALSE)</f>
        <v>13025</v>
      </c>
      <c r="C734" s="31">
        <f t="shared" si="23"/>
        <v>14025</v>
      </c>
      <c r="D734">
        <v>183</v>
      </c>
      <c r="E734">
        <v>5</v>
      </c>
      <c r="H734" t="s">
        <v>283</v>
      </c>
      <c r="I734" t="s">
        <v>620</v>
      </c>
      <c r="J734" t="s">
        <v>159</v>
      </c>
      <c r="S734" t="b">
        <v>0</v>
      </c>
    </row>
    <row r="735" spans="1:20" x14ac:dyDescent="0.2">
      <c r="A735" s="16" t="s">
        <v>1364</v>
      </c>
      <c r="B735" s="31">
        <f>VLOOKUP(D735,'A-Index'!$A$2:'A-Index'!$B$262,2,FALSE)</f>
        <v>13025</v>
      </c>
      <c r="C735" s="31">
        <f t="shared" si="23"/>
        <v>14026</v>
      </c>
      <c r="D735">
        <v>183</v>
      </c>
      <c r="E735">
        <v>6</v>
      </c>
      <c r="H735" t="s">
        <v>283</v>
      </c>
      <c r="I735" t="s">
        <v>620</v>
      </c>
      <c r="J735" t="s">
        <v>159</v>
      </c>
      <c r="S735" t="b">
        <v>0</v>
      </c>
    </row>
    <row r="736" spans="1:20" x14ac:dyDescent="0.2">
      <c r="A736" s="16" t="s">
        <v>1364</v>
      </c>
      <c r="B736" s="31">
        <f>VLOOKUP(D736,'A-Index'!$A$2:'A-Index'!$B$262,2,FALSE)</f>
        <v>13025</v>
      </c>
      <c r="C736" s="31">
        <f t="shared" si="23"/>
        <v>14027</v>
      </c>
      <c r="D736">
        <v>183</v>
      </c>
      <c r="E736">
        <v>7</v>
      </c>
      <c r="H736" t="s">
        <v>283</v>
      </c>
      <c r="I736" t="s">
        <v>620</v>
      </c>
      <c r="J736" t="s">
        <v>159</v>
      </c>
      <c r="S736" t="b">
        <v>0</v>
      </c>
    </row>
    <row r="737" spans="1:20" x14ac:dyDescent="0.2">
      <c r="A737" s="16" t="s">
        <v>1364</v>
      </c>
      <c r="B737" s="31">
        <f>VLOOKUP(D737,'A-Index'!$A$2:'A-Index'!$B$262,2,FALSE)</f>
        <v>13025</v>
      </c>
      <c r="C737" s="31">
        <f t="shared" si="23"/>
        <v>14028</v>
      </c>
      <c r="D737">
        <v>183</v>
      </c>
      <c r="E737">
        <v>8</v>
      </c>
      <c r="H737" t="s">
        <v>283</v>
      </c>
      <c r="I737" t="s">
        <v>620</v>
      </c>
      <c r="J737" t="s">
        <v>159</v>
      </c>
      <c r="S737" t="b">
        <v>0</v>
      </c>
    </row>
    <row r="738" spans="1:20" x14ac:dyDescent="0.2">
      <c r="A738" s="16" t="s">
        <v>1364</v>
      </c>
      <c r="B738" s="31">
        <f>VLOOKUP(D738,'A-Index'!$A$2:'A-Index'!$B$262,2,FALSE)</f>
        <v>13029</v>
      </c>
      <c r="C738" s="31">
        <f t="shared" si="23"/>
        <v>13029</v>
      </c>
      <c r="D738">
        <v>184</v>
      </c>
      <c r="E738">
        <v>1</v>
      </c>
      <c r="S738" t="b">
        <v>0</v>
      </c>
    </row>
    <row r="739" spans="1:20" x14ac:dyDescent="0.2">
      <c r="A739" s="16" t="s">
        <v>1364</v>
      </c>
      <c r="B739" s="31">
        <f>VLOOKUP(D739,'A-Index'!$A$2:'A-Index'!$B$262,2,FALSE)</f>
        <v>13029</v>
      </c>
      <c r="C739" s="31">
        <f t="shared" si="23"/>
        <v>13030</v>
      </c>
      <c r="D739">
        <v>184</v>
      </c>
      <c r="E739">
        <v>2</v>
      </c>
      <c r="G739" t="s">
        <v>137</v>
      </c>
      <c r="I739" t="s">
        <v>921</v>
      </c>
      <c r="J739" t="s">
        <v>631</v>
      </c>
      <c r="K739">
        <v>1828</v>
      </c>
      <c r="L739">
        <v>1917</v>
      </c>
      <c r="M739">
        <v>88</v>
      </c>
      <c r="R739" s="18">
        <v>38358</v>
      </c>
      <c r="S739" t="b">
        <v>1</v>
      </c>
      <c r="T739" t="s">
        <v>137</v>
      </c>
    </row>
    <row r="740" spans="1:20" x14ac:dyDescent="0.2">
      <c r="A740" s="16" t="s">
        <v>1364</v>
      </c>
      <c r="B740" s="31">
        <f>VLOOKUP(D740,'A-Index'!$A$2:'A-Index'!$B$262,2,FALSE)</f>
        <v>13029</v>
      </c>
      <c r="C740" s="31">
        <f t="shared" si="23"/>
        <v>13031</v>
      </c>
      <c r="D740">
        <v>184</v>
      </c>
      <c r="E740">
        <v>3</v>
      </c>
      <c r="G740" t="s">
        <v>137</v>
      </c>
      <c r="I740" t="s">
        <v>921</v>
      </c>
      <c r="J740" t="s">
        <v>922</v>
      </c>
      <c r="K740">
        <v>1830</v>
      </c>
      <c r="L740">
        <v>1901</v>
      </c>
      <c r="N740" t="s">
        <v>923</v>
      </c>
      <c r="O740" t="s">
        <v>202</v>
      </c>
      <c r="R740" s="18">
        <v>38358</v>
      </c>
      <c r="S740" t="b">
        <v>1</v>
      </c>
      <c r="T740" t="s">
        <v>137</v>
      </c>
    </row>
    <row r="741" spans="1:20" x14ac:dyDescent="0.2">
      <c r="A741" s="16" t="s">
        <v>1364</v>
      </c>
      <c r="B741" s="31">
        <f>VLOOKUP(D741,'A-Index'!$A$2:'A-Index'!$B$262,2,FALSE)</f>
        <v>13029</v>
      </c>
      <c r="C741" s="31">
        <f t="shared" si="23"/>
        <v>13032</v>
      </c>
      <c r="D741">
        <v>184</v>
      </c>
      <c r="E741">
        <v>4</v>
      </c>
      <c r="G741" t="s">
        <v>137</v>
      </c>
      <c r="I741" t="s">
        <v>72</v>
      </c>
      <c r="J741" t="s">
        <v>924</v>
      </c>
      <c r="K741">
        <v>1871</v>
      </c>
      <c r="L741">
        <v>1944</v>
      </c>
      <c r="M741">
        <v>73</v>
      </c>
      <c r="R741" s="18">
        <v>38534</v>
      </c>
      <c r="S741" t="b">
        <v>1</v>
      </c>
      <c r="T741" t="s">
        <v>137</v>
      </c>
    </row>
    <row r="742" spans="1:20" x14ac:dyDescent="0.2">
      <c r="A742" s="16" t="s">
        <v>1364</v>
      </c>
      <c r="B742" s="31">
        <f>VLOOKUP(D742,'A-Index'!$A$2:'A-Index'!$B$262,2,FALSE)</f>
        <v>13033</v>
      </c>
      <c r="C742" s="31">
        <f t="shared" si="23"/>
        <v>13033</v>
      </c>
      <c r="D742">
        <v>185</v>
      </c>
      <c r="E742">
        <v>1</v>
      </c>
      <c r="G742" t="s">
        <v>137</v>
      </c>
      <c r="I742" t="s">
        <v>771</v>
      </c>
      <c r="J742" t="s">
        <v>199</v>
      </c>
      <c r="K742">
        <v>1767</v>
      </c>
      <c r="L742">
        <v>1846</v>
      </c>
      <c r="M742">
        <v>79</v>
      </c>
      <c r="R742" s="18">
        <v>38534</v>
      </c>
      <c r="S742" t="b">
        <v>1</v>
      </c>
      <c r="T742" t="s">
        <v>137</v>
      </c>
    </row>
    <row r="743" spans="1:20" x14ac:dyDescent="0.2">
      <c r="A743" s="16" t="s">
        <v>1364</v>
      </c>
      <c r="B743" s="31">
        <f>VLOOKUP(D743,'A-Index'!$A$2:'A-Index'!$B$262,2,FALSE)</f>
        <v>13033</v>
      </c>
      <c r="C743" s="31">
        <f t="shared" si="23"/>
        <v>13034</v>
      </c>
      <c r="D743">
        <v>185</v>
      </c>
      <c r="E743">
        <v>2</v>
      </c>
      <c r="G743" t="s">
        <v>137</v>
      </c>
      <c r="I743" t="s">
        <v>771</v>
      </c>
      <c r="J743" t="s">
        <v>332</v>
      </c>
      <c r="K743">
        <v>1817</v>
      </c>
      <c r="L743">
        <v>1849</v>
      </c>
      <c r="M743">
        <v>32</v>
      </c>
      <c r="N743" t="s">
        <v>266</v>
      </c>
      <c r="O743" t="s">
        <v>925</v>
      </c>
      <c r="R743" s="18">
        <v>38534</v>
      </c>
      <c r="S743" t="b">
        <v>1</v>
      </c>
      <c r="T743" t="s">
        <v>137</v>
      </c>
    </row>
    <row r="744" spans="1:20" x14ac:dyDescent="0.2">
      <c r="A744" s="16" t="s">
        <v>1364</v>
      </c>
      <c r="B744" s="31">
        <f>VLOOKUP(D744,'A-Index'!$A$2:'A-Index'!$B$262,2,FALSE)</f>
        <v>13033</v>
      </c>
      <c r="C744" s="31">
        <f t="shared" si="23"/>
        <v>13035</v>
      </c>
      <c r="D744">
        <v>185</v>
      </c>
      <c r="E744">
        <v>3</v>
      </c>
      <c r="G744" t="s">
        <v>137</v>
      </c>
      <c r="I744" t="s">
        <v>771</v>
      </c>
      <c r="J744" t="s">
        <v>926</v>
      </c>
      <c r="Q744" t="s">
        <v>555</v>
      </c>
      <c r="R744" s="18">
        <v>38534</v>
      </c>
      <c r="S744" t="b">
        <v>1</v>
      </c>
      <c r="T744" t="s">
        <v>137</v>
      </c>
    </row>
    <row r="745" spans="1:20" x14ac:dyDescent="0.2">
      <c r="A745" s="16" t="s">
        <v>1364</v>
      </c>
      <c r="B745" s="31">
        <f>VLOOKUP(D745,'A-Index'!$A$2:'A-Index'!$B$262,2,FALSE)</f>
        <v>13033</v>
      </c>
      <c r="C745" s="31">
        <f t="shared" si="23"/>
        <v>13036</v>
      </c>
      <c r="D745">
        <v>185</v>
      </c>
      <c r="E745">
        <v>4</v>
      </c>
      <c r="S745" t="b">
        <v>0</v>
      </c>
    </row>
    <row r="746" spans="1:20" x14ac:dyDescent="0.2">
      <c r="A746" s="16" t="s">
        <v>1364</v>
      </c>
      <c r="B746" s="31">
        <f>VLOOKUP(D746,'A-Index'!$A$2:'A-Index'!$B$262,2,FALSE)</f>
        <v>13037</v>
      </c>
      <c r="C746" s="31">
        <f t="shared" si="23"/>
        <v>13037</v>
      </c>
      <c r="D746">
        <v>186</v>
      </c>
      <c r="E746">
        <v>1</v>
      </c>
      <c r="H746" t="s">
        <v>283</v>
      </c>
      <c r="I746" t="s">
        <v>87</v>
      </c>
      <c r="J746" t="s">
        <v>927</v>
      </c>
      <c r="Q746" t="s">
        <v>541</v>
      </c>
      <c r="S746" t="b">
        <v>0</v>
      </c>
    </row>
    <row r="747" spans="1:20" x14ac:dyDescent="0.2">
      <c r="A747" s="16" t="s">
        <v>1364</v>
      </c>
      <c r="B747" s="31">
        <f>VLOOKUP(D747,'A-Index'!$A$2:'A-Index'!$B$262,2,FALSE)</f>
        <v>13037</v>
      </c>
      <c r="C747" s="31">
        <f t="shared" si="23"/>
        <v>13038</v>
      </c>
      <c r="D747">
        <v>186</v>
      </c>
      <c r="E747">
        <v>2</v>
      </c>
      <c r="S747" t="b">
        <v>0</v>
      </c>
    </row>
    <row r="748" spans="1:20" x14ac:dyDescent="0.2">
      <c r="A748" s="16" t="s">
        <v>1364</v>
      </c>
      <c r="B748" s="31">
        <f>VLOOKUP(D748,'A-Index'!$A$2:'A-Index'!$B$262,2,FALSE)</f>
        <v>13037</v>
      </c>
      <c r="C748" s="31">
        <f t="shared" si="23"/>
        <v>13039</v>
      </c>
      <c r="D748">
        <v>186</v>
      </c>
      <c r="E748">
        <v>3</v>
      </c>
      <c r="S748" t="b">
        <v>0</v>
      </c>
    </row>
    <row r="749" spans="1:20" x14ac:dyDescent="0.2">
      <c r="A749" s="16" t="s">
        <v>1364</v>
      </c>
      <c r="B749" s="31">
        <f>VLOOKUP(D749,'A-Index'!$A$2:'A-Index'!$B$262,2,FALSE)</f>
        <v>13037</v>
      </c>
      <c r="C749" s="31">
        <f t="shared" si="23"/>
        <v>13040</v>
      </c>
      <c r="D749">
        <v>186</v>
      </c>
      <c r="E749">
        <v>4</v>
      </c>
      <c r="S749" t="b">
        <v>0</v>
      </c>
    </row>
    <row r="750" spans="1:20" x14ac:dyDescent="0.2">
      <c r="A750" s="16" t="s">
        <v>1364</v>
      </c>
      <c r="B750" s="31">
        <f>VLOOKUP(D750,'A-Index'!$A$2:'A-Index'!$B$262,2,FALSE)</f>
        <v>13041</v>
      </c>
      <c r="C750" s="31">
        <f t="shared" si="23"/>
        <v>13041</v>
      </c>
      <c r="D750">
        <v>187</v>
      </c>
      <c r="E750">
        <v>1</v>
      </c>
      <c r="S750" t="b">
        <v>0</v>
      </c>
    </row>
    <row r="751" spans="1:20" x14ac:dyDescent="0.2">
      <c r="A751" s="16" t="s">
        <v>1364</v>
      </c>
      <c r="B751" s="31">
        <f>VLOOKUP(D751,'A-Index'!$A$2:'A-Index'!$B$262,2,FALSE)</f>
        <v>13041</v>
      </c>
      <c r="C751" s="31">
        <f t="shared" si="23"/>
        <v>13042</v>
      </c>
      <c r="D751">
        <v>187</v>
      </c>
      <c r="E751">
        <v>2</v>
      </c>
      <c r="S751" t="b">
        <v>0</v>
      </c>
    </row>
    <row r="752" spans="1:20" x14ac:dyDescent="0.2">
      <c r="A752" s="16" t="s">
        <v>1364</v>
      </c>
      <c r="B752" s="31">
        <f>VLOOKUP(D752,'A-Index'!$A$2:'A-Index'!$B$262,2,FALSE)</f>
        <v>13041</v>
      </c>
      <c r="C752" s="31">
        <f t="shared" si="23"/>
        <v>13043</v>
      </c>
      <c r="D752">
        <v>187</v>
      </c>
      <c r="E752">
        <v>3</v>
      </c>
      <c r="G752" t="s">
        <v>137</v>
      </c>
      <c r="I752" t="s">
        <v>150</v>
      </c>
      <c r="J752" t="s">
        <v>928</v>
      </c>
      <c r="L752">
        <v>1863</v>
      </c>
      <c r="M752">
        <v>29</v>
      </c>
      <c r="R752" s="18">
        <v>38534</v>
      </c>
      <c r="S752" t="b">
        <v>1</v>
      </c>
      <c r="T752" t="s">
        <v>137</v>
      </c>
    </row>
    <row r="753" spans="1:20" x14ac:dyDescent="0.2">
      <c r="A753" s="16" t="s">
        <v>1364</v>
      </c>
      <c r="B753" s="31">
        <f>VLOOKUP(D753,'A-Index'!$A$2:'A-Index'!$B$262,2,FALSE)</f>
        <v>13041</v>
      </c>
      <c r="C753" s="31">
        <f t="shared" si="23"/>
        <v>13044</v>
      </c>
      <c r="D753">
        <v>187</v>
      </c>
      <c r="E753">
        <v>4</v>
      </c>
      <c r="G753" t="s">
        <v>137</v>
      </c>
      <c r="I753" t="s">
        <v>150</v>
      </c>
      <c r="J753" t="s">
        <v>929</v>
      </c>
      <c r="L753">
        <v>1865</v>
      </c>
      <c r="M753">
        <v>10</v>
      </c>
      <c r="N753" t="s">
        <v>930</v>
      </c>
      <c r="R753" s="18">
        <v>38534</v>
      </c>
      <c r="S753" t="b">
        <v>1</v>
      </c>
      <c r="T753" t="s">
        <v>137</v>
      </c>
    </row>
    <row r="754" spans="1:20" x14ac:dyDescent="0.2">
      <c r="A754" s="16" t="s">
        <v>1364</v>
      </c>
      <c r="B754" s="31">
        <f>VLOOKUP(D754,'A-Index'!$A$2:'A-Index'!$B$262,2,FALSE)</f>
        <v>13045</v>
      </c>
      <c r="C754" s="31">
        <f t="shared" si="23"/>
        <v>13045</v>
      </c>
      <c r="D754">
        <v>188</v>
      </c>
      <c r="E754">
        <v>1</v>
      </c>
      <c r="G754" t="s">
        <v>137</v>
      </c>
      <c r="I754" t="s">
        <v>931</v>
      </c>
      <c r="J754" t="s">
        <v>932</v>
      </c>
      <c r="L754">
        <v>1878</v>
      </c>
      <c r="M754">
        <v>68</v>
      </c>
      <c r="Q754" t="s">
        <v>933</v>
      </c>
      <c r="R754" s="18">
        <v>38534</v>
      </c>
      <c r="S754" t="b">
        <v>1</v>
      </c>
      <c r="T754" t="s">
        <v>137</v>
      </c>
    </row>
    <row r="755" spans="1:20" x14ac:dyDescent="0.2">
      <c r="A755" s="16" t="s">
        <v>1364</v>
      </c>
      <c r="B755" s="31">
        <f>VLOOKUP(D755,'A-Index'!$A$2:'A-Index'!$B$262,2,FALSE)</f>
        <v>13045</v>
      </c>
      <c r="C755" s="31">
        <f t="shared" si="23"/>
        <v>13046</v>
      </c>
      <c r="D755">
        <v>188</v>
      </c>
      <c r="E755">
        <v>2</v>
      </c>
      <c r="G755" t="s">
        <v>137</v>
      </c>
      <c r="I755" t="s">
        <v>931</v>
      </c>
      <c r="J755" t="s">
        <v>934</v>
      </c>
      <c r="L755">
        <v>1872</v>
      </c>
      <c r="M755">
        <v>59</v>
      </c>
      <c r="N755" t="s">
        <v>935</v>
      </c>
      <c r="O755" t="s">
        <v>936</v>
      </c>
      <c r="Q755" t="s">
        <v>937</v>
      </c>
      <c r="R755" s="18">
        <v>38534</v>
      </c>
      <c r="S755" t="b">
        <v>1</v>
      </c>
      <c r="T755" t="s">
        <v>137</v>
      </c>
    </row>
    <row r="756" spans="1:20" x14ac:dyDescent="0.2">
      <c r="A756" s="16" t="s">
        <v>1364</v>
      </c>
      <c r="B756" s="31">
        <f>VLOOKUP(D756,'A-Index'!$A$2:'A-Index'!$B$262,2,FALSE)</f>
        <v>13045</v>
      </c>
      <c r="C756" s="31">
        <f t="shared" si="23"/>
        <v>13047</v>
      </c>
      <c r="D756">
        <v>188</v>
      </c>
      <c r="E756">
        <v>3</v>
      </c>
      <c r="G756" t="s">
        <v>137</v>
      </c>
      <c r="I756" t="s">
        <v>938</v>
      </c>
      <c r="J756" t="s">
        <v>939</v>
      </c>
      <c r="K756">
        <v>1836</v>
      </c>
      <c r="L756">
        <v>1883</v>
      </c>
      <c r="N756" t="s">
        <v>69</v>
      </c>
      <c r="O756" t="s">
        <v>931</v>
      </c>
      <c r="R756" s="18">
        <v>38534</v>
      </c>
      <c r="S756" t="b">
        <v>1</v>
      </c>
      <c r="T756" t="s">
        <v>137</v>
      </c>
    </row>
    <row r="757" spans="1:20" x14ac:dyDescent="0.2">
      <c r="A757" s="16" t="s">
        <v>1364</v>
      </c>
      <c r="B757" s="31">
        <f>VLOOKUP(D757,'A-Index'!$A$2:'A-Index'!$B$262,2,FALSE)</f>
        <v>13045</v>
      </c>
      <c r="C757" s="31">
        <f t="shared" si="23"/>
        <v>13048</v>
      </c>
      <c r="D757">
        <v>188</v>
      </c>
      <c r="E757">
        <v>4</v>
      </c>
      <c r="G757" t="s">
        <v>137</v>
      </c>
      <c r="I757" t="s">
        <v>940</v>
      </c>
      <c r="J757" t="s">
        <v>941</v>
      </c>
      <c r="K757">
        <v>1844</v>
      </c>
      <c r="L757">
        <v>1933</v>
      </c>
      <c r="Q757" t="s">
        <v>942</v>
      </c>
      <c r="R757" s="18">
        <v>38534</v>
      </c>
      <c r="S757" t="b">
        <v>1</v>
      </c>
      <c r="T757" t="s">
        <v>137</v>
      </c>
    </row>
    <row r="758" spans="1:20" x14ac:dyDescent="0.2">
      <c r="A758" s="16" t="s">
        <v>1364</v>
      </c>
      <c r="B758" s="31">
        <f>VLOOKUP(D758,'A-Index'!$A$2:'A-Index'!$B$262,2,FALSE)</f>
        <v>13045</v>
      </c>
      <c r="C758" s="31">
        <f t="shared" si="23"/>
        <v>14045</v>
      </c>
      <c r="D758">
        <v>188</v>
      </c>
      <c r="E758">
        <v>5</v>
      </c>
      <c r="G758" t="s">
        <v>137</v>
      </c>
      <c r="I758" t="s">
        <v>931</v>
      </c>
      <c r="J758" t="s">
        <v>943</v>
      </c>
      <c r="K758">
        <v>1849</v>
      </c>
      <c r="L758">
        <v>1940</v>
      </c>
      <c r="R758" s="18">
        <v>38534</v>
      </c>
      <c r="S758" t="b">
        <v>1</v>
      </c>
      <c r="T758" t="s">
        <v>137</v>
      </c>
    </row>
    <row r="759" spans="1:20" x14ac:dyDescent="0.2">
      <c r="A759" s="16" t="s">
        <v>1364</v>
      </c>
      <c r="B759" s="31">
        <f>VLOOKUP(D759,'A-Index'!$A$2:'A-Index'!$B$262,2,FALSE)</f>
        <v>13045</v>
      </c>
      <c r="C759" s="31">
        <f t="shared" si="23"/>
        <v>14046</v>
      </c>
      <c r="D759">
        <v>188</v>
      </c>
      <c r="E759">
        <v>6</v>
      </c>
      <c r="G759" t="s">
        <v>137</v>
      </c>
      <c r="I759" t="s">
        <v>931</v>
      </c>
      <c r="J759" t="s">
        <v>190</v>
      </c>
      <c r="K759">
        <v>1850</v>
      </c>
      <c r="L759">
        <v>1935</v>
      </c>
      <c r="O759" t="s">
        <v>944</v>
      </c>
      <c r="R759" s="18">
        <v>38534</v>
      </c>
      <c r="S759" t="b">
        <v>1</v>
      </c>
      <c r="T759" t="s">
        <v>137</v>
      </c>
    </row>
    <row r="760" spans="1:20" x14ac:dyDescent="0.2">
      <c r="A760" s="16" t="s">
        <v>1364</v>
      </c>
      <c r="B760" s="31">
        <f>VLOOKUP(D760,'A-Index'!$A$2:'A-Index'!$B$262,2,FALSE)</f>
        <v>13045</v>
      </c>
      <c r="C760" s="31">
        <f t="shared" si="23"/>
        <v>14047</v>
      </c>
      <c r="D760">
        <v>188</v>
      </c>
      <c r="E760">
        <v>7</v>
      </c>
      <c r="G760" t="s">
        <v>137</v>
      </c>
      <c r="I760" t="s">
        <v>945</v>
      </c>
      <c r="J760" t="s">
        <v>861</v>
      </c>
      <c r="K760">
        <v>1874</v>
      </c>
      <c r="L760">
        <v>1961</v>
      </c>
      <c r="M760">
        <v>87</v>
      </c>
      <c r="N760" t="s">
        <v>946</v>
      </c>
      <c r="O760" t="s">
        <v>931</v>
      </c>
      <c r="R760" s="18">
        <v>38534</v>
      </c>
      <c r="S760" t="b">
        <v>1</v>
      </c>
      <c r="T760" t="s">
        <v>137</v>
      </c>
    </row>
    <row r="761" spans="1:20" x14ac:dyDescent="0.2">
      <c r="A761" s="16" t="s">
        <v>1364</v>
      </c>
      <c r="B761" s="31">
        <f>VLOOKUP(D761,'A-Index'!$A$2:'A-Index'!$B$262,2,FALSE)</f>
        <v>13045</v>
      </c>
      <c r="C761" s="31">
        <f t="shared" si="23"/>
        <v>14048</v>
      </c>
      <c r="D761">
        <v>188</v>
      </c>
      <c r="E761">
        <v>8</v>
      </c>
      <c r="G761" t="s">
        <v>137</v>
      </c>
      <c r="I761" t="s">
        <v>945</v>
      </c>
      <c r="J761" t="s">
        <v>947</v>
      </c>
      <c r="K761">
        <v>1869</v>
      </c>
      <c r="L761">
        <v>1944</v>
      </c>
      <c r="R761" s="18">
        <v>38534</v>
      </c>
      <c r="S761" t="b">
        <v>1</v>
      </c>
      <c r="T761" t="s">
        <v>137</v>
      </c>
    </row>
    <row r="762" spans="1:20" x14ac:dyDescent="0.2">
      <c r="A762" s="16" t="s">
        <v>1364</v>
      </c>
      <c r="B762" s="31">
        <f>VLOOKUP(D762,'A-Index'!$A$2:'A-Index'!$B$262,2,FALSE)</f>
        <v>13049</v>
      </c>
      <c r="C762" s="31">
        <f>IF(E762&lt;3,B762+(E762-1),B762+1000+(E762-3))</f>
        <v>13049</v>
      </c>
      <c r="D762">
        <v>189</v>
      </c>
      <c r="E762">
        <v>1</v>
      </c>
      <c r="G762" t="s">
        <v>137</v>
      </c>
      <c r="I762" t="s">
        <v>936</v>
      </c>
      <c r="L762">
        <v>1865</v>
      </c>
      <c r="M762">
        <v>45</v>
      </c>
      <c r="Q762" t="s">
        <v>948</v>
      </c>
      <c r="R762" s="18">
        <v>38534</v>
      </c>
      <c r="S762" t="b">
        <v>1</v>
      </c>
      <c r="T762" t="s">
        <v>137</v>
      </c>
    </row>
    <row r="763" spans="1:20" x14ac:dyDescent="0.2">
      <c r="A763" s="16" t="s">
        <v>1364</v>
      </c>
      <c r="B763" s="31">
        <f>VLOOKUP(D763,'A-Index'!$A$2:'A-Index'!$B$262,2,FALSE)</f>
        <v>13049</v>
      </c>
      <c r="C763" s="31">
        <f t="shared" ref="C763:C770" si="24">IF(E763&lt;3,B763+(E763-1),B763+1000+(E763-3))</f>
        <v>13050</v>
      </c>
      <c r="D763">
        <v>189</v>
      </c>
      <c r="E763">
        <v>2</v>
      </c>
      <c r="S763" t="b">
        <v>0</v>
      </c>
    </row>
    <row r="764" spans="1:20" x14ac:dyDescent="0.2">
      <c r="A764" s="16" t="s">
        <v>1364</v>
      </c>
      <c r="B764" s="31">
        <f>VLOOKUP(D764,'A-Index'!$A$2:'A-Index'!$B$262,2,FALSE)</f>
        <v>13049</v>
      </c>
      <c r="C764" s="31">
        <f t="shared" si="24"/>
        <v>14049</v>
      </c>
      <c r="D764">
        <v>189</v>
      </c>
      <c r="E764">
        <v>3</v>
      </c>
      <c r="S764" t="b">
        <v>0</v>
      </c>
    </row>
    <row r="765" spans="1:20" x14ac:dyDescent="0.2">
      <c r="A765" s="16" t="s">
        <v>1364</v>
      </c>
      <c r="B765" s="31">
        <f>VLOOKUP(D765,'A-Index'!$A$2:'A-Index'!$B$262,2,FALSE)</f>
        <v>13049</v>
      </c>
      <c r="C765" s="31">
        <f t="shared" si="24"/>
        <v>14050</v>
      </c>
      <c r="D765">
        <v>189</v>
      </c>
      <c r="E765">
        <v>4</v>
      </c>
      <c r="G765" t="s">
        <v>137</v>
      </c>
      <c r="I765" t="s">
        <v>949</v>
      </c>
      <c r="J765" t="s">
        <v>950</v>
      </c>
      <c r="K765">
        <v>1942</v>
      </c>
      <c r="L765">
        <v>1999</v>
      </c>
      <c r="M765">
        <v>57</v>
      </c>
      <c r="P765" t="s">
        <v>180</v>
      </c>
      <c r="R765" s="18">
        <v>38534</v>
      </c>
      <c r="S765" t="b">
        <v>1</v>
      </c>
      <c r="T765" t="s">
        <v>137</v>
      </c>
    </row>
    <row r="766" spans="1:20" x14ac:dyDescent="0.2">
      <c r="A766" s="16" t="s">
        <v>1364</v>
      </c>
      <c r="B766" s="31">
        <f>VLOOKUP(D766,'A-Index'!$A$2:'A-Index'!$B$262,2,FALSE)</f>
        <v>13049</v>
      </c>
      <c r="C766" s="31">
        <f t="shared" si="24"/>
        <v>14050</v>
      </c>
      <c r="D766">
        <v>189</v>
      </c>
      <c r="E766">
        <v>4</v>
      </c>
      <c r="F766" t="s">
        <v>282</v>
      </c>
      <c r="H766" t="s">
        <v>283</v>
      </c>
      <c r="I766" t="s">
        <v>949</v>
      </c>
      <c r="J766" t="s">
        <v>951</v>
      </c>
      <c r="N766" t="s">
        <v>270</v>
      </c>
      <c r="R766" s="18">
        <v>38223</v>
      </c>
      <c r="S766" t="b">
        <v>1</v>
      </c>
      <c r="T766" t="s">
        <v>137</v>
      </c>
    </row>
    <row r="767" spans="1:20" x14ac:dyDescent="0.2">
      <c r="A767" s="16" t="s">
        <v>1364</v>
      </c>
      <c r="B767" s="31">
        <f>VLOOKUP(D767,'A-Index'!$A$2:'A-Index'!$B$262,2,FALSE)</f>
        <v>13051</v>
      </c>
      <c r="C767" s="31">
        <f t="shared" si="24"/>
        <v>13051</v>
      </c>
      <c r="D767">
        <v>190</v>
      </c>
      <c r="E767">
        <v>1</v>
      </c>
      <c r="S767" t="b">
        <v>0</v>
      </c>
    </row>
    <row r="768" spans="1:20" x14ac:dyDescent="0.2">
      <c r="A768" s="16" t="s">
        <v>1364</v>
      </c>
      <c r="B768" s="31">
        <f>VLOOKUP(D768,'A-Index'!$A$2:'A-Index'!$B$262,2,FALSE)</f>
        <v>13051</v>
      </c>
      <c r="C768" s="31">
        <f t="shared" si="24"/>
        <v>13052</v>
      </c>
      <c r="D768">
        <v>190</v>
      </c>
      <c r="E768">
        <v>2</v>
      </c>
      <c r="S768" t="b">
        <v>0</v>
      </c>
    </row>
    <row r="769" spans="1:20" x14ac:dyDescent="0.2">
      <c r="A769" s="16" t="s">
        <v>1364</v>
      </c>
      <c r="B769" s="31">
        <f>VLOOKUP(D769,'A-Index'!$A$2:'A-Index'!$B$262,2,FALSE)</f>
        <v>13051</v>
      </c>
      <c r="C769" s="31">
        <f t="shared" si="24"/>
        <v>14051</v>
      </c>
      <c r="D769">
        <v>190</v>
      </c>
      <c r="E769">
        <v>3</v>
      </c>
      <c r="G769" t="s">
        <v>137</v>
      </c>
      <c r="I769" t="s">
        <v>949</v>
      </c>
      <c r="J769" t="s">
        <v>952</v>
      </c>
      <c r="K769">
        <v>1902</v>
      </c>
      <c r="L769">
        <v>1986</v>
      </c>
      <c r="R769" s="18">
        <v>38537</v>
      </c>
      <c r="S769" t="b">
        <v>1</v>
      </c>
      <c r="T769" t="s">
        <v>137</v>
      </c>
    </row>
    <row r="770" spans="1:20" x14ac:dyDescent="0.2">
      <c r="A770" s="16" t="s">
        <v>1364</v>
      </c>
      <c r="B770" s="31">
        <f>VLOOKUP(D770,'A-Index'!$A$2:'A-Index'!$B$262,2,FALSE)</f>
        <v>13051</v>
      </c>
      <c r="C770" s="31">
        <f t="shared" si="24"/>
        <v>14052</v>
      </c>
      <c r="D770">
        <v>190</v>
      </c>
      <c r="E770">
        <v>4</v>
      </c>
      <c r="G770" t="s">
        <v>137</v>
      </c>
      <c r="I770" t="s">
        <v>949</v>
      </c>
      <c r="J770" t="s">
        <v>230</v>
      </c>
      <c r="K770">
        <v>1906</v>
      </c>
      <c r="L770">
        <v>1995</v>
      </c>
      <c r="N770" t="s">
        <v>254</v>
      </c>
      <c r="O770" t="s">
        <v>953</v>
      </c>
      <c r="R770" s="18">
        <v>38537</v>
      </c>
      <c r="S770" t="b">
        <v>1</v>
      </c>
      <c r="T770" t="s">
        <v>137</v>
      </c>
    </row>
    <row r="771" spans="1:20" x14ac:dyDescent="0.2">
      <c r="A771" s="16" t="s">
        <v>1364</v>
      </c>
      <c r="B771" s="31">
        <f>VLOOKUP(D771,'A-Index'!$A$2:'A-Index'!$B$262,2,FALSE)</f>
        <v>13053</v>
      </c>
      <c r="C771" s="31">
        <f t="shared" ref="C771:C799" si="25">IF(E771&lt;5,B771+(E771-1),B771+1000+(E771-5))</f>
        <v>13053</v>
      </c>
      <c r="D771">
        <v>191</v>
      </c>
      <c r="E771">
        <v>1</v>
      </c>
      <c r="G771" t="s">
        <v>137</v>
      </c>
      <c r="I771" t="s">
        <v>949</v>
      </c>
      <c r="J771" t="s">
        <v>954</v>
      </c>
      <c r="K771">
        <v>1843</v>
      </c>
      <c r="L771">
        <v>1925</v>
      </c>
      <c r="R771" s="18">
        <v>38534</v>
      </c>
      <c r="S771" t="b">
        <v>1</v>
      </c>
      <c r="T771" t="s">
        <v>137</v>
      </c>
    </row>
    <row r="772" spans="1:20" x14ac:dyDescent="0.2">
      <c r="A772" s="16" t="s">
        <v>1364</v>
      </c>
      <c r="B772" s="31">
        <f>VLOOKUP(D772,'A-Index'!$A$2:'A-Index'!$B$262,2,FALSE)</f>
        <v>13053</v>
      </c>
      <c r="C772" s="31">
        <f t="shared" si="25"/>
        <v>13054</v>
      </c>
      <c r="D772">
        <v>191</v>
      </c>
      <c r="E772">
        <v>2</v>
      </c>
      <c r="G772" t="s">
        <v>137</v>
      </c>
      <c r="I772" t="s">
        <v>949</v>
      </c>
      <c r="J772" t="s">
        <v>955</v>
      </c>
      <c r="K772">
        <v>1841</v>
      </c>
      <c r="L772">
        <v>1911</v>
      </c>
      <c r="N772" t="s">
        <v>267</v>
      </c>
      <c r="O772" t="s">
        <v>953</v>
      </c>
      <c r="R772" s="18">
        <v>38534</v>
      </c>
      <c r="S772" t="b">
        <v>1</v>
      </c>
      <c r="T772" t="s">
        <v>137</v>
      </c>
    </row>
    <row r="773" spans="1:20" x14ac:dyDescent="0.2">
      <c r="A773" s="16" t="s">
        <v>1364</v>
      </c>
      <c r="B773" s="31">
        <f>VLOOKUP(D773,'A-Index'!$A$2:'A-Index'!$B$262,2,FALSE)</f>
        <v>13053</v>
      </c>
      <c r="C773" s="31">
        <f t="shared" si="25"/>
        <v>13055</v>
      </c>
      <c r="D773">
        <v>191</v>
      </c>
      <c r="E773">
        <v>3</v>
      </c>
      <c r="G773" t="s">
        <v>137</v>
      </c>
      <c r="I773" t="s">
        <v>949</v>
      </c>
      <c r="J773" t="s">
        <v>606</v>
      </c>
      <c r="K773">
        <v>1863</v>
      </c>
      <c r="L773">
        <v>1956</v>
      </c>
      <c r="N773" t="s">
        <v>956</v>
      </c>
      <c r="R773" s="18">
        <v>38534</v>
      </c>
      <c r="S773" t="b">
        <v>1</v>
      </c>
      <c r="T773" t="s">
        <v>137</v>
      </c>
    </row>
    <row r="774" spans="1:20" x14ac:dyDescent="0.2">
      <c r="A774" s="16" t="s">
        <v>1364</v>
      </c>
      <c r="B774" s="31">
        <f>VLOOKUP(D774,'A-Index'!$A$2:'A-Index'!$B$262,2,FALSE)</f>
        <v>13053</v>
      </c>
      <c r="C774" s="31">
        <f t="shared" si="25"/>
        <v>13056</v>
      </c>
      <c r="D774">
        <v>191</v>
      </c>
      <c r="E774">
        <v>4</v>
      </c>
      <c r="G774" t="s">
        <v>137</v>
      </c>
      <c r="I774" t="s">
        <v>949</v>
      </c>
      <c r="J774" t="s">
        <v>957</v>
      </c>
      <c r="K774">
        <v>1870</v>
      </c>
      <c r="L774">
        <v>1878</v>
      </c>
      <c r="N774" t="s">
        <v>956</v>
      </c>
      <c r="R774" s="18">
        <v>38534</v>
      </c>
      <c r="S774" t="b">
        <v>1</v>
      </c>
      <c r="T774" t="s">
        <v>137</v>
      </c>
    </row>
    <row r="775" spans="1:20" x14ac:dyDescent="0.2">
      <c r="A775" s="16" t="s">
        <v>1364</v>
      </c>
      <c r="B775" s="31">
        <f>VLOOKUP(D775,'A-Index'!$A$2:'A-Index'!$B$262,2,FALSE)</f>
        <v>13053</v>
      </c>
      <c r="C775" s="31">
        <f t="shared" si="25"/>
        <v>14054</v>
      </c>
      <c r="D775">
        <v>191</v>
      </c>
      <c r="E775">
        <v>6</v>
      </c>
      <c r="G775" t="s">
        <v>137</v>
      </c>
      <c r="I775" t="s">
        <v>949</v>
      </c>
      <c r="J775" t="s">
        <v>958</v>
      </c>
      <c r="K775">
        <v>1869</v>
      </c>
      <c r="L775">
        <v>1951</v>
      </c>
      <c r="M775">
        <v>82</v>
      </c>
      <c r="R775" s="18">
        <v>38534</v>
      </c>
      <c r="S775" t="b">
        <v>1</v>
      </c>
      <c r="T775" t="s">
        <v>137</v>
      </c>
    </row>
    <row r="776" spans="1:20" x14ac:dyDescent="0.2">
      <c r="A776" s="16" t="s">
        <v>1364</v>
      </c>
      <c r="B776" s="31">
        <f>VLOOKUP(D776,'A-Index'!$A$2:'A-Index'!$B$262,2,FALSE)</f>
        <v>13053</v>
      </c>
      <c r="C776" s="31">
        <f t="shared" si="25"/>
        <v>14055</v>
      </c>
      <c r="D776">
        <v>191</v>
      </c>
      <c r="E776">
        <v>7</v>
      </c>
      <c r="G776" t="s">
        <v>137</v>
      </c>
      <c r="I776" t="s">
        <v>949</v>
      </c>
      <c r="J776" t="s">
        <v>959</v>
      </c>
      <c r="K776">
        <v>1896</v>
      </c>
      <c r="L776">
        <v>1898</v>
      </c>
      <c r="N776" t="s">
        <v>960</v>
      </c>
      <c r="R776" s="18">
        <v>38534</v>
      </c>
      <c r="S776" t="b">
        <v>1</v>
      </c>
      <c r="T776" t="s">
        <v>137</v>
      </c>
    </row>
    <row r="777" spans="1:20" x14ac:dyDescent="0.2">
      <c r="A777" s="16" t="s">
        <v>1364</v>
      </c>
      <c r="B777" s="31">
        <f>VLOOKUP(D777,'A-Index'!$A$2:'A-Index'!$B$262,2,FALSE)</f>
        <v>13053</v>
      </c>
      <c r="C777" s="31">
        <f t="shared" si="25"/>
        <v>14056</v>
      </c>
      <c r="D777">
        <v>191</v>
      </c>
      <c r="E777">
        <v>8</v>
      </c>
      <c r="G777" t="s">
        <v>137</v>
      </c>
      <c r="I777" t="s">
        <v>949</v>
      </c>
      <c r="J777" t="s">
        <v>961</v>
      </c>
      <c r="K777">
        <v>1870</v>
      </c>
      <c r="L777">
        <v>1959</v>
      </c>
      <c r="M777">
        <v>89</v>
      </c>
      <c r="N777" t="s">
        <v>256</v>
      </c>
      <c r="Q777" t="s">
        <v>378</v>
      </c>
      <c r="R777" s="18">
        <v>38534</v>
      </c>
      <c r="S777" t="b">
        <v>1</v>
      </c>
      <c r="T777" t="s">
        <v>137</v>
      </c>
    </row>
    <row r="778" spans="1:20" x14ac:dyDescent="0.2">
      <c r="A778" s="16" t="s">
        <v>1364</v>
      </c>
      <c r="B778" s="31">
        <f>VLOOKUP(D778,'A-Index'!$A$2:'A-Index'!$B$262,2,FALSE)</f>
        <v>13057</v>
      </c>
      <c r="C778" s="31">
        <f t="shared" si="25"/>
        <v>13057</v>
      </c>
      <c r="D778">
        <v>192</v>
      </c>
      <c r="E778">
        <v>1</v>
      </c>
      <c r="G778" t="s">
        <v>137</v>
      </c>
      <c r="I778" t="s">
        <v>62</v>
      </c>
      <c r="J778" t="s">
        <v>962</v>
      </c>
      <c r="L778">
        <v>1877</v>
      </c>
      <c r="M778">
        <v>42</v>
      </c>
      <c r="R778" s="18">
        <v>38534</v>
      </c>
      <c r="S778" t="b">
        <v>1</v>
      </c>
      <c r="T778" t="s">
        <v>137</v>
      </c>
    </row>
    <row r="779" spans="1:20" x14ac:dyDescent="0.2">
      <c r="A779" s="16" t="s">
        <v>1364</v>
      </c>
      <c r="B779" s="31">
        <f>VLOOKUP(D779,'A-Index'!$A$2:'A-Index'!$B$262,2,FALSE)</f>
        <v>13057</v>
      </c>
      <c r="C779" s="31">
        <f t="shared" si="25"/>
        <v>13058</v>
      </c>
      <c r="D779">
        <v>192</v>
      </c>
      <c r="E779">
        <v>2</v>
      </c>
      <c r="G779" t="s">
        <v>137</v>
      </c>
      <c r="I779" t="s">
        <v>62</v>
      </c>
      <c r="J779" t="s">
        <v>963</v>
      </c>
      <c r="K779">
        <v>1839</v>
      </c>
      <c r="L779">
        <v>1902</v>
      </c>
      <c r="N779" t="s">
        <v>964</v>
      </c>
      <c r="R779" s="18">
        <v>38534</v>
      </c>
      <c r="S779" t="b">
        <v>1</v>
      </c>
      <c r="T779" t="s">
        <v>137</v>
      </c>
    </row>
    <row r="780" spans="1:20" x14ac:dyDescent="0.2">
      <c r="A780" s="16" t="s">
        <v>1364</v>
      </c>
      <c r="B780" s="31">
        <f>VLOOKUP(D780,'A-Index'!$A$2:'A-Index'!$B$262,2,FALSE)</f>
        <v>13057</v>
      </c>
      <c r="C780" s="31">
        <f t="shared" si="25"/>
        <v>13059</v>
      </c>
      <c r="D780">
        <v>192</v>
      </c>
      <c r="E780">
        <v>3</v>
      </c>
      <c r="G780" t="s">
        <v>137</v>
      </c>
      <c r="I780" t="s">
        <v>815</v>
      </c>
      <c r="J780" t="s">
        <v>965</v>
      </c>
      <c r="K780">
        <v>1860</v>
      </c>
      <c r="L780">
        <v>1893</v>
      </c>
      <c r="N780" t="s">
        <v>966</v>
      </c>
      <c r="O780" t="s">
        <v>62</v>
      </c>
      <c r="R780" s="18">
        <v>38534</v>
      </c>
      <c r="S780" t="b">
        <v>1</v>
      </c>
      <c r="T780" t="s">
        <v>137</v>
      </c>
    </row>
    <row r="781" spans="1:20" x14ac:dyDescent="0.2">
      <c r="A781" s="16" t="s">
        <v>1364</v>
      </c>
      <c r="B781" s="31">
        <f>VLOOKUP(D781,'A-Index'!$A$2:'A-Index'!$B$262,2,FALSE)</f>
        <v>13057</v>
      </c>
      <c r="C781" s="31">
        <f t="shared" si="25"/>
        <v>13060</v>
      </c>
      <c r="D781">
        <v>192</v>
      </c>
      <c r="E781">
        <v>4</v>
      </c>
      <c r="G781" t="s">
        <v>137</v>
      </c>
      <c r="I781" t="s">
        <v>62</v>
      </c>
      <c r="J781" t="s">
        <v>967</v>
      </c>
      <c r="Q781" t="s">
        <v>555</v>
      </c>
      <c r="R781" s="18">
        <v>38534</v>
      </c>
      <c r="S781" t="b">
        <v>1</v>
      </c>
      <c r="T781" t="s">
        <v>137</v>
      </c>
    </row>
    <row r="782" spans="1:20" x14ac:dyDescent="0.2">
      <c r="A782" s="16" t="s">
        <v>1364</v>
      </c>
      <c r="B782" s="31">
        <f>VLOOKUP(D782,'A-Index'!$A$2:'A-Index'!$B$262,2,FALSE)</f>
        <v>13061</v>
      </c>
      <c r="C782" s="31">
        <f t="shared" si="25"/>
        <v>13061</v>
      </c>
      <c r="D782">
        <v>193</v>
      </c>
      <c r="E782">
        <v>1</v>
      </c>
      <c r="S782" t="b">
        <v>0</v>
      </c>
    </row>
    <row r="783" spans="1:20" x14ac:dyDescent="0.2">
      <c r="A783" s="16" t="s">
        <v>1364</v>
      </c>
      <c r="B783" s="31">
        <f>VLOOKUP(D783,'A-Index'!$A$2:'A-Index'!$B$262,2,FALSE)</f>
        <v>13061</v>
      </c>
      <c r="C783" s="31">
        <f t="shared" si="25"/>
        <v>13062</v>
      </c>
      <c r="D783">
        <v>193</v>
      </c>
      <c r="E783">
        <v>2</v>
      </c>
      <c r="S783" t="b">
        <v>0</v>
      </c>
    </row>
    <row r="784" spans="1:20" x14ac:dyDescent="0.2">
      <c r="A784" s="16" t="s">
        <v>1364</v>
      </c>
      <c r="B784" s="31">
        <f>VLOOKUP(D784,'A-Index'!$A$2:'A-Index'!$B$262,2,FALSE)</f>
        <v>13061</v>
      </c>
      <c r="C784" s="31">
        <f t="shared" si="25"/>
        <v>13063</v>
      </c>
      <c r="D784">
        <v>193</v>
      </c>
      <c r="E784">
        <v>3</v>
      </c>
      <c r="S784" t="b">
        <v>0</v>
      </c>
    </row>
    <row r="785" spans="1:20" x14ac:dyDescent="0.2">
      <c r="A785" s="16" t="s">
        <v>1364</v>
      </c>
      <c r="B785" s="31">
        <f>VLOOKUP(D785,'A-Index'!$A$2:'A-Index'!$B$262,2,FALSE)</f>
        <v>13061</v>
      </c>
      <c r="C785" s="31">
        <f t="shared" si="25"/>
        <v>13064</v>
      </c>
      <c r="D785">
        <v>193</v>
      </c>
      <c r="E785">
        <v>4</v>
      </c>
      <c r="S785" t="b">
        <v>0</v>
      </c>
    </row>
    <row r="786" spans="1:20" x14ac:dyDescent="0.2">
      <c r="A786" s="16" t="s">
        <v>1364</v>
      </c>
      <c r="B786" s="31">
        <f>VLOOKUP(D786,'A-Index'!$A$2:'A-Index'!$B$262,2,FALSE)</f>
        <v>13061</v>
      </c>
      <c r="C786" s="31">
        <f t="shared" si="25"/>
        <v>14061</v>
      </c>
      <c r="D786">
        <v>193</v>
      </c>
      <c r="E786">
        <v>5</v>
      </c>
      <c r="S786" t="b">
        <v>0</v>
      </c>
    </row>
    <row r="787" spans="1:20" x14ac:dyDescent="0.2">
      <c r="A787" s="16" t="s">
        <v>1364</v>
      </c>
      <c r="B787" s="31">
        <f>VLOOKUP(D787,'A-Index'!$A$2:'A-Index'!$B$262,2,FALSE)</f>
        <v>13061</v>
      </c>
      <c r="C787" s="31">
        <f t="shared" si="25"/>
        <v>14062</v>
      </c>
      <c r="D787">
        <v>193</v>
      </c>
      <c r="E787">
        <v>6</v>
      </c>
      <c r="G787" t="s">
        <v>137</v>
      </c>
      <c r="I787" t="s">
        <v>833</v>
      </c>
      <c r="J787" t="s">
        <v>968</v>
      </c>
      <c r="K787">
        <v>1886</v>
      </c>
      <c r="L787">
        <v>1907</v>
      </c>
      <c r="R787" s="18">
        <v>38534</v>
      </c>
      <c r="S787" t="b">
        <v>1</v>
      </c>
      <c r="T787" t="s">
        <v>137</v>
      </c>
    </row>
    <row r="788" spans="1:20" x14ac:dyDescent="0.2">
      <c r="A788" s="16" t="s">
        <v>1364</v>
      </c>
      <c r="B788" s="31">
        <f>VLOOKUP(D788,'A-Index'!$A$2:'A-Index'!$B$262,2,FALSE)</f>
        <v>13065</v>
      </c>
      <c r="C788" s="31">
        <f t="shared" si="25"/>
        <v>13065</v>
      </c>
      <c r="D788">
        <v>194</v>
      </c>
      <c r="E788">
        <v>1</v>
      </c>
      <c r="G788" t="s">
        <v>137</v>
      </c>
      <c r="I788" t="s">
        <v>823</v>
      </c>
      <c r="J788" t="s">
        <v>969</v>
      </c>
      <c r="L788">
        <v>1862</v>
      </c>
      <c r="M788">
        <v>65</v>
      </c>
      <c r="N788" t="s">
        <v>970</v>
      </c>
      <c r="R788" s="18">
        <v>38534</v>
      </c>
      <c r="S788" t="b">
        <v>1</v>
      </c>
      <c r="T788" t="s">
        <v>137</v>
      </c>
    </row>
    <row r="789" spans="1:20" x14ac:dyDescent="0.2">
      <c r="A789" s="16" t="s">
        <v>1364</v>
      </c>
      <c r="B789" s="31">
        <f>VLOOKUP(D789,'A-Index'!$A$2:'A-Index'!$B$262,2,FALSE)</f>
        <v>13065</v>
      </c>
      <c r="C789" s="31">
        <f t="shared" si="25"/>
        <v>13066</v>
      </c>
      <c r="D789">
        <v>194</v>
      </c>
      <c r="E789">
        <v>2</v>
      </c>
      <c r="S789" t="b">
        <v>0</v>
      </c>
    </row>
    <row r="790" spans="1:20" x14ac:dyDescent="0.2">
      <c r="A790" s="16" t="s">
        <v>1364</v>
      </c>
      <c r="B790" s="31">
        <f>VLOOKUP(D790,'A-Index'!$A$2:'A-Index'!$B$262,2,FALSE)</f>
        <v>13065</v>
      </c>
      <c r="C790" s="31">
        <f t="shared" si="25"/>
        <v>13067</v>
      </c>
      <c r="D790">
        <v>194</v>
      </c>
      <c r="E790">
        <v>3</v>
      </c>
      <c r="G790" t="s">
        <v>137</v>
      </c>
      <c r="I790" t="s">
        <v>823</v>
      </c>
      <c r="J790" t="s">
        <v>824</v>
      </c>
      <c r="L790">
        <v>1850</v>
      </c>
      <c r="M790">
        <v>27</v>
      </c>
      <c r="N790" t="s">
        <v>971</v>
      </c>
      <c r="R790" s="18">
        <v>38534</v>
      </c>
      <c r="S790" t="b">
        <v>1</v>
      </c>
      <c r="T790" t="s">
        <v>137</v>
      </c>
    </row>
    <row r="791" spans="1:20" x14ac:dyDescent="0.2">
      <c r="A791" s="16" t="s">
        <v>1364</v>
      </c>
      <c r="B791" s="31">
        <f>VLOOKUP(D791,'A-Index'!$A$2:'A-Index'!$B$262,2,FALSE)</f>
        <v>13065</v>
      </c>
      <c r="C791" s="31">
        <f t="shared" si="25"/>
        <v>13068</v>
      </c>
      <c r="D791">
        <v>194</v>
      </c>
      <c r="E791">
        <v>4</v>
      </c>
      <c r="G791" t="s">
        <v>137</v>
      </c>
      <c r="I791" t="s">
        <v>823</v>
      </c>
      <c r="J791" t="s">
        <v>972</v>
      </c>
      <c r="L791">
        <v>1836</v>
      </c>
      <c r="M791">
        <v>11</v>
      </c>
      <c r="N791" t="s">
        <v>971</v>
      </c>
      <c r="R791" s="18">
        <v>38534</v>
      </c>
      <c r="S791" t="b">
        <v>1</v>
      </c>
      <c r="T791" t="s">
        <v>137</v>
      </c>
    </row>
    <row r="792" spans="1:20" x14ac:dyDescent="0.2">
      <c r="A792" s="16" t="s">
        <v>1364</v>
      </c>
      <c r="B792" s="31">
        <f>VLOOKUP(D792,'A-Index'!$A$2:'A-Index'!$B$262,2,FALSE)</f>
        <v>13069</v>
      </c>
      <c r="C792" s="31">
        <f t="shared" si="25"/>
        <v>13069</v>
      </c>
      <c r="D792">
        <v>195</v>
      </c>
      <c r="E792">
        <v>1</v>
      </c>
      <c r="H792" t="s">
        <v>283</v>
      </c>
      <c r="I792" t="s">
        <v>823</v>
      </c>
      <c r="J792" t="s">
        <v>140</v>
      </c>
      <c r="Q792" t="s">
        <v>541</v>
      </c>
      <c r="S792" t="b">
        <v>0</v>
      </c>
    </row>
    <row r="793" spans="1:20" x14ac:dyDescent="0.2">
      <c r="A793" s="16" t="s">
        <v>1364</v>
      </c>
      <c r="B793" s="31">
        <f>VLOOKUP(D793,'A-Index'!$A$2:'A-Index'!$B$262,2,FALSE)</f>
        <v>13069</v>
      </c>
      <c r="C793" s="31">
        <f t="shared" si="25"/>
        <v>13070</v>
      </c>
      <c r="D793">
        <v>195</v>
      </c>
      <c r="E793">
        <v>2</v>
      </c>
      <c r="S793" t="b">
        <v>0</v>
      </c>
    </row>
    <row r="794" spans="1:20" x14ac:dyDescent="0.2">
      <c r="A794" s="16" t="s">
        <v>1364</v>
      </c>
      <c r="B794" s="31">
        <f>VLOOKUP(D794,'A-Index'!$A$2:'A-Index'!$B$262,2,FALSE)</f>
        <v>13069</v>
      </c>
      <c r="C794" s="31">
        <f t="shared" si="25"/>
        <v>13071</v>
      </c>
      <c r="D794">
        <v>195</v>
      </c>
      <c r="E794">
        <v>3</v>
      </c>
      <c r="S794" t="b">
        <v>0</v>
      </c>
    </row>
    <row r="795" spans="1:20" x14ac:dyDescent="0.2">
      <c r="A795" s="16" t="s">
        <v>1364</v>
      </c>
      <c r="B795" s="31">
        <f>VLOOKUP(D795,'A-Index'!$A$2:'A-Index'!$B$262,2,FALSE)</f>
        <v>13069</v>
      </c>
      <c r="C795" s="31">
        <f t="shared" si="25"/>
        <v>13072</v>
      </c>
      <c r="D795">
        <v>195</v>
      </c>
      <c r="E795">
        <v>4</v>
      </c>
      <c r="S795" t="b">
        <v>0</v>
      </c>
    </row>
    <row r="796" spans="1:20" x14ac:dyDescent="0.2">
      <c r="A796" s="16" t="s">
        <v>1364</v>
      </c>
      <c r="B796" s="31">
        <f>VLOOKUP(D796,'A-Index'!$A$2:'A-Index'!$B$262,2,FALSE)</f>
        <v>13073</v>
      </c>
      <c r="C796" s="31">
        <f t="shared" si="25"/>
        <v>13073</v>
      </c>
      <c r="D796">
        <v>196</v>
      </c>
      <c r="E796">
        <v>1</v>
      </c>
      <c r="H796" t="s">
        <v>283</v>
      </c>
      <c r="I796" t="s">
        <v>78</v>
      </c>
      <c r="J796" t="s">
        <v>973</v>
      </c>
      <c r="Q796" t="s">
        <v>541</v>
      </c>
      <c r="S796" t="b">
        <v>0</v>
      </c>
    </row>
    <row r="797" spans="1:20" x14ac:dyDescent="0.2">
      <c r="A797" s="16" t="s">
        <v>1364</v>
      </c>
      <c r="B797" s="31">
        <f>VLOOKUP(D797,'A-Index'!$A$2:'A-Index'!$B$262,2,FALSE)</f>
        <v>13073</v>
      </c>
      <c r="C797" s="31">
        <f t="shared" si="25"/>
        <v>13074</v>
      </c>
      <c r="D797">
        <v>196</v>
      </c>
      <c r="E797">
        <v>2</v>
      </c>
      <c r="S797" t="b">
        <v>0</v>
      </c>
    </row>
    <row r="798" spans="1:20" x14ac:dyDescent="0.2">
      <c r="A798" s="16" t="s">
        <v>1364</v>
      </c>
      <c r="B798" s="31">
        <f>VLOOKUP(D798,'A-Index'!$A$2:'A-Index'!$B$262,2,FALSE)</f>
        <v>13073</v>
      </c>
      <c r="C798" s="31">
        <f t="shared" si="25"/>
        <v>13075</v>
      </c>
      <c r="D798">
        <v>196</v>
      </c>
      <c r="E798">
        <v>3</v>
      </c>
      <c r="S798" t="b">
        <v>0</v>
      </c>
    </row>
    <row r="799" spans="1:20" x14ac:dyDescent="0.2">
      <c r="A799" s="16" t="s">
        <v>1364</v>
      </c>
      <c r="B799" s="31">
        <f>VLOOKUP(D799,'A-Index'!$A$2:'A-Index'!$B$262,2,FALSE)</f>
        <v>13073</v>
      </c>
      <c r="C799" s="31">
        <f t="shared" si="25"/>
        <v>13076</v>
      </c>
      <c r="D799">
        <v>196</v>
      </c>
      <c r="E799">
        <v>4</v>
      </c>
      <c r="S799" t="b">
        <v>0</v>
      </c>
    </row>
    <row r="800" spans="1:20" x14ac:dyDescent="0.2">
      <c r="A800" s="16" t="s">
        <v>1364</v>
      </c>
      <c r="B800" s="31">
        <f>VLOOKUP(D800,'A-Index'!$A$2:'A-Index'!$B$262,2,FALSE)</f>
        <v>13077</v>
      </c>
      <c r="C800" s="31">
        <f>IF(E800&lt;7,B800+(E800-1),B800+1000+(E800-7))</f>
        <v>13077</v>
      </c>
      <c r="D800">
        <v>197</v>
      </c>
      <c r="E800">
        <v>1</v>
      </c>
      <c r="G800" t="s">
        <v>137</v>
      </c>
      <c r="I800" t="s">
        <v>381</v>
      </c>
      <c r="J800" t="s">
        <v>217</v>
      </c>
      <c r="Q800" t="s">
        <v>974</v>
      </c>
      <c r="R800" s="18">
        <v>38537</v>
      </c>
      <c r="S800" t="b">
        <v>1</v>
      </c>
      <c r="T800" t="s">
        <v>137</v>
      </c>
    </row>
    <row r="801" spans="1:20" x14ac:dyDescent="0.2">
      <c r="A801" s="16" t="s">
        <v>1364</v>
      </c>
      <c r="B801" s="31">
        <f>VLOOKUP(D801,'A-Index'!$A$2:'A-Index'!$B$262,2,FALSE)</f>
        <v>13077</v>
      </c>
      <c r="C801" s="31">
        <f t="shared" ref="C801:C819" si="26">IF(E801&lt;7,B801+(E801-1),B801+1000+(E801-7))</f>
        <v>13078</v>
      </c>
      <c r="D801">
        <v>197</v>
      </c>
      <c r="E801">
        <v>2</v>
      </c>
      <c r="G801" t="s">
        <v>137</v>
      </c>
      <c r="I801" t="s">
        <v>381</v>
      </c>
      <c r="J801" t="s">
        <v>213</v>
      </c>
      <c r="Q801" t="s">
        <v>974</v>
      </c>
      <c r="R801" s="18">
        <v>38537</v>
      </c>
      <c r="S801" t="b">
        <v>1</v>
      </c>
      <c r="T801" t="s">
        <v>137</v>
      </c>
    </row>
    <row r="802" spans="1:20" x14ac:dyDescent="0.2">
      <c r="A802" s="16" t="s">
        <v>1364</v>
      </c>
      <c r="B802" s="31">
        <f>VLOOKUP(D802,'A-Index'!$A$2:'A-Index'!$B$262,2,FALSE)</f>
        <v>13077</v>
      </c>
      <c r="C802" s="31">
        <f t="shared" si="26"/>
        <v>13079</v>
      </c>
      <c r="D802">
        <v>197</v>
      </c>
      <c r="E802">
        <v>3</v>
      </c>
      <c r="S802" t="b">
        <v>0</v>
      </c>
    </row>
    <row r="803" spans="1:20" x14ac:dyDescent="0.2">
      <c r="A803" s="16" t="s">
        <v>1364</v>
      </c>
      <c r="B803" s="31">
        <f>VLOOKUP(D803,'A-Index'!$A$2:'A-Index'!$B$262,2,FALSE)</f>
        <v>13077</v>
      </c>
      <c r="C803" s="31">
        <f t="shared" si="26"/>
        <v>13080</v>
      </c>
      <c r="D803">
        <v>197</v>
      </c>
      <c r="E803">
        <v>4</v>
      </c>
      <c r="G803" t="s">
        <v>137</v>
      </c>
      <c r="I803" t="s">
        <v>381</v>
      </c>
      <c r="J803" t="s">
        <v>975</v>
      </c>
      <c r="K803">
        <v>1853</v>
      </c>
      <c r="L803">
        <v>1893</v>
      </c>
      <c r="N803" t="s">
        <v>976</v>
      </c>
      <c r="O803" t="s">
        <v>977</v>
      </c>
      <c r="R803" s="18">
        <v>38534</v>
      </c>
      <c r="S803" t="b">
        <v>1</v>
      </c>
      <c r="T803" t="s">
        <v>137</v>
      </c>
    </row>
    <row r="804" spans="1:20" x14ac:dyDescent="0.2">
      <c r="A804" s="16" t="s">
        <v>1364</v>
      </c>
      <c r="B804" s="31">
        <f>VLOOKUP(D804,'A-Index'!$A$2:'A-Index'!$B$262,2,FALSE)</f>
        <v>13077</v>
      </c>
      <c r="C804" s="31">
        <f t="shared" si="26"/>
        <v>13081</v>
      </c>
      <c r="D804">
        <v>197</v>
      </c>
      <c r="E804">
        <v>5</v>
      </c>
      <c r="S804" t="b">
        <v>0</v>
      </c>
    </row>
    <row r="805" spans="1:20" x14ac:dyDescent="0.2">
      <c r="A805" s="16" t="s">
        <v>1364</v>
      </c>
      <c r="B805" s="31">
        <f>VLOOKUP(D805,'A-Index'!$A$2:'A-Index'!$B$262,2,FALSE)</f>
        <v>13077</v>
      </c>
      <c r="C805" s="31">
        <f t="shared" si="26"/>
        <v>13082</v>
      </c>
      <c r="D805">
        <v>197</v>
      </c>
      <c r="E805">
        <v>6</v>
      </c>
      <c r="G805" t="s">
        <v>137</v>
      </c>
      <c r="I805" t="s">
        <v>381</v>
      </c>
      <c r="J805" t="s">
        <v>978</v>
      </c>
      <c r="K805">
        <v>1855</v>
      </c>
      <c r="L805">
        <v>1932</v>
      </c>
      <c r="R805" s="18">
        <v>38534</v>
      </c>
      <c r="S805" t="b">
        <v>1</v>
      </c>
      <c r="T805" t="s">
        <v>137</v>
      </c>
    </row>
    <row r="806" spans="1:20" x14ac:dyDescent="0.2">
      <c r="A806" s="16" t="s">
        <v>1364</v>
      </c>
      <c r="B806" s="31">
        <f>VLOOKUP(D806,'A-Index'!$A$2:'A-Index'!$B$262,2,FALSE)</f>
        <v>13077</v>
      </c>
      <c r="C806" s="31">
        <f t="shared" si="26"/>
        <v>14077</v>
      </c>
      <c r="D806">
        <v>197</v>
      </c>
      <c r="E806">
        <v>7</v>
      </c>
      <c r="G806" t="s">
        <v>137</v>
      </c>
      <c r="I806" t="s">
        <v>870</v>
      </c>
      <c r="J806" t="s">
        <v>979</v>
      </c>
      <c r="K806">
        <v>1833</v>
      </c>
      <c r="L806">
        <v>1906</v>
      </c>
      <c r="R806" s="18">
        <v>38534</v>
      </c>
      <c r="S806" t="b">
        <v>1</v>
      </c>
      <c r="T806" t="s">
        <v>137</v>
      </c>
    </row>
    <row r="807" spans="1:20" x14ac:dyDescent="0.2">
      <c r="A807" s="16" t="s">
        <v>1364</v>
      </c>
      <c r="B807" s="31">
        <f>VLOOKUP(D807,'A-Index'!$A$2:'A-Index'!$B$262,2,FALSE)</f>
        <v>13077</v>
      </c>
      <c r="C807" s="31">
        <f t="shared" si="26"/>
        <v>14078</v>
      </c>
      <c r="D807">
        <v>197</v>
      </c>
      <c r="E807">
        <v>8</v>
      </c>
      <c r="G807" t="s">
        <v>137</v>
      </c>
      <c r="I807" t="s">
        <v>381</v>
      </c>
      <c r="J807" t="s">
        <v>980</v>
      </c>
      <c r="K807">
        <v>1864</v>
      </c>
      <c r="L807">
        <v>1953</v>
      </c>
      <c r="M807">
        <v>88</v>
      </c>
      <c r="O807" t="s">
        <v>981</v>
      </c>
      <c r="R807" s="18">
        <v>38534</v>
      </c>
      <c r="S807" t="b">
        <v>1</v>
      </c>
      <c r="T807" t="s">
        <v>137</v>
      </c>
    </row>
    <row r="808" spans="1:20" x14ac:dyDescent="0.2">
      <c r="A808" s="16" t="s">
        <v>1364</v>
      </c>
      <c r="B808" s="31">
        <f>VLOOKUP(D808,'A-Index'!$A$2:'A-Index'!$B$262,2,FALSE)</f>
        <v>13077</v>
      </c>
      <c r="C808" s="31">
        <f t="shared" si="26"/>
        <v>14079</v>
      </c>
      <c r="D808">
        <v>197</v>
      </c>
      <c r="E808">
        <v>9</v>
      </c>
      <c r="G808" t="s">
        <v>137</v>
      </c>
      <c r="I808" t="s">
        <v>981</v>
      </c>
      <c r="J808" t="s">
        <v>6</v>
      </c>
      <c r="Q808" t="s">
        <v>982</v>
      </c>
      <c r="S808" t="b">
        <v>0</v>
      </c>
    </row>
    <row r="809" spans="1:20" x14ac:dyDescent="0.2">
      <c r="A809" s="16" t="s">
        <v>1364</v>
      </c>
      <c r="B809" s="31">
        <f>VLOOKUP(D809,'A-Index'!$A$2:'A-Index'!$B$262,2,FALSE)</f>
        <v>13077</v>
      </c>
      <c r="C809" s="31">
        <f t="shared" si="26"/>
        <v>14080</v>
      </c>
      <c r="D809">
        <v>197</v>
      </c>
      <c r="E809">
        <v>10</v>
      </c>
      <c r="G809" t="s">
        <v>137</v>
      </c>
      <c r="I809" t="s">
        <v>981</v>
      </c>
      <c r="J809" t="s">
        <v>983</v>
      </c>
      <c r="L809">
        <v>1982</v>
      </c>
      <c r="M809">
        <v>79</v>
      </c>
      <c r="N809" t="s">
        <v>263</v>
      </c>
      <c r="Q809" t="s">
        <v>982</v>
      </c>
      <c r="S809" t="b">
        <v>0</v>
      </c>
    </row>
    <row r="810" spans="1:20" x14ac:dyDescent="0.2">
      <c r="A810" s="16" t="s">
        <v>1364</v>
      </c>
      <c r="B810" s="31">
        <f>VLOOKUP(D810,'A-Index'!$A$2:'A-Index'!$B$262,2,FALSE)</f>
        <v>13077</v>
      </c>
      <c r="C810" s="31">
        <f t="shared" si="26"/>
        <v>14081</v>
      </c>
      <c r="D810">
        <v>197</v>
      </c>
      <c r="E810">
        <v>11</v>
      </c>
      <c r="G810" t="s">
        <v>137</v>
      </c>
      <c r="I810" t="s">
        <v>381</v>
      </c>
      <c r="J810" t="s">
        <v>702</v>
      </c>
      <c r="L810">
        <v>1890</v>
      </c>
      <c r="M810" t="s">
        <v>488</v>
      </c>
      <c r="R810" s="18">
        <v>38537</v>
      </c>
      <c r="S810" t="b">
        <v>1</v>
      </c>
      <c r="T810" t="s">
        <v>137</v>
      </c>
    </row>
    <row r="811" spans="1:20" x14ac:dyDescent="0.2">
      <c r="A811" s="16" t="s">
        <v>1364</v>
      </c>
      <c r="B811" s="31">
        <f>VLOOKUP(D811,'A-Index'!$A$2:'A-Index'!$B$262,2,FALSE)</f>
        <v>13077</v>
      </c>
      <c r="C811" s="31">
        <f t="shared" si="26"/>
        <v>14082</v>
      </c>
      <c r="D811">
        <v>197</v>
      </c>
      <c r="E811">
        <v>12</v>
      </c>
      <c r="G811" t="s">
        <v>137</v>
      </c>
      <c r="I811" t="s">
        <v>381</v>
      </c>
      <c r="J811" t="s">
        <v>984</v>
      </c>
      <c r="L811">
        <v>1892</v>
      </c>
      <c r="M811" t="s">
        <v>985</v>
      </c>
      <c r="R811" s="18">
        <v>38537</v>
      </c>
      <c r="S811" t="b">
        <v>1</v>
      </c>
      <c r="T811" t="s">
        <v>137</v>
      </c>
    </row>
    <row r="812" spans="1:20" x14ac:dyDescent="0.2">
      <c r="A812" s="16" t="s">
        <v>1364</v>
      </c>
      <c r="B812" s="31">
        <f>VLOOKUP(D812,'A-Index'!$A$2:'A-Index'!$B$262,2,FALSE)</f>
        <v>15091</v>
      </c>
      <c r="C812" s="31">
        <f t="shared" si="26"/>
        <v>15091</v>
      </c>
      <c r="D812">
        <v>198</v>
      </c>
      <c r="E812">
        <v>1</v>
      </c>
      <c r="S812" t="b">
        <v>0</v>
      </c>
    </row>
    <row r="813" spans="1:20" x14ac:dyDescent="0.2">
      <c r="A813" s="16" t="s">
        <v>1364</v>
      </c>
      <c r="B813" s="31">
        <f>VLOOKUP(D813,'A-Index'!$A$2:'A-Index'!$B$262,2,FALSE)</f>
        <v>15091</v>
      </c>
      <c r="C813" s="31">
        <f t="shared" si="26"/>
        <v>15092</v>
      </c>
      <c r="D813">
        <v>198</v>
      </c>
      <c r="E813">
        <v>2</v>
      </c>
      <c r="S813" t="b">
        <v>0</v>
      </c>
    </row>
    <row r="814" spans="1:20" x14ac:dyDescent="0.2">
      <c r="A814" s="16" t="s">
        <v>1364</v>
      </c>
      <c r="B814" s="31">
        <f>VLOOKUP(D814,'A-Index'!$A$2:'A-Index'!$B$262,2,FALSE)</f>
        <v>15091</v>
      </c>
      <c r="C814" s="31">
        <f t="shared" si="26"/>
        <v>15093</v>
      </c>
      <c r="D814">
        <v>198</v>
      </c>
      <c r="E814">
        <v>3</v>
      </c>
      <c r="G814" t="s">
        <v>137</v>
      </c>
      <c r="I814" t="s">
        <v>986</v>
      </c>
      <c r="J814" t="s">
        <v>140</v>
      </c>
      <c r="L814">
        <v>1899</v>
      </c>
      <c r="Q814" t="s">
        <v>987</v>
      </c>
      <c r="S814" t="b">
        <v>0</v>
      </c>
    </row>
    <row r="815" spans="1:20" x14ac:dyDescent="0.2">
      <c r="A815" s="16" t="s">
        <v>1364</v>
      </c>
      <c r="B815" s="31">
        <f>VLOOKUP(D815,'A-Index'!$A$2:'A-Index'!$B$262,2,FALSE)</f>
        <v>15091</v>
      </c>
      <c r="C815" s="31">
        <f t="shared" si="26"/>
        <v>15094</v>
      </c>
      <c r="D815">
        <v>198</v>
      </c>
      <c r="E815">
        <v>4</v>
      </c>
      <c r="G815" t="s">
        <v>137</v>
      </c>
      <c r="I815" t="s">
        <v>988</v>
      </c>
      <c r="J815" t="s">
        <v>350</v>
      </c>
      <c r="L815">
        <v>1899</v>
      </c>
      <c r="M815">
        <v>66</v>
      </c>
      <c r="Q815" t="s">
        <v>989</v>
      </c>
      <c r="R815" s="18">
        <v>38537</v>
      </c>
      <c r="S815" t="b">
        <v>1</v>
      </c>
      <c r="T815" t="s">
        <v>137</v>
      </c>
    </row>
    <row r="816" spans="1:20" x14ac:dyDescent="0.2">
      <c r="A816" s="16" t="s">
        <v>1364</v>
      </c>
      <c r="B816" s="31">
        <f>VLOOKUP(D816,'A-Index'!$A$2:'A-Index'!$B$262,2,FALSE)</f>
        <v>15091</v>
      </c>
      <c r="C816" s="31">
        <f t="shared" si="26"/>
        <v>15095</v>
      </c>
      <c r="D816">
        <v>198</v>
      </c>
      <c r="E816">
        <v>5</v>
      </c>
      <c r="G816" t="s">
        <v>137</v>
      </c>
      <c r="I816" t="s">
        <v>988</v>
      </c>
      <c r="J816" t="s">
        <v>990</v>
      </c>
      <c r="Q816" t="s">
        <v>378</v>
      </c>
      <c r="R816" s="18">
        <v>38537</v>
      </c>
      <c r="S816" t="b">
        <v>1</v>
      </c>
      <c r="T816" t="s">
        <v>137</v>
      </c>
    </row>
    <row r="817" spans="1:20" x14ac:dyDescent="0.2">
      <c r="A817" s="16" t="s">
        <v>1364</v>
      </c>
      <c r="B817" s="31">
        <f>VLOOKUP(D817,'A-Index'!$A$2:'A-Index'!$B$262,2,FALSE)</f>
        <v>15091</v>
      </c>
      <c r="C817" s="31">
        <f t="shared" si="26"/>
        <v>15096</v>
      </c>
      <c r="D817">
        <v>198</v>
      </c>
      <c r="E817">
        <v>6</v>
      </c>
      <c r="G817" t="s">
        <v>137</v>
      </c>
      <c r="I817" t="s">
        <v>991</v>
      </c>
      <c r="J817" t="s">
        <v>794</v>
      </c>
      <c r="K817">
        <v>1857</v>
      </c>
      <c r="L817">
        <v>1921</v>
      </c>
      <c r="M817">
        <v>63</v>
      </c>
      <c r="R817" s="18">
        <v>38537</v>
      </c>
      <c r="S817" t="b">
        <v>1</v>
      </c>
      <c r="T817" t="s">
        <v>137</v>
      </c>
    </row>
    <row r="818" spans="1:20" x14ac:dyDescent="0.2">
      <c r="A818" s="16" t="s">
        <v>1364</v>
      </c>
      <c r="B818" s="31">
        <f>VLOOKUP(D818,'A-Index'!$A$2:'A-Index'!$B$262,2,FALSE)</f>
        <v>15091</v>
      </c>
      <c r="C818" s="31">
        <f t="shared" si="26"/>
        <v>16091</v>
      </c>
      <c r="D818">
        <v>198</v>
      </c>
      <c r="E818">
        <v>7</v>
      </c>
      <c r="G818" t="s">
        <v>137</v>
      </c>
      <c r="I818" t="s">
        <v>991</v>
      </c>
      <c r="J818" t="s">
        <v>247</v>
      </c>
      <c r="K818">
        <v>1841</v>
      </c>
      <c r="L818">
        <v>1918</v>
      </c>
      <c r="M818">
        <v>76</v>
      </c>
      <c r="N818" t="s">
        <v>253</v>
      </c>
      <c r="O818" t="s">
        <v>224</v>
      </c>
      <c r="R818" s="18">
        <v>38537</v>
      </c>
      <c r="S818" t="b">
        <v>1</v>
      </c>
      <c r="T818" t="s">
        <v>137</v>
      </c>
    </row>
    <row r="819" spans="1:20" x14ac:dyDescent="0.2">
      <c r="A819" s="16" t="s">
        <v>1364</v>
      </c>
      <c r="B819" s="31">
        <f>VLOOKUP(D819,'A-Index'!$A$2:'A-Index'!$B$262,2,FALSE)</f>
        <v>15091</v>
      </c>
      <c r="C819" s="31">
        <f t="shared" si="26"/>
        <v>16092</v>
      </c>
      <c r="D819">
        <v>198</v>
      </c>
      <c r="E819">
        <v>8</v>
      </c>
      <c r="S819" t="b">
        <v>0</v>
      </c>
    </row>
    <row r="820" spans="1:20" x14ac:dyDescent="0.2">
      <c r="A820" s="16" t="s">
        <v>1364</v>
      </c>
      <c r="B820" s="31">
        <f>VLOOKUP(D820,'A-Index'!$A$2:'A-Index'!$B$262,2,FALSE)</f>
        <v>15083</v>
      </c>
      <c r="C820" s="31">
        <f>IF(E820&lt;9,B820+(E820-1),B820+1000+(E820-9))</f>
        <v>15083</v>
      </c>
      <c r="D820">
        <v>199</v>
      </c>
      <c r="E820">
        <v>1</v>
      </c>
      <c r="S820" t="b">
        <v>0</v>
      </c>
    </row>
    <row r="821" spans="1:20" x14ac:dyDescent="0.2">
      <c r="A821" s="16" t="s">
        <v>1364</v>
      </c>
      <c r="B821" s="31">
        <f>VLOOKUP(D821,'A-Index'!$A$2:'A-Index'!$B$262,2,FALSE)</f>
        <v>15083</v>
      </c>
      <c r="C821" s="31">
        <f t="shared" ref="C821:C827" si="27">IF(E821&lt;9,B821+(E821-1),B821+1000+(E821-9))</f>
        <v>15084</v>
      </c>
      <c r="D821">
        <v>199</v>
      </c>
      <c r="E821">
        <v>2</v>
      </c>
      <c r="S821" t="b">
        <v>0</v>
      </c>
    </row>
    <row r="822" spans="1:20" x14ac:dyDescent="0.2">
      <c r="A822" s="16" t="s">
        <v>1364</v>
      </c>
      <c r="B822" s="31">
        <f>VLOOKUP(D822,'A-Index'!$A$2:'A-Index'!$B$262,2,FALSE)</f>
        <v>15083</v>
      </c>
      <c r="C822" s="31">
        <f t="shared" si="27"/>
        <v>15085</v>
      </c>
      <c r="D822">
        <v>199</v>
      </c>
      <c r="E822">
        <v>3</v>
      </c>
      <c r="S822" t="b">
        <v>0</v>
      </c>
    </row>
    <row r="823" spans="1:20" x14ac:dyDescent="0.2">
      <c r="A823" s="16" t="s">
        <v>1364</v>
      </c>
      <c r="B823" s="31">
        <f>VLOOKUP(D823,'A-Index'!$A$2:'A-Index'!$B$262,2,FALSE)</f>
        <v>15083</v>
      </c>
      <c r="C823" s="31">
        <f t="shared" si="27"/>
        <v>15086</v>
      </c>
      <c r="D823">
        <v>199</v>
      </c>
      <c r="E823">
        <v>4</v>
      </c>
      <c r="S823" t="b">
        <v>0</v>
      </c>
    </row>
    <row r="824" spans="1:20" x14ac:dyDescent="0.2">
      <c r="A824" s="16" t="s">
        <v>1364</v>
      </c>
      <c r="B824" s="31">
        <f>VLOOKUP(D824,'A-Index'!$A$2:'A-Index'!$B$262,2,FALSE)</f>
        <v>15083</v>
      </c>
      <c r="C824" s="31">
        <f t="shared" si="27"/>
        <v>15087</v>
      </c>
      <c r="D824">
        <v>199</v>
      </c>
      <c r="E824">
        <v>5</v>
      </c>
      <c r="S824" t="b">
        <v>0</v>
      </c>
    </row>
    <row r="825" spans="1:20" x14ac:dyDescent="0.2">
      <c r="A825" s="16" t="s">
        <v>1364</v>
      </c>
      <c r="B825" s="31">
        <f>VLOOKUP(D825,'A-Index'!$A$2:'A-Index'!$B$262,2,FALSE)</f>
        <v>15083</v>
      </c>
      <c r="C825" s="31">
        <f t="shared" si="27"/>
        <v>15088</v>
      </c>
      <c r="D825">
        <v>199</v>
      </c>
      <c r="E825">
        <v>6</v>
      </c>
      <c r="S825" t="b">
        <v>0</v>
      </c>
    </row>
    <row r="826" spans="1:20" x14ac:dyDescent="0.2">
      <c r="A826" s="16" t="s">
        <v>1364</v>
      </c>
      <c r="B826" s="31">
        <f>VLOOKUP(D826,'A-Index'!$A$2:'A-Index'!$B$262,2,FALSE)</f>
        <v>15083</v>
      </c>
      <c r="C826" s="31">
        <f t="shared" si="27"/>
        <v>15089</v>
      </c>
      <c r="D826">
        <v>199</v>
      </c>
      <c r="E826">
        <v>7</v>
      </c>
      <c r="S826" t="b">
        <v>0</v>
      </c>
    </row>
    <row r="827" spans="1:20" x14ac:dyDescent="0.2">
      <c r="A827" s="16" t="s">
        <v>1364</v>
      </c>
      <c r="B827" s="31">
        <f>VLOOKUP(D827,'A-Index'!$A$2:'A-Index'!$B$262,2,FALSE)</f>
        <v>15083</v>
      </c>
      <c r="C827" s="31">
        <f t="shared" si="27"/>
        <v>15090</v>
      </c>
      <c r="D827">
        <v>199</v>
      </c>
      <c r="E827">
        <v>8</v>
      </c>
      <c r="S827" t="b">
        <v>0</v>
      </c>
    </row>
    <row r="828" spans="1:20" x14ac:dyDescent="0.2">
      <c r="A828" s="16" t="s">
        <v>1364</v>
      </c>
      <c r="B828" s="31">
        <f>VLOOKUP(D828,'A-Index'!$A$2:'A-Index'!$B$262,2,FALSE)</f>
        <v>15077</v>
      </c>
      <c r="C828" s="31">
        <f t="shared" ref="C828:C833" si="28">IF(E828&lt;7,B828+(E828-1),B828+1000+(E828-7))</f>
        <v>15077</v>
      </c>
      <c r="D828">
        <v>200</v>
      </c>
      <c r="E828">
        <v>1</v>
      </c>
      <c r="G828" t="s">
        <v>137</v>
      </c>
      <c r="I828" t="s">
        <v>992</v>
      </c>
      <c r="J828" t="s">
        <v>216</v>
      </c>
      <c r="K828">
        <v>1829</v>
      </c>
      <c r="L828">
        <v>1907</v>
      </c>
      <c r="N828" t="s">
        <v>993</v>
      </c>
      <c r="R828" s="18">
        <v>38547</v>
      </c>
      <c r="S828" t="b">
        <v>1</v>
      </c>
      <c r="T828" t="s">
        <v>137</v>
      </c>
    </row>
    <row r="829" spans="1:20" x14ac:dyDescent="0.2">
      <c r="A829" s="16" t="s">
        <v>1364</v>
      </c>
      <c r="B829" s="31">
        <f>VLOOKUP(D829,'A-Index'!$A$2:'A-Index'!$B$262,2,FALSE)</f>
        <v>15077</v>
      </c>
      <c r="C829" s="31">
        <f t="shared" si="28"/>
        <v>15078</v>
      </c>
      <c r="D829">
        <v>200</v>
      </c>
      <c r="E829">
        <v>2</v>
      </c>
      <c r="G829" t="s">
        <v>137</v>
      </c>
      <c r="I829" t="s">
        <v>992</v>
      </c>
      <c r="J829" t="s">
        <v>994</v>
      </c>
      <c r="K829">
        <v>1833</v>
      </c>
      <c r="L829">
        <v>1873</v>
      </c>
      <c r="R829" s="18">
        <v>38547</v>
      </c>
      <c r="S829" t="b">
        <v>1</v>
      </c>
      <c r="T829" t="s">
        <v>137</v>
      </c>
    </row>
    <row r="830" spans="1:20" x14ac:dyDescent="0.2">
      <c r="A830" s="16" t="s">
        <v>1364</v>
      </c>
      <c r="B830" s="31">
        <f>VLOOKUP(D830,'A-Index'!$A$2:'A-Index'!$B$262,2,FALSE)</f>
        <v>15077</v>
      </c>
      <c r="C830" s="31">
        <f t="shared" si="28"/>
        <v>15079</v>
      </c>
      <c r="D830">
        <v>200</v>
      </c>
      <c r="E830">
        <v>3</v>
      </c>
      <c r="G830" t="s">
        <v>137</v>
      </c>
      <c r="I830" t="s">
        <v>992</v>
      </c>
      <c r="J830" t="s">
        <v>995</v>
      </c>
      <c r="L830">
        <v>1881</v>
      </c>
      <c r="M830">
        <v>7</v>
      </c>
      <c r="N830" t="s">
        <v>996</v>
      </c>
      <c r="R830" s="18">
        <v>38547</v>
      </c>
      <c r="S830" t="b">
        <v>1</v>
      </c>
      <c r="T830" t="s">
        <v>137</v>
      </c>
    </row>
    <row r="831" spans="1:20" x14ac:dyDescent="0.2">
      <c r="A831" s="16" t="s">
        <v>1364</v>
      </c>
      <c r="B831" s="31">
        <f>VLOOKUP(D831,'A-Index'!$A$2:'A-Index'!$B$262,2,FALSE)</f>
        <v>15077</v>
      </c>
      <c r="C831" s="31">
        <f t="shared" si="28"/>
        <v>15080</v>
      </c>
      <c r="D831">
        <v>200</v>
      </c>
      <c r="E831">
        <v>4</v>
      </c>
      <c r="S831" t="b">
        <v>0</v>
      </c>
    </row>
    <row r="832" spans="1:20" x14ac:dyDescent="0.2">
      <c r="A832" s="16" t="s">
        <v>1364</v>
      </c>
      <c r="B832" s="31">
        <f>VLOOKUP(D832,'A-Index'!$A$2:'A-Index'!$B$262,2,FALSE)</f>
        <v>15077</v>
      </c>
      <c r="C832" s="31">
        <f t="shared" si="28"/>
        <v>15081</v>
      </c>
      <c r="D832">
        <v>200</v>
      </c>
      <c r="E832">
        <v>5</v>
      </c>
      <c r="S832" t="b">
        <v>0</v>
      </c>
    </row>
    <row r="833" spans="1:20" x14ac:dyDescent="0.2">
      <c r="A833" s="16" t="s">
        <v>1364</v>
      </c>
      <c r="B833" s="31">
        <f>VLOOKUP(D833,'A-Index'!$A$2:'A-Index'!$B$262,2,FALSE)</f>
        <v>15077</v>
      </c>
      <c r="C833" s="31">
        <f t="shared" si="28"/>
        <v>15082</v>
      </c>
      <c r="D833">
        <v>200</v>
      </c>
      <c r="E833">
        <v>6</v>
      </c>
      <c r="S833" t="b">
        <v>0</v>
      </c>
    </row>
    <row r="834" spans="1:20" x14ac:dyDescent="0.2">
      <c r="A834" s="16" t="s">
        <v>1364</v>
      </c>
      <c r="B834" s="31">
        <f>VLOOKUP(D834,'A-Index'!$A$2:'A-Index'!$B$262,2,FALSE)</f>
        <v>15073</v>
      </c>
      <c r="C834" s="31">
        <f t="shared" ref="C834:C897" si="29">IF(E834&lt;5,B834+(E834-1),B834+1000+(E834-5))</f>
        <v>15073</v>
      </c>
      <c r="D834">
        <v>201</v>
      </c>
      <c r="E834">
        <v>1</v>
      </c>
      <c r="G834" t="s">
        <v>137</v>
      </c>
      <c r="I834" t="s">
        <v>345</v>
      </c>
      <c r="J834" t="s">
        <v>523</v>
      </c>
      <c r="K834">
        <v>1837</v>
      </c>
      <c r="L834">
        <v>1903</v>
      </c>
      <c r="R834" s="18">
        <v>38547</v>
      </c>
      <c r="S834" t="b">
        <v>1</v>
      </c>
      <c r="T834" t="s">
        <v>137</v>
      </c>
    </row>
    <row r="835" spans="1:20" x14ac:dyDescent="0.2">
      <c r="A835" s="16" t="s">
        <v>1364</v>
      </c>
      <c r="B835" s="31">
        <f>VLOOKUP(D835,'A-Index'!$A$2:'A-Index'!$B$262,2,FALSE)</f>
        <v>15073</v>
      </c>
      <c r="C835" s="31">
        <f t="shared" si="29"/>
        <v>15074</v>
      </c>
      <c r="D835">
        <v>201</v>
      </c>
      <c r="E835">
        <v>2</v>
      </c>
      <c r="G835" t="s">
        <v>137</v>
      </c>
      <c r="I835" t="s">
        <v>345</v>
      </c>
      <c r="J835" t="s">
        <v>190</v>
      </c>
      <c r="K835">
        <v>1840</v>
      </c>
      <c r="L835">
        <v>1910</v>
      </c>
      <c r="N835" t="s">
        <v>525</v>
      </c>
      <c r="R835" s="18">
        <v>38547</v>
      </c>
      <c r="S835" t="b">
        <v>1</v>
      </c>
      <c r="T835" t="s">
        <v>137</v>
      </c>
    </row>
    <row r="836" spans="1:20" x14ac:dyDescent="0.2">
      <c r="A836" s="16" t="s">
        <v>1364</v>
      </c>
      <c r="B836" s="31">
        <f>VLOOKUP(D836,'A-Index'!$A$2:'A-Index'!$B$262,2,FALSE)</f>
        <v>15073</v>
      </c>
      <c r="C836" s="31">
        <f t="shared" si="29"/>
        <v>15075</v>
      </c>
      <c r="D836">
        <v>201</v>
      </c>
      <c r="E836">
        <v>3</v>
      </c>
      <c r="G836" t="s">
        <v>137</v>
      </c>
      <c r="I836" t="s">
        <v>345</v>
      </c>
      <c r="J836" t="s">
        <v>215</v>
      </c>
      <c r="K836">
        <v>1875</v>
      </c>
      <c r="L836">
        <v>1889</v>
      </c>
      <c r="N836" t="s">
        <v>997</v>
      </c>
      <c r="R836" s="18">
        <v>38547</v>
      </c>
      <c r="S836" t="b">
        <v>1</v>
      </c>
      <c r="T836" t="s">
        <v>137</v>
      </c>
    </row>
    <row r="837" spans="1:20" x14ac:dyDescent="0.2">
      <c r="A837" s="16" t="s">
        <v>1364</v>
      </c>
      <c r="B837" s="31">
        <f>VLOOKUP(D837,'A-Index'!$A$2:'A-Index'!$B$262,2,FALSE)</f>
        <v>15073</v>
      </c>
      <c r="C837" s="31">
        <f t="shared" si="29"/>
        <v>15076</v>
      </c>
      <c r="D837">
        <v>201</v>
      </c>
      <c r="E837">
        <v>4</v>
      </c>
      <c r="G837" t="s">
        <v>137</v>
      </c>
      <c r="I837" t="s">
        <v>345</v>
      </c>
      <c r="J837" t="s">
        <v>216</v>
      </c>
      <c r="K837">
        <v>1874</v>
      </c>
      <c r="L837">
        <v>1890</v>
      </c>
      <c r="N837" t="s">
        <v>998</v>
      </c>
      <c r="R837" s="18">
        <v>38547</v>
      </c>
      <c r="S837" t="b">
        <v>1</v>
      </c>
      <c r="T837" t="s">
        <v>137</v>
      </c>
    </row>
    <row r="838" spans="1:20" x14ac:dyDescent="0.2">
      <c r="A838" s="16" t="s">
        <v>1364</v>
      </c>
      <c r="B838" s="31">
        <f>VLOOKUP(D838,'A-Index'!$A$2:'A-Index'!$B$262,2,FALSE)</f>
        <v>15073</v>
      </c>
      <c r="C838" s="31">
        <f t="shared" si="29"/>
        <v>16073</v>
      </c>
      <c r="D838">
        <v>201</v>
      </c>
      <c r="E838">
        <v>5</v>
      </c>
      <c r="G838" t="s">
        <v>137</v>
      </c>
      <c r="I838" t="s">
        <v>345</v>
      </c>
      <c r="J838" t="s">
        <v>158</v>
      </c>
      <c r="K838">
        <v>1882</v>
      </c>
      <c r="L838">
        <v>1903</v>
      </c>
      <c r="N838" t="s">
        <v>997</v>
      </c>
      <c r="R838" s="18">
        <v>38547</v>
      </c>
      <c r="S838" t="b">
        <v>1</v>
      </c>
      <c r="T838" t="s">
        <v>137</v>
      </c>
    </row>
    <row r="839" spans="1:20" x14ac:dyDescent="0.2">
      <c r="A839" s="16" t="s">
        <v>1364</v>
      </c>
      <c r="B839" s="31">
        <f>VLOOKUP(D839,'A-Index'!$A$2:'A-Index'!$B$262,2,FALSE)</f>
        <v>15073</v>
      </c>
      <c r="C839" s="31">
        <f t="shared" si="29"/>
        <v>16074</v>
      </c>
      <c r="D839">
        <v>201</v>
      </c>
      <c r="E839">
        <v>6</v>
      </c>
      <c r="G839" t="s">
        <v>137</v>
      </c>
      <c r="I839" t="s">
        <v>345</v>
      </c>
      <c r="J839" t="s">
        <v>199</v>
      </c>
      <c r="K839">
        <v>1861</v>
      </c>
      <c r="L839">
        <v>1937</v>
      </c>
      <c r="N839" t="s">
        <v>997</v>
      </c>
      <c r="R839" s="18">
        <v>38547</v>
      </c>
      <c r="S839" t="b">
        <v>1</v>
      </c>
      <c r="T839" t="s">
        <v>137</v>
      </c>
    </row>
    <row r="840" spans="1:20" x14ac:dyDescent="0.2">
      <c r="A840" s="16" t="s">
        <v>1364</v>
      </c>
      <c r="B840" s="31">
        <f>VLOOKUP(D840,'A-Index'!$A$2:'A-Index'!$B$262,2,FALSE)</f>
        <v>15073</v>
      </c>
      <c r="C840" s="31">
        <f t="shared" si="29"/>
        <v>16075</v>
      </c>
      <c r="D840">
        <v>201</v>
      </c>
      <c r="E840">
        <v>7</v>
      </c>
      <c r="G840" t="s">
        <v>137</v>
      </c>
      <c r="I840" t="s">
        <v>345</v>
      </c>
      <c r="J840" t="s">
        <v>140</v>
      </c>
      <c r="K840">
        <v>1863</v>
      </c>
      <c r="L840">
        <v>1942</v>
      </c>
      <c r="M840">
        <v>79</v>
      </c>
      <c r="N840" t="s">
        <v>997</v>
      </c>
      <c r="R840" s="18">
        <v>38547</v>
      </c>
      <c r="S840" t="b">
        <v>1</v>
      </c>
      <c r="T840" t="s">
        <v>137</v>
      </c>
    </row>
    <row r="841" spans="1:20" x14ac:dyDescent="0.2">
      <c r="A841" s="16" t="s">
        <v>1364</v>
      </c>
      <c r="B841" s="31">
        <f>VLOOKUP(D841,'A-Index'!$A$2:'A-Index'!$B$262,2,FALSE)</f>
        <v>15073</v>
      </c>
      <c r="C841" s="31">
        <f t="shared" si="29"/>
        <v>16076</v>
      </c>
      <c r="D841">
        <v>201</v>
      </c>
      <c r="E841">
        <v>8</v>
      </c>
      <c r="S841" t="b">
        <v>0</v>
      </c>
    </row>
    <row r="842" spans="1:20" x14ac:dyDescent="0.2">
      <c r="A842" s="16" t="s">
        <v>1364</v>
      </c>
      <c r="B842" s="31">
        <f>VLOOKUP(D842,'A-Index'!$A$2:'A-Index'!$B$262,2,FALSE)</f>
        <v>15071</v>
      </c>
      <c r="C842" s="31">
        <f>IF(E842&lt;3,B842+(E842-1),B842+1000+(E842-3))</f>
        <v>15071</v>
      </c>
      <c r="D842">
        <v>202</v>
      </c>
      <c r="E842">
        <v>1</v>
      </c>
      <c r="G842" t="s">
        <v>137</v>
      </c>
      <c r="I842" t="s">
        <v>999</v>
      </c>
      <c r="J842" t="s">
        <v>167</v>
      </c>
      <c r="K842">
        <v>1825</v>
      </c>
      <c r="L842">
        <v>1893</v>
      </c>
      <c r="R842" s="18">
        <v>38547</v>
      </c>
      <c r="S842" t="b">
        <v>1</v>
      </c>
      <c r="T842" t="s">
        <v>137</v>
      </c>
    </row>
    <row r="843" spans="1:20" x14ac:dyDescent="0.2">
      <c r="A843" s="16" t="s">
        <v>1364</v>
      </c>
      <c r="B843" s="31">
        <f>VLOOKUP(D843,'A-Index'!$A$2:'A-Index'!$B$262,2,FALSE)</f>
        <v>15071</v>
      </c>
      <c r="C843" s="31">
        <f t="shared" ref="C843:C860" si="30">IF(E843&lt;3,B843+(E843-1),B843+1000+(E843-3))</f>
        <v>15072</v>
      </c>
      <c r="D843">
        <v>202</v>
      </c>
      <c r="E843">
        <v>2</v>
      </c>
      <c r="G843" t="s">
        <v>137</v>
      </c>
      <c r="I843" t="s">
        <v>999</v>
      </c>
      <c r="J843" t="s">
        <v>438</v>
      </c>
      <c r="K843">
        <v>1823</v>
      </c>
      <c r="L843">
        <v>1894</v>
      </c>
      <c r="N843" t="s">
        <v>250</v>
      </c>
      <c r="R843" s="18">
        <v>38547</v>
      </c>
      <c r="S843" t="b">
        <v>1</v>
      </c>
      <c r="T843" t="s">
        <v>137</v>
      </c>
    </row>
    <row r="844" spans="1:20" x14ac:dyDescent="0.2">
      <c r="A844" s="16" t="s">
        <v>1364</v>
      </c>
      <c r="B844" s="31">
        <f>VLOOKUP(D844,'A-Index'!$A$2:'A-Index'!$B$262,2,FALSE)</f>
        <v>15071</v>
      </c>
      <c r="C844" s="31">
        <f t="shared" si="30"/>
        <v>16071</v>
      </c>
      <c r="D844">
        <v>202</v>
      </c>
      <c r="E844">
        <v>3</v>
      </c>
      <c r="G844" t="s">
        <v>137</v>
      </c>
      <c r="I844" t="s">
        <v>4</v>
      </c>
      <c r="J844" t="s">
        <v>1000</v>
      </c>
      <c r="K844">
        <v>1861</v>
      </c>
      <c r="L844">
        <v>1895</v>
      </c>
      <c r="R844" s="18">
        <v>38547</v>
      </c>
      <c r="S844" t="b">
        <v>1</v>
      </c>
      <c r="T844" t="s">
        <v>137</v>
      </c>
    </row>
    <row r="845" spans="1:20" x14ac:dyDescent="0.2">
      <c r="A845" s="16" t="s">
        <v>1364</v>
      </c>
      <c r="B845" s="31">
        <f>VLOOKUP(D845,'A-Index'!$A$2:'A-Index'!$B$262,2,FALSE)</f>
        <v>15071</v>
      </c>
      <c r="C845" s="31">
        <f t="shared" si="30"/>
        <v>16072</v>
      </c>
      <c r="D845">
        <v>202</v>
      </c>
      <c r="E845">
        <v>4</v>
      </c>
      <c r="G845" t="s">
        <v>137</v>
      </c>
      <c r="I845" t="s">
        <v>4</v>
      </c>
      <c r="J845" t="s">
        <v>1001</v>
      </c>
      <c r="K845">
        <v>1865</v>
      </c>
      <c r="L845">
        <v>1933</v>
      </c>
      <c r="M845">
        <v>67</v>
      </c>
      <c r="R845" s="18">
        <v>38547</v>
      </c>
      <c r="S845" t="b">
        <v>1</v>
      </c>
      <c r="T845" t="s">
        <v>137</v>
      </c>
    </row>
    <row r="846" spans="1:20" x14ac:dyDescent="0.2">
      <c r="A846" s="16" t="s">
        <v>1364</v>
      </c>
      <c r="B846" s="31">
        <f>VLOOKUP(D846,'A-Index'!$A$2:'A-Index'!$B$262,2,FALSE)</f>
        <v>15069</v>
      </c>
      <c r="C846" s="31">
        <f t="shared" si="30"/>
        <v>15069</v>
      </c>
      <c r="D846">
        <v>203</v>
      </c>
      <c r="E846">
        <v>1</v>
      </c>
      <c r="S846" t="b">
        <v>0</v>
      </c>
    </row>
    <row r="847" spans="1:20" x14ac:dyDescent="0.2">
      <c r="A847" s="16" t="s">
        <v>1364</v>
      </c>
      <c r="B847" s="31">
        <f>VLOOKUP(D847,'A-Index'!$A$2:'A-Index'!$B$262,2,FALSE)</f>
        <v>15069</v>
      </c>
      <c r="C847" s="31">
        <f t="shared" si="30"/>
        <v>15070</v>
      </c>
      <c r="D847">
        <v>203</v>
      </c>
      <c r="E847">
        <v>2</v>
      </c>
      <c r="S847" t="b">
        <v>0</v>
      </c>
    </row>
    <row r="848" spans="1:20" x14ac:dyDescent="0.2">
      <c r="A848" s="16" t="s">
        <v>1364</v>
      </c>
      <c r="B848" s="31">
        <f>VLOOKUP(D848,'A-Index'!$A$2:'A-Index'!$B$262,2,FALSE)</f>
        <v>15069</v>
      </c>
      <c r="C848" s="31">
        <f t="shared" si="30"/>
        <v>16069</v>
      </c>
      <c r="D848">
        <v>203</v>
      </c>
      <c r="E848">
        <v>3</v>
      </c>
      <c r="G848" t="s">
        <v>137</v>
      </c>
      <c r="I848" t="s">
        <v>189</v>
      </c>
      <c r="J848" t="s">
        <v>140</v>
      </c>
      <c r="K848">
        <v>1876</v>
      </c>
      <c r="L848">
        <v>1886</v>
      </c>
      <c r="M848">
        <v>10</v>
      </c>
      <c r="R848" s="18">
        <v>38547</v>
      </c>
      <c r="S848" t="b">
        <v>1</v>
      </c>
      <c r="T848" t="s">
        <v>137</v>
      </c>
    </row>
    <row r="849" spans="1:20" x14ac:dyDescent="0.2">
      <c r="A849" s="16" t="s">
        <v>1364</v>
      </c>
      <c r="B849" s="31">
        <f>VLOOKUP(D849,'A-Index'!$A$2:'A-Index'!$B$262,2,FALSE)</f>
        <v>15069</v>
      </c>
      <c r="C849" s="31">
        <f t="shared" si="30"/>
        <v>16070</v>
      </c>
      <c r="D849">
        <v>203</v>
      </c>
      <c r="E849">
        <v>4</v>
      </c>
      <c r="G849" t="s">
        <v>137</v>
      </c>
      <c r="I849" t="s">
        <v>1002</v>
      </c>
      <c r="J849" t="s">
        <v>1003</v>
      </c>
      <c r="L849">
        <v>1923</v>
      </c>
      <c r="M849">
        <v>76</v>
      </c>
      <c r="Q849" t="s">
        <v>1004</v>
      </c>
      <c r="R849" s="18">
        <v>38547</v>
      </c>
      <c r="S849" t="b">
        <v>1</v>
      </c>
      <c r="T849" t="s">
        <v>137</v>
      </c>
    </row>
    <row r="850" spans="1:20" x14ac:dyDescent="0.2">
      <c r="A850" s="16" t="s">
        <v>1364</v>
      </c>
      <c r="B850" s="31">
        <f>VLOOKUP(D850,'A-Index'!$A$2:'A-Index'!$B$262,2,FALSE)</f>
        <v>15067</v>
      </c>
      <c r="C850" s="31">
        <f t="shared" si="30"/>
        <v>15067</v>
      </c>
      <c r="D850">
        <v>204</v>
      </c>
      <c r="E850">
        <v>1</v>
      </c>
      <c r="G850" t="s">
        <v>137</v>
      </c>
      <c r="I850" t="s">
        <v>1002</v>
      </c>
      <c r="J850" t="s">
        <v>160</v>
      </c>
      <c r="K850">
        <v>1822</v>
      </c>
      <c r="L850">
        <v>1883</v>
      </c>
      <c r="P850" t="s">
        <v>346</v>
      </c>
      <c r="R850" s="18">
        <v>38547</v>
      </c>
      <c r="S850" t="b">
        <v>1</v>
      </c>
      <c r="T850" t="s">
        <v>137</v>
      </c>
    </row>
    <row r="851" spans="1:20" x14ac:dyDescent="0.2">
      <c r="A851" s="16" t="s">
        <v>1364</v>
      </c>
      <c r="B851" s="31">
        <f>VLOOKUP(D851,'A-Index'!$A$2:'A-Index'!$B$262,2,FALSE)</f>
        <v>15067</v>
      </c>
      <c r="C851" s="31">
        <f t="shared" si="30"/>
        <v>15068</v>
      </c>
      <c r="D851">
        <v>204</v>
      </c>
      <c r="E851">
        <v>2</v>
      </c>
      <c r="G851" t="s">
        <v>137</v>
      </c>
      <c r="I851" t="s">
        <v>1002</v>
      </c>
      <c r="J851" t="s">
        <v>141</v>
      </c>
      <c r="K851">
        <v>1824</v>
      </c>
      <c r="L851">
        <v>1915</v>
      </c>
      <c r="N851" t="s">
        <v>272</v>
      </c>
      <c r="R851" s="18">
        <v>38547</v>
      </c>
      <c r="S851" t="b">
        <v>1</v>
      </c>
      <c r="T851" t="s">
        <v>137</v>
      </c>
    </row>
    <row r="852" spans="1:20" x14ac:dyDescent="0.2">
      <c r="A852" s="16" t="s">
        <v>1364</v>
      </c>
      <c r="B852" s="31">
        <f>VLOOKUP(D852,'A-Index'!$A$2:'A-Index'!$B$262,2,FALSE)</f>
        <v>15067</v>
      </c>
      <c r="C852" s="31">
        <f t="shared" si="30"/>
        <v>16067</v>
      </c>
      <c r="D852">
        <v>204</v>
      </c>
      <c r="E852">
        <v>3</v>
      </c>
      <c r="S852" t="b">
        <v>0</v>
      </c>
    </row>
    <row r="853" spans="1:20" x14ac:dyDescent="0.2">
      <c r="A853" s="16" t="s">
        <v>1364</v>
      </c>
      <c r="B853" s="31">
        <f>VLOOKUP(D853,'A-Index'!$A$2:'A-Index'!$B$262,2,FALSE)</f>
        <v>15067</v>
      </c>
      <c r="C853" s="31">
        <f t="shared" si="30"/>
        <v>16068</v>
      </c>
      <c r="D853">
        <v>204</v>
      </c>
      <c r="E853">
        <v>4</v>
      </c>
      <c r="S853" t="b">
        <v>0</v>
      </c>
    </row>
    <row r="854" spans="1:20" x14ac:dyDescent="0.2">
      <c r="A854" s="16" t="s">
        <v>1364</v>
      </c>
      <c r="B854" s="31">
        <f>VLOOKUP(D854,'A-Index'!$A$2:'A-Index'!$B$262,2,FALSE)</f>
        <v>15065</v>
      </c>
      <c r="C854" s="31">
        <f t="shared" si="30"/>
        <v>15065</v>
      </c>
      <c r="D854">
        <v>205</v>
      </c>
      <c r="E854">
        <v>1</v>
      </c>
      <c r="G854" t="s">
        <v>137</v>
      </c>
      <c r="I854" t="s">
        <v>161</v>
      </c>
      <c r="J854" t="s">
        <v>1005</v>
      </c>
      <c r="K854">
        <v>1899</v>
      </c>
      <c r="L854">
        <v>1980</v>
      </c>
      <c r="R854" s="18">
        <v>38547</v>
      </c>
      <c r="S854" t="b">
        <v>1</v>
      </c>
      <c r="T854" t="s">
        <v>137</v>
      </c>
    </row>
    <row r="855" spans="1:20" x14ac:dyDescent="0.2">
      <c r="A855" s="16" t="s">
        <v>1364</v>
      </c>
      <c r="B855" s="31">
        <f>VLOOKUP(D855,'A-Index'!$A$2:'A-Index'!$B$262,2,FALSE)</f>
        <v>15065</v>
      </c>
      <c r="C855" s="31">
        <f t="shared" si="30"/>
        <v>15065</v>
      </c>
      <c r="D855">
        <v>205</v>
      </c>
      <c r="E855">
        <v>1</v>
      </c>
      <c r="G855" t="s">
        <v>137</v>
      </c>
      <c r="I855" t="s">
        <v>1006</v>
      </c>
      <c r="J855" t="s">
        <v>140</v>
      </c>
      <c r="K855">
        <v>1846</v>
      </c>
      <c r="L855">
        <v>1912</v>
      </c>
      <c r="R855" s="18">
        <v>38547</v>
      </c>
      <c r="S855" t="b">
        <v>1</v>
      </c>
      <c r="T855" t="s">
        <v>137</v>
      </c>
    </row>
    <row r="856" spans="1:20" x14ac:dyDescent="0.2">
      <c r="A856" s="16" t="s">
        <v>1364</v>
      </c>
      <c r="B856" s="31">
        <f>VLOOKUP(D856,'A-Index'!$A$2:'A-Index'!$B$262,2,FALSE)</f>
        <v>15065</v>
      </c>
      <c r="C856" s="31">
        <f t="shared" si="30"/>
        <v>15066</v>
      </c>
      <c r="D856">
        <v>205</v>
      </c>
      <c r="E856">
        <v>2</v>
      </c>
      <c r="G856" t="s">
        <v>137</v>
      </c>
      <c r="I856" t="s">
        <v>161</v>
      </c>
      <c r="J856" t="s">
        <v>1007</v>
      </c>
      <c r="K856">
        <v>1896</v>
      </c>
      <c r="L856">
        <v>1980</v>
      </c>
      <c r="N856" t="s">
        <v>1008</v>
      </c>
      <c r="R856" s="18">
        <v>38547</v>
      </c>
      <c r="S856" t="b">
        <v>1</v>
      </c>
      <c r="T856" t="s">
        <v>137</v>
      </c>
    </row>
    <row r="857" spans="1:20" x14ac:dyDescent="0.2">
      <c r="A857" s="16" t="s">
        <v>1364</v>
      </c>
      <c r="B857" s="31">
        <f>VLOOKUP(D857,'A-Index'!$A$2:'A-Index'!$B$262,2,FALSE)</f>
        <v>15065</v>
      </c>
      <c r="C857" s="31">
        <f t="shared" si="30"/>
        <v>15066</v>
      </c>
      <c r="D857">
        <v>205</v>
      </c>
      <c r="E857">
        <v>2</v>
      </c>
      <c r="G857" t="s">
        <v>137</v>
      </c>
      <c r="I857" t="s">
        <v>1006</v>
      </c>
      <c r="J857" t="s">
        <v>1009</v>
      </c>
      <c r="K857">
        <v>1852</v>
      </c>
      <c r="L857">
        <v>1935</v>
      </c>
      <c r="M857">
        <v>82</v>
      </c>
      <c r="R857" s="18">
        <v>38547</v>
      </c>
      <c r="S857" t="b">
        <v>1</v>
      </c>
      <c r="T857" t="s">
        <v>137</v>
      </c>
    </row>
    <row r="858" spans="1:20" x14ac:dyDescent="0.2">
      <c r="A858" s="16" t="s">
        <v>1364</v>
      </c>
      <c r="B858" s="31">
        <f>VLOOKUP(D858,'A-Index'!$A$2:'A-Index'!$B$262,2,FALSE)</f>
        <v>15065</v>
      </c>
      <c r="C858" s="31">
        <f t="shared" si="30"/>
        <v>16065</v>
      </c>
      <c r="D858">
        <v>205</v>
      </c>
      <c r="E858">
        <v>3</v>
      </c>
      <c r="G858" t="s">
        <v>137</v>
      </c>
      <c r="I858" t="s">
        <v>161</v>
      </c>
      <c r="J858" t="s">
        <v>101</v>
      </c>
      <c r="L858">
        <v>1932</v>
      </c>
      <c r="N858" t="s">
        <v>1010</v>
      </c>
      <c r="R858" s="18">
        <v>38547</v>
      </c>
      <c r="S858" t="b">
        <v>1</v>
      </c>
      <c r="T858" t="s">
        <v>137</v>
      </c>
    </row>
    <row r="859" spans="1:20" x14ac:dyDescent="0.2">
      <c r="A859" s="16" t="s">
        <v>1364</v>
      </c>
      <c r="B859" s="31">
        <f>VLOOKUP(D859,'A-Index'!$A$2:'A-Index'!$B$262,2,FALSE)</f>
        <v>15065</v>
      </c>
      <c r="C859" s="31">
        <f t="shared" si="30"/>
        <v>16065</v>
      </c>
      <c r="D859">
        <v>205</v>
      </c>
      <c r="E859">
        <v>3</v>
      </c>
      <c r="G859" t="s">
        <v>137</v>
      </c>
      <c r="I859" t="s">
        <v>1006</v>
      </c>
      <c r="J859" t="s">
        <v>160</v>
      </c>
      <c r="K859">
        <v>1879</v>
      </c>
      <c r="L859">
        <v>1880</v>
      </c>
      <c r="R859" s="18">
        <v>38547</v>
      </c>
      <c r="S859" t="b">
        <v>1</v>
      </c>
      <c r="T859" t="s">
        <v>137</v>
      </c>
    </row>
    <row r="860" spans="1:20" x14ac:dyDescent="0.2">
      <c r="A860" s="16" t="s">
        <v>1364</v>
      </c>
      <c r="B860" s="31">
        <f>VLOOKUP(D860,'A-Index'!$A$2:'A-Index'!$B$262,2,FALSE)</f>
        <v>15065</v>
      </c>
      <c r="C860" s="31">
        <f t="shared" si="30"/>
        <v>16066</v>
      </c>
      <c r="D860">
        <v>205</v>
      </c>
      <c r="E860">
        <v>4</v>
      </c>
      <c r="S860" t="b">
        <v>0</v>
      </c>
    </row>
    <row r="861" spans="1:20" x14ac:dyDescent="0.2">
      <c r="A861" s="16" t="s">
        <v>1364</v>
      </c>
      <c r="B861" s="31">
        <f>VLOOKUP(D861,'A-Index'!$A$2:'A-Index'!$B$262,2,FALSE)</f>
        <v>15061</v>
      </c>
      <c r="C861" s="31">
        <f t="shared" si="29"/>
        <v>15061</v>
      </c>
      <c r="D861">
        <v>206</v>
      </c>
      <c r="E861">
        <v>1</v>
      </c>
      <c r="G861" t="s">
        <v>137</v>
      </c>
      <c r="I861" t="s">
        <v>176</v>
      </c>
      <c r="J861" t="s">
        <v>178</v>
      </c>
      <c r="K861">
        <v>1847</v>
      </c>
      <c r="L861">
        <v>1921</v>
      </c>
      <c r="M861">
        <v>74</v>
      </c>
      <c r="R861" s="18">
        <v>38547</v>
      </c>
      <c r="S861" t="b">
        <v>1</v>
      </c>
      <c r="T861" t="s">
        <v>137</v>
      </c>
    </row>
    <row r="862" spans="1:20" x14ac:dyDescent="0.2">
      <c r="A862" s="16" t="s">
        <v>1364</v>
      </c>
      <c r="B862" s="31">
        <f>VLOOKUP(D862,'A-Index'!$A$2:'A-Index'!$B$262,2,FALSE)</f>
        <v>15061</v>
      </c>
      <c r="C862" s="31">
        <f t="shared" si="29"/>
        <v>15062</v>
      </c>
      <c r="D862">
        <v>206</v>
      </c>
      <c r="E862">
        <v>2</v>
      </c>
      <c r="G862" t="s">
        <v>137</v>
      </c>
      <c r="I862" t="s">
        <v>176</v>
      </c>
      <c r="J862" t="s">
        <v>190</v>
      </c>
      <c r="K862">
        <v>1856</v>
      </c>
      <c r="L862">
        <v>1927</v>
      </c>
      <c r="O862" t="s">
        <v>1011</v>
      </c>
      <c r="R862" s="18">
        <v>38547</v>
      </c>
      <c r="S862" t="b">
        <v>1</v>
      </c>
      <c r="T862" t="s">
        <v>137</v>
      </c>
    </row>
    <row r="863" spans="1:20" x14ac:dyDescent="0.2">
      <c r="A863" s="16" t="s">
        <v>1364</v>
      </c>
      <c r="B863" s="31">
        <f>VLOOKUP(D863,'A-Index'!$A$2:'A-Index'!$B$262,2,FALSE)</f>
        <v>15061</v>
      </c>
      <c r="C863" s="31">
        <f t="shared" si="29"/>
        <v>15063</v>
      </c>
      <c r="D863">
        <v>206</v>
      </c>
      <c r="E863">
        <v>3</v>
      </c>
      <c r="G863" t="s">
        <v>137</v>
      </c>
      <c r="I863" t="s">
        <v>176</v>
      </c>
      <c r="J863" t="s">
        <v>1012</v>
      </c>
      <c r="K863">
        <v>1877</v>
      </c>
      <c r="L863">
        <v>1878</v>
      </c>
      <c r="R863" s="18">
        <v>38547</v>
      </c>
      <c r="S863" t="b">
        <v>1</v>
      </c>
      <c r="T863" t="s">
        <v>137</v>
      </c>
    </row>
    <row r="864" spans="1:20" x14ac:dyDescent="0.2">
      <c r="A864" s="16" t="s">
        <v>1364</v>
      </c>
      <c r="B864" s="31">
        <f>VLOOKUP(D864,'A-Index'!$A$2:'A-Index'!$B$262,2,FALSE)</f>
        <v>15061</v>
      </c>
      <c r="C864" s="31">
        <f t="shared" si="29"/>
        <v>15064</v>
      </c>
      <c r="D864">
        <v>206</v>
      </c>
      <c r="E864">
        <v>4</v>
      </c>
      <c r="S864" t="b">
        <v>0</v>
      </c>
    </row>
    <row r="865" spans="1:20" x14ac:dyDescent="0.2">
      <c r="A865" s="16" t="s">
        <v>1364</v>
      </c>
      <c r="B865" s="31">
        <f>VLOOKUP(D865,'A-Index'!$A$2:'A-Index'!$B$262,2,FALSE)</f>
        <v>15057</v>
      </c>
      <c r="C865" s="31">
        <f t="shared" si="29"/>
        <v>15057</v>
      </c>
      <c r="D865">
        <v>207</v>
      </c>
      <c r="E865">
        <v>1</v>
      </c>
      <c r="G865" t="s">
        <v>137</v>
      </c>
      <c r="I865" t="s">
        <v>153</v>
      </c>
      <c r="J865" t="s">
        <v>1013</v>
      </c>
      <c r="K865">
        <v>1809</v>
      </c>
      <c r="L865">
        <v>1990</v>
      </c>
      <c r="Q865" t="s">
        <v>378</v>
      </c>
      <c r="R865" s="18">
        <v>38547</v>
      </c>
      <c r="S865" t="b">
        <v>1</v>
      </c>
      <c r="T865" t="s">
        <v>137</v>
      </c>
    </row>
    <row r="866" spans="1:20" x14ac:dyDescent="0.2">
      <c r="A866" s="16" t="s">
        <v>1364</v>
      </c>
      <c r="B866" s="31">
        <f>VLOOKUP(D866,'A-Index'!$A$2:'A-Index'!$B$262,2,FALSE)</f>
        <v>15057</v>
      </c>
      <c r="C866" s="31">
        <f t="shared" si="29"/>
        <v>15057</v>
      </c>
      <c r="D866">
        <v>207</v>
      </c>
      <c r="E866">
        <v>1</v>
      </c>
      <c r="G866" t="s">
        <v>137</v>
      </c>
      <c r="I866" t="s">
        <v>153</v>
      </c>
      <c r="J866" t="s">
        <v>15</v>
      </c>
      <c r="K866">
        <v>1795</v>
      </c>
      <c r="L866">
        <v>1873</v>
      </c>
      <c r="M866">
        <v>78</v>
      </c>
      <c r="P866" t="s">
        <v>1014</v>
      </c>
      <c r="Q866" t="s">
        <v>1015</v>
      </c>
      <c r="R866" s="18">
        <v>38547</v>
      </c>
      <c r="S866" t="b">
        <v>1</v>
      </c>
      <c r="T866" t="s">
        <v>137</v>
      </c>
    </row>
    <row r="867" spans="1:20" x14ac:dyDescent="0.2">
      <c r="A867" s="16" t="s">
        <v>1364</v>
      </c>
      <c r="B867" s="31">
        <f>VLOOKUP(D867,'A-Index'!$A$2:'A-Index'!$B$262,2,FALSE)</f>
        <v>15057</v>
      </c>
      <c r="C867" s="31">
        <f t="shared" si="29"/>
        <v>15058</v>
      </c>
      <c r="D867">
        <v>207</v>
      </c>
      <c r="E867">
        <v>2</v>
      </c>
      <c r="S867" t="b">
        <v>0</v>
      </c>
    </row>
    <row r="868" spans="1:20" x14ac:dyDescent="0.2">
      <c r="A868" s="16" t="s">
        <v>1364</v>
      </c>
      <c r="B868" s="31">
        <f>VLOOKUP(D868,'A-Index'!$A$2:'A-Index'!$B$262,2,FALSE)</f>
        <v>15057</v>
      </c>
      <c r="C868" s="31">
        <f t="shared" si="29"/>
        <v>15059</v>
      </c>
      <c r="D868">
        <v>207</v>
      </c>
      <c r="E868">
        <v>3</v>
      </c>
      <c r="S868" t="b">
        <v>0</v>
      </c>
    </row>
    <row r="869" spans="1:20" x14ac:dyDescent="0.2">
      <c r="A869" s="16" t="s">
        <v>1364</v>
      </c>
      <c r="B869" s="31">
        <f>VLOOKUP(D869,'A-Index'!$A$2:'A-Index'!$B$262,2,FALSE)</f>
        <v>15057</v>
      </c>
      <c r="C869" s="31">
        <f t="shared" si="29"/>
        <v>15060</v>
      </c>
      <c r="D869">
        <v>207</v>
      </c>
      <c r="E869">
        <v>4</v>
      </c>
      <c r="S869" t="b">
        <v>0</v>
      </c>
    </row>
    <row r="870" spans="1:20" x14ac:dyDescent="0.2">
      <c r="A870" s="16" t="s">
        <v>1364</v>
      </c>
      <c r="B870" s="31">
        <f>VLOOKUP(D870,'A-Index'!$A$2:'A-Index'!$B$262,2,FALSE)</f>
        <v>15057</v>
      </c>
      <c r="C870" s="31">
        <f t="shared" si="29"/>
        <v>16057</v>
      </c>
      <c r="D870">
        <v>207</v>
      </c>
      <c r="E870">
        <v>5</v>
      </c>
      <c r="S870" t="b">
        <v>0</v>
      </c>
    </row>
    <row r="871" spans="1:20" x14ac:dyDescent="0.2">
      <c r="A871" s="16" t="s">
        <v>1364</v>
      </c>
      <c r="B871" s="31">
        <f>VLOOKUP(D871,'A-Index'!$A$2:'A-Index'!$B$262,2,FALSE)</f>
        <v>15057</v>
      </c>
      <c r="C871" s="31">
        <f t="shared" si="29"/>
        <v>16058</v>
      </c>
      <c r="D871">
        <v>207</v>
      </c>
      <c r="E871">
        <v>6</v>
      </c>
      <c r="S871" t="b">
        <v>0</v>
      </c>
    </row>
    <row r="872" spans="1:20" x14ac:dyDescent="0.2">
      <c r="A872" s="16" t="s">
        <v>1364</v>
      </c>
      <c r="B872" s="31">
        <f>VLOOKUP(D872,'A-Index'!$A$2:'A-Index'!$B$262,2,FALSE)</f>
        <v>15053</v>
      </c>
      <c r="C872" s="31">
        <f t="shared" si="29"/>
        <v>15053</v>
      </c>
      <c r="D872">
        <v>208</v>
      </c>
      <c r="E872">
        <v>1</v>
      </c>
      <c r="G872" t="s">
        <v>137</v>
      </c>
      <c r="I872" t="s">
        <v>953</v>
      </c>
      <c r="J872" t="s">
        <v>1016</v>
      </c>
      <c r="K872">
        <v>1810</v>
      </c>
      <c r="L872">
        <v>1879</v>
      </c>
      <c r="R872" s="18">
        <v>38547</v>
      </c>
      <c r="S872" t="b">
        <v>1</v>
      </c>
      <c r="T872" t="s">
        <v>137</v>
      </c>
    </row>
    <row r="873" spans="1:20" x14ac:dyDescent="0.2">
      <c r="A873" s="16" t="s">
        <v>1364</v>
      </c>
      <c r="B873" s="31">
        <f>VLOOKUP(D873,'A-Index'!$A$2:'A-Index'!$B$262,2,FALSE)</f>
        <v>15053</v>
      </c>
      <c r="C873" s="31">
        <f t="shared" si="29"/>
        <v>15054</v>
      </c>
      <c r="D873">
        <v>208</v>
      </c>
      <c r="E873">
        <v>2</v>
      </c>
      <c r="G873" t="s">
        <v>137</v>
      </c>
      <c r="I873" t="s">
        <v>953</v>
      </c>
      <c r="J873" t="s">
        <v>1017</v>
      </c>
      <c r="K873">
        <v>1815</v>
      </c>
      <c r="L873">
        <v>1900</v>
      </c>
      <c r="N873" t="s">
        <v>286</v>
      </c>
      <c r="R873" s="18">
        <v>38547</v>
      </c>
      <c r="S873" t="b">
        <v>1</v>
      </c>
      <c r="T873" t="s">
        <v>137</v>
      </c>
    </row>
    <row r="874" spans="1:20" x14ac:dyDescent="0.2">
      <c r="A874" s="16" t="s">
        <v>1364</v>
      </c>
      <c r="B874" s="31">
        <f>VLOOKUP(D874,'A-Index'!$A$2:'A-Index'!$B$262,2,FALSE)</f>
        <v>15053</v>
      </c>
      <c r="C874" s="31">
        <f t="shared" si="29"/>
        <v>15055</v>
      </c>
      <c r="D874">
        <v>208</v>
      </c>
      <c r="E874">
        <v>3</v>
      </c>
      <c r="G874" t="s">
        <v>137</v>
      </c>
      <c r="I874" t="s">
        <v>750</v>
      </c>
      <c r="J874" t="s">
        <v>193</v>
      </c>
      <c r="L874">
        <v>1881</v>
      </c>
      <c r="M874">
        <v>33</v>
      </c>
      <c r="N874" t="s">
        <v>1018</v>
      </c>
      <c r="R874" s="18">
        <v>38547</v>
      </c>
      <c r="S874" t="b">
        <v>1</v>
      </c>
      <c r="T874" t="s">
        <v>137</v>
      </c>
    </row>
    <row r="875" spans="1:20" x14ac:dyDescent="0.2">
      <c r="A875" s="16" t="s">
        <v>1364</v>
      </c>
      <c r="B875" s="31">
        <f>VLOOKUP(D875,'A-Index'!$A$2:'A-Index'!$B$262,2,FALSE)</f>
        <v>15053</v>
      </c>
      <c r="C875" s="31">
        <f t="shared" si="29"/>
        <v>15056</v>
      </c>
      <c r="D875">
        <v>208</v>
      </c>
      <c r="E875">
        <v>4</v>
      </c>
      <c r="S875" t="b">
        <v>0</v>
      </c>
    </row>
    <row r="876" spans="1:20" x14ac:dyDescent="0.2">
      <c r="A876" s="16" t="s">
        <v>1364</v>
      </c>
      <c r="B876" s="31">
        <f>VLOOKUP(D876,'A-Index'!$A$2:'A-Index'!$B$262,2,FALSE)</f>
        <v>15051</v>
      </c>
      <c r="C876" s="31">
        <f t="shared" ref="C876:C887" si="31">IF(E876&lt;3,B876+(E876-1),B876+1000+(E876-3))</f>
        <v>15051</v>
      </c>
      <c r="D876">
        <v>209</v>
      </c>
      <c r="E876">
        <v>1</v>
      </c>
      <c r="S876" t="b">
        <v>0</v>
      </c>
    </row>
    <row r="877" spans="1:20" x14ac:dyDescent="0.2">
      <c r="A877" s="16" t="s">
        <v>1364</v>
      </c>
      <c r="B877" s="31">
        <f>VLOOKUP(D877,'A-Index'!$A$2:'A-Index'!$B$262,2,FALSE)</f>
        <v>15051</v>
      </c>
      <c r="C877" s="31">
        <f t="shared" si="31"/>
        <v>15052</v>
      </c>
      <c r="D877">
        <v>209</v>
      </c>
      <c r="E877">
        <v>2</v>
      </c>
      <c r="S877" t="b">
        <v>0</v>
      </c>
    </row>
    <row r="878" spans="1:20" x14ac:dyDescent="0.2">
      <c r="A878" s="16" t="s">
        <v>1364</v>
      </c>
      <c r="B878" s="31">
        <f>VLOOKUP(D878,'A-Index'!$A$2:'A-Index'!$B$262,2,FALSE)</f>
        <v>15051</v>
      </c>
      <c r="C878" s="31">
        <f t="shared" si="31"/>
        <v>16051</v>
      </c>
      <c r="D878">
        <v>209</v>
      </c>
      <c r="E878">
        <v>3</v>
      </c>
      <c r="G878" t="s">
        <v>137</v>
      </c>
      <c r="I878" t="s">
        <v>1019</v>
      </c>
      <c r="J878" t="s">
        <v>1020</v>
      </c>
      <c r="K878">
        <v>1910</v>
      </c>
      <c r="L878">
        <v>1984</v>
      </c>
      <c r="N878" t="s">
        <v>1021</v>
      </c>
      <c r="R878" s="18">
        <v>38547</v>
      </c>
      <c r="S878" t="b">
        <v>1</v>
      </c>
      <c r="T878" t="s">
        <v>137</v>
      </c>
    </row>
    <row r="879" spans="1:20" x14ac:dyDescent="0.2">
      <c r="A879" s="16" t="s">
        <v>1364</v>
      </c>
      <c r="B879" s="31">
        <f>VLOOKUP(D879,'A-Index'!$A$2:'A-Index'!$B$262,2,FALSE)</f>
        <v>15051</v>
      </c>
      <c r="C879" s="31">
        <f t="shared" si="31"/>
        <v>16052</v>
      </c>
      <c r="D879">
        <v>209</v>
      </c>
      <c r="E879">
        <v>4</v>
      </c>
      <c r="S879" t="b">
        <v>0</v>
      </c>
    </row>
    <row r="880" spans="1:20" x14ac:dyDescent="0.2">
      <c r="A880" s="16" t="s">
        <v>1364</v>
      </c>
      <c r="B880" s="31">
        <f>VLOOKUP(D880,'A-Index'!$A$2:'A-Index'!$B$262,2,FALSE)</f>
        <v>15049</v>
      </c>
      <c r="C880" s="31">
        <f t="shared" si="31"/>
        <v>15049</v>
      </c>
      <c r="D880">
        <v>210</v>
      </c>
      <c r="E880">
        <v>1</v>
      </c>
      <c r="S880" t="b">
        <v>0</v>
      </c>
    </row>
    <row r="881" spans="1:20" x14ac:dyDescent="0.2">
      <c r="A881" s="16" t="s">
        <v>1364</v>
      </c>
      <c r="B881" s="31">
        <f>VLOOKUP(D881,'A-Index'!$A$2:'A-Index'!$B$262,2,FALSE)</f>
        <v>15049</v>
      </c>
      <c r="C881" s="31">
        <f t="shared" si="31"/>
        <v>15050</v>
      </c>
      <c r="D881">
        <v>210</v>
      </c>
      <c r="E881">
        <v>2</v>
      </c>
      <c r="S881" t="b">
        <v>0</v>
      </c>
    </row>
    <row r="882" spans="1:20" x14ac:dyDescent="0.2">
      <c r="A882" s="16" t="s">
        <v>1364</v>
      </c>
      <c r="B882" s="31">
        <f>VLOOKUP(D882,'A-Index'!$A$2:'A-Index'!$B$262,2,FALSE)</f>
        <v>15049</v>
      </c>
      <c r="C882" s="31">
        <f t="shared" si="31"/>
        <v>16049</v>
      </c>
      <c r="D882">
        <v>210</v>
      </c>
      <c r="E882">
        <v>3</v>
      </c>
      <c r="G882" t="s">
        <v>137</v>
      </c>
      <c r="I882" t="s">
        <v>1022</v>
      </c>
      <c r="J882" t="s">
        <v>1023</v>
      </c>
      <c r="K882">
        <v>1880</v>
      </c>
      <c r="L882">
        <v>1971</v>
      </c>
      <c r="R882" s="18">
        <v>38547</v>
      </c>
      <c r="S882" t="b">
        <v>1</v>
      </c>
      <c r="T882" t="s">
        <v>137</v>
      </c>
    </row>
    <row r="883" spans="1:20" x14ac:dyDescent="0.2">
      <c r="A883" s="16" t="s">
        <v>1364</v>
      </c>
      <c r="B883" s="31">
        <f>VLOOKUP(D883,'A-Index'!$A$2:'A-Index'!$B$262,2,FALSE)</f>
        <v>15049</v>
      </c>
      <c r="C883" s="31">
        <f t="shared" si="31"/>
        <v>16050</v>
      </c>
      <c r="D883">
        <v>210</v>
      </c>
      <c r="E883">
        <v>4</v>
      </c>
      <c r="G883" t="s">
        <v>137</v>
      </c>
      <c r="I883" t="s">
        <v>1019</v>
      </c>
      <c r="J883" t="s">
        <v>1024</v>
      </c>
      <c r="K883">
        <v>1879</v>
      </c>
      <c r="L883">
        <v>1959</v>
      </c>
      <c r="M883">
        <v>80</v>
      </c>
      <c r="N883" t="s">
        <v>1025</v>
      </c>
      <c r="O883" t="s">
        <v>755</v>
      </c>
      <c r="Q883" t="s">
        <v>378</v>
      </c>
      <c r="R883" s="18">
        <v>38547</v>
      </c>
      <c r="S883" t="b">
        <v>1</v>
      </c>
      <c r="T883" t="s">
        <v>137</v>
      </c>
    </row>
    <row r="884" spans="1:20" x14ac:dyDescent="0.2">
      <c r="A884" s="16" t="s">
        <v>1364</v>
      </c>
      <c r="B884" s="31">
        <f>VLOOKUP(D884,'A-Index'!$A$2:'A-Index'!$B$262,2,FALSE)</f>
        <v>15047</v>
      </c>
      <c r="C884" s="31">
        <f t="shared" si="31"/>
        <v>15047</v>
      </c>
      <c r="D884">
        <v>211</v>
      </c>
      <c r="E884">
        <v>1</v>
      </c>
      <c r="S884" t="b">
        <v>0</v>
      </c>
    </row>
    <row r="885" spans="1:20" x14ac:dyDescent="0.2">
      <c r="A885" s="16" t="s">
        <v>1364</v>
      </c>
      <c r="B885" s="31">
        <f>VLOOKUP(D885,'A-Index'!$A$2:'A-Index'!$B$262,2,FALSE)</f>
        <v>15047</v>
      </c>
      <c r="C885" s="31">
        <f t="shared" si="31"/>
        <v>15048</v>
      </c>
      <c r="D885">
        <v>211</v>
      </c>
      <c r="E885">
        <v>2</v>
      </c>
      <c r="S885" t="b">
        <v>0</v>
      </c>
    </row>
    <row r="886" spans="1:20" x14ac:dyDescent="0.2">
      <c r="A886" s="16" t="s">
        <v>1364</v>
      </c>
      <c r="B886" s="31">
        <f>VLOOKUP(D886,'A-Index'!$A$2:'A-Index'!$B$262,2,FALSE)</f>
        <v>15047</v>
      </c>
      <c r="C886" s="31">
        <f t="shared" si="31"/>
        <v>16047</v>
      </c>
      <c r="D886">
        <v>211</v>
      </c>
      <c r="E886">
        <v>3</v>
      </c>
      <c r="S886" t="b">
        <v>0</v>
      </c>
    </row>
    <row r="887" spans="1:20" x14ac:dyDescent="0.2">
      <c r="A887" s="16" t="s">
        <v>1364</v>
      </c>
      <c r="B887" s="31">
        <f>VLOOKUP(D887,'A-Index'!$A$2:'A-Index'!$B$262,2,FALSE)</f>
        <v>15047</v>
      </c>
      <c r="C887" s="31">
        <f t="shared" si="31"/>
        <v>16048</v>
      </c>
      <c r="D887">
        <v>211</v>
      </c>
      <c r="E887">
        <v>4</v>
      </c>
      <c r="S887" t="b">
        <v>0</v>
      </c>
    </row>
    <row r="888" spans="1:20" x14ac:dyDescent="0.2">
      <c r="A888" s="16" t="s">
        <v>1364</v>
      </c>
      <c r="B888" s="31">
        <f>VLOOKUP(D888,'A-Index'!$A$2:'A-Index'!$B$262,2,FALSE)</f>
        <v>15045</v>
      </c>
      <c r="C888" s="31">
        <f>IF(E888&lt;3,B888+(E888-1),B888+1000+(E888-3))</f>
        <v>15045</v>
      </c>
      <c r="D888">
        <v>212</v>
      </c>
      <c r="E888">
        <v>1</v>
      </c>
      <c r="G888" t="s">
        <v>137</v>
      </c>
      <c r="I888" t="s">
        <v>931</v>
      </c>
      <c r="J888" t="s">
        <v>1026</v>
      </c>
      <c r="K888">
        <v>1877</v>
      </c>
      <c r="L888">
        <v>1958</v>
      </c>
      <c r="M888">
        <v>81</v>
      </c>
      <c r="R888" s="18">
        <v>38547</v>
      </c>
      <c r="S888" t="b">
        <v>1</v>
      </c>
      <c r="T888" t="s">
        <v>137</v>
      </c>
    </row>
    <row r="889" spans="1:20" x14ac:dyDescent="0.2">
      <c r="A889" s="16" t="s">
        <v>1364</v>
      </c>
      <c r="B889" s="31">
        <f>VLOOKUP(D889,'A-Index'!$A$2:'A-Index'!$B$262,2,FALSE)</f>
        <v>15045</v>
      </c>
      <c r="C889" s="31">
        <f t="shared" ref="C889:C891" si="32">IF(E889&lt;3,B889+(E889-1),B889+1000+(E889-3))</f>
        <v>15046</v>
      </c>
      <c r="D889">
        <v>212</v>
      </c>
      <c r="E889">
        <v>2</v>
      </c>
      <c r="S889" t="b">
        <v>0</v>
      </c>
    </row>
    <row r="890" spans="1:20" x14ac:dyDescent="0.2">
      <c r="A890" s="16" t="s">
        <v>1364</v>
      </c>
      <c r="B890" s="31">
        <f>VLOOKUP(D890,'A-Index'!$A$2:'A-Index'!$B$262,2,FALSE)</f>
        <v>15045</v>
      </c>
      <c r="C890" s="31">
        <f t="shared" si="32"/>
        <v>16045</v>
      </c>
      <c r="D890">
        <v>212</v>
      </c>
      <c r="E890">
        <v>3</v>
      </c>
      <c r="S890" t="b">
        <v>0</v>
      </c>
    </row>
    <row r="891" spans="1:20" x14ac:dyDescent="0.2">
      <c r="A891" s="16" t="s">
        <v>1364</v>
      </c>
      <c r="B891" s="31">
        <f>VLOOKUP(D891,'A-Index'!$A$2:'A-Index'!$B$262,2,FALSE)</f>
        <v>15045</v>
      </c>
      <c r="C891" s="31">
        <f t="shared" si="32"/>
        <v>16046</v>
      </c>
      <c r="D891">
        <v>212</v>
      </c>
      <c r="E891">
        <v>4</v>
      </c>
      <c r="S891" t="b">
        <v>0</v>
      </c>
    </row>
    <row r="892" spans="1:20" x14ac:dyDescent="0.2">
      <c r="A892" s="16" t="s">
        <v>1364</v>
      </c>
      <c r="B892" s="31">
        <f>VLOOKUP(D892,'A-Index'!$A$2:'A-Index'!$B$262,2,FALSE)</f>
        <v>15043</v>
      </c>
      <c r="C892" s="31">
        <f t="shared" si="29"/>
        <v>15043</v>
      </c>
      <c r="D892">
        <v>213</v>
      </c>
      <c r="E892">
        <v>1</v>
      </c>
      <c r="S892" t="b">
        <v>0</v>
      </c>
    </row>
    <row r="893" spans="1:20" x14ac:dyDescent="0.2">
      <c r="A893" s="16" t="s">
        <v>1364</v>
      </c>
      <c r="B893" s="31">
        <f>VLOOKUP(D893,'A-Index'!$A$2:'A-Index'!$B$262,2,FALSE)</f>
        <v>15043</v>
      </c>
      <c r="C893" s="31">
        <f t="shared" si="29"/>
        <v>15044</v>
      </c>
      <c r="D893">
        <v>213</v>
      </c>
      <c r="E893">
        <v>2</v>
      </c>
      <c r="S893" t="b">
        <v>0</v>
      </c>
    </row>
    <row r="894" spans="1:20" x14ac:dyDescent="0.2">
      <c r="A894" s="16" t="s">
        <v>1364</v>
      </c>
      <c r="B894" s="31">
        <f>VLOOKUP(D894,'A-Index'!$A$2:'A-Index'!$B$262,2,FALSE)</f>
        <v>15043</v>
      </c>
      <c r="C894" s="31">
        <f t="shared" si="29"/>
        <v>15045</v>
      </c>
      <c r="D894">
        <v>213</v>
      </c>
      <c r="E894">
        <v>3</v>
      </c>
      <c r="G894" t="s">
        <v>137</v>
      </c>
      <c r="I894" t="s">
        <v>1027</v>
      </c>
      <c r="J894" t="s">
        <v>441</v>
      </c>
      <c r="L894">
        <v>1860</v>
      </c>
      <c r="M894">
        <v>62</v>
      </c>
      <c r="R894" s="18">
        <v>38547</v>
      </c>
      <c r="S894" t="b">
        <v>1</v>
      </c>
      <c r="T894" t="s">
        <v>137</v>
      </c>
    </row>
    <row r="895" spans="1:20" x14ac:dyDescent="0.2">
      <c r="A895" s="16" t="s">
        <v>1364</v>
      </c>
      <c r="B895" s="31">
        <f>VLOOKUP(D895,'A-Index'!$A$2:'A-Index'!$B$262,2,FALSE)</f>
        <v>15043</v>
      </c>
      <c r="C895" s="31">
        <f t="shared" si="29"/>
        <v>15046</v>
      </c>
      <c r="D895">
        <v>213</v>
      </c>
      <c r="E895">
        <v>4</v>
      </c>
      <c r="S895" t="b">
        <v>0</v>
      </c>
    </row>
    <row r="896" spans="1:20" x14ac:dyDescent="0.2">
      <c r="A896" s="16" t="s">
        <v>1364</v>
      </c>
      <c r="B896" s="31">
        <f>VLOOKUP(D896,'A-Index'!$A$2:'A-Index'!$B$262,2,FALSE)</f>
        <v>15041</v>
      </c>
      <c r="C896" s="31">
        <f t="shared" si="29"/>
        <v>15041</v>
      </c>
      <c r="D896">
        <v>214</v>
      </c>
      <c r="E896">
        <v>1</v>
      </c>
      <c r="H896" t="s">
        <v>283</v>
      </c>
      <c r="I896" t="s">
        <v>150</v>
      </c>
      <c r="J896" t="s">
        <v>164</v>
      </c>
      <c r="Q896" t="s">
        <v>541</v>
      </c>
      <c r="S896" t="b">
        <v>0</v>
      </c>
    </row>
    <row r="897" spans="1:20" x14ac:dyDescent="0.2">
      <c r="A897" s="16" t="s">
        <v>1364</v>
      </c>
      <c r="B897" s="31">
        <f>VLOOKUP(D897,'A-Index'!$A$2:'A-Index'!$B$262,2,FALSE)</f>
        <v>15041</v>
      </c>
      <c r="C897" s="31">
        <f t="shared" si="29"/>
        <v>15042</v>
      </c>
      <c r="D897">
        <v>214</v>
      </c>
      <c r="E897">
        <v>2</v>
      </c>
      <c r="H897" t="s">
        <v>283</v>
      </c>
      <c r="I897" t="s">
        <v>669</v>
      </c>
      <c r="J897" t="s">
        <v>1028</v>
      </c>
      <c r="S897" t="b">
        <v>0</v>
      </c>
    </row>
    <row r="898" spans="1:20" x14ac:dyDescent="0.2">
      <c r="A898" s="16" t="s">
        <v>1364</v>
      </c>
      <c r="B898" s="31">
        <f>VLOOKUP(D898,'A-Index'!$A$2:'A-Index'!$B$262,2,FALSE)</f>
        <v>15041</v>
      </c>
      <c r="C898" s="31">
        <f t="shared" ref="C898:C961" si="33">IF(E898&lt;5,B898+(E898-1),B898+1000+(E898-5))</f>
        <v>15043</v>
      </c>
      <c r="D898">
        <v>214</v>
      </c>
      <c r="E898">
        <v>3</v>
      </c>
      <c r="S898" t="b">
        <v>0</v>
      </c>
    </row>
    <row r="899" spans="1:20" x14ac:dyDescent="0.2">
      <c r="A899" s="16" t="s">
        <v>1364</v>
      </c>
      <c r="B899" s="31">
        <f>VLOOKUP(D899,'A-Index'!$A$2:'A-Index'!$B$262,2,FALSE)</f>
        <v>15041</v>
      </c>
      <c r="C899" s="31">
        <f t="shared" si="33"/>
        <v>15044</v>
      </c>
      <c r="D899">
        <v>214</v>
      </c>
      <c r="E899">
        <v>4</v>
      </c>
      <c r="S899" t="b">
        <v>0</v>
      </c>
    </row>
    <row r="900" spans="1:20" x14ac:dyDescent="0.2">
      <c r="A900" s="16" t="s">
        <v>1364</v>
      </c>
      <c r="B900" s="31">
        <f>VLOOKUP(D900,'A-Index'!$A$2:'A-Index'!$B$262,2,FALSE)</f>
        <v>15037</v>
      </c>
      <c r="C900" s="31">
        <f t="shared" si="33"/>
        <v>15037</v>
      </c>
      <c r="D900">
        <v>215</v>
      </c>
      <c r="E900">
        <v>1</v>
      </c>
      <c r="G900" t="s">
        <v>137</v>
      </c>
      <c r="I900" t="s">
        <v>673</v>
      </c>
      <c r="J900" t="s">
        <v>140</v>
      </c>
      <c r="L900">
        <v>1850</v>
      </c>
      <c r="M900">
        <v>55</v>
      </c>
      <c r="R900" s="18">
        <v>38547</v>
      </c>
      <c r="S900" t="b">
        <v>1</v>
      </c>
      <c r="T900" t="s">
        <v>137</v>
      </c>
    </row>
    <row r="901" spans="1:20" x14ac:dyDescent="0.2">
      <c r="A901" s="16" t="s">
        <v>1364</v>
      </c>
      <c r="B901" s="31">
        <f>VLOOKUP(D901,'A-Index'!$A$2:'A-Index'!$B$262,2,FALSE)</f>
        <v>15037</v>
      </c>
      <c r="C901" s="31">
        <f t="shared" si="33"/>
        <v>15038</v>
      </c>
      <c r="D901">
        <v>215</v>
      </c>
      <c r="E901">
        <v>2</v>
      </c>
      <c r="G901" t="s">
        <v>137</v>
      </c>
      <c r="I901" t="s">
        <v>673</v>
      </c>
      <c r="J901" t="s">
        <v>1029</v>
      </c>
      <c r="K901">
        <v>1805</v>
      </c>
      <c r="L901">
        <v>1889</v>
      </c>
      <c r="O901" t="s">
        <v>1030</v>
      </c>
      <c r="R901" s="18">
        <v>38547</v>
      </c>
      <c r="S901" t="b">
        <v>1</v>
      </c>
      <c r="T901" t="s">
        <v>137</v>
      </c>
    </row>
    <row r="902" spans="1:20" x14ac:dyDescent="0.2">
      <c r="A902" s="16" t="s">
        <v>1364</v>
      </c>
      <c r="B902" s="31">
        <f>VLOOKUP(D902,'A-Index'!$A$2:'A-Index'!$B$262,2,FALSE)</f>
        <v>15037</v>
      </c>
      <c r="C902" s="31">
        <f t="shared" si="33"/>
        <v>15039</v>
      </c>
      <c r="D902">
        <v>215</v>
      </c>
      <c r="E902">
        <v>3</v>
      </c>
      <c r="S902" t="b">
        <v>0</v>
      </c>
    </row>
    <row r="903" spans="1:20" x14ac:dyDescent="0.2">
      <c r="A903" s="16" t="s">
        <v>1364</v>
      </c>
      <c r="B903" s="31">
        <f>VLOOKUP(D903,'A-Index'!$A$2:'A-Index'!$B$262,2,FALSE)</f>
        <v>15037</v>
      </c>
      <c r="C903" s="31">
        <f t="shared" si="33"/>
        <v>15040</v>
      </c>
      <c r="D903">
        <v>215</v>
      </c>
      <c r="E903">
        <v>4</v>
      </c>
      <c r="G903" t="s">
        <v>137</v>
      </c>
      <c r="I903" t="s">
        <v>673</v>
      </c>
      <c r="J903" t="s">
        <v>1031</v>
      </c>
      <c r="L903">
        <v>1852</v>
      </c>
      <c r="M903">
        <v>24</v>
      </c>
      <c r="R903" s="18">
        <v>38547</v>
      </c>
      <c r="S903" t="b">
        <v>1</v>
      </c>
      <c r="T903" t="s">
        <v>137</v>
      </c>
    </row>
    <row r="904" spans="1:20" x14ac:dyDescent="0.2">
      <c r="A904" s="16" t="s">
        <v>1364</v>
      </c>
      <c r="B904" s="31">
        <f>VLOOKUP(D904,'A-Index'!$A$2:'A-Index'!$B$262,2,FALSE)</f>
        <v>15033</v>
      </c>
      <c r="C904" s="31">
        <f t="shared" si="33"/>
        <v>15033</v>
      </c>
      <c r="D904">
        <v>216</v>
      </c>
      <c r="E904">
        <v>1</v>
      </c>
      <c r="H904" t="s">
        <v>283</v>
      </c>
      <c r="I904" t="s">
        <v>1032</v>
      </c>
      <c r="J904" t="s">
        <v>215</v>
      </c>
      <c r="Q904" t="s">
        <v>378</v>
      </c>
      <c r="R904" s="18">
        <v>38922</v>
      </c>
      <c r="S904" t="b">
        <v>1</v>
      </c>
      <c r="T904" t="s">
        <v>137</v>
      </c>
    </row>
    <row r="905" spans="1:20" x14ac:dyDescent="0.2">
      <c r="A905" s="16" t="s">
        <v>1364</v>
      </c>
      <c r="B905" s="31">
        <f>VLOOKUP(D905,'A-Index'!$A$2:'A-Index'!$B$262,2,FALSE)</f>
        <v>15033</v>
      </c>
      <c r="C905" s="31">
        <f t="shared" si="33"/>
        <v>15034</v>
      </c>
      <c r="D905">
        <v>216</v>
      </c>
      <c r="E905">
        <v>2</v>
      </c>
      <c r="G905" t="s">
        <v>137</v>
      </c>
      <c r="I905" t="s">
        <v>1032</v>
      </c>
      <c r="Q905" t="s">
        <v>1033</v>
      </c>
      <c r="S905" t="b">
        <v>0</v>
      </c>
    </row>
    <row r="906" spans="1:20" x14ac:dyDescent="0.2">
      <c r="A906" s="16" t="s">
        <v>1364</v>
      </c>
      <c r="B906" s="31">
        <f>VLOOKUP(D906,'A-Index'!$A$2:'A-Index'!$B$262,2,FALSE)</f>
        <v>15033</v>
      </c>
      <c r="C906" s="31">
        <f t="shared" si="33"/>
        <v>15035</v>
      </c>
      <c r="D906">
        <v>216</v>
      </c>
      <c r="E906">
        <v>3</v>
      </c>
      <c r="G906" t="s">
        <v>137</v>
      </c>
      <c r="I906" t="s">
        <v>1034</v>
      </c>
      <c r="J906" t="s">
        <v>199</v>
      </c>
      <c r="L906">
        <v>1858</v>
      </c>
      <c r="M906">
        <v>95</v>
      </c>
      <c r="Q906" t="s">
        <v>1035</v>
      </c>
      <c r="R906" s="18">
        <v>38547</v>
      </c>
      <c r="S906" t="b">
        <v>1</v>
      </c>
      <c r="T906" t="s">
        <v>137</v>
      </c>
    </row>
    <row r="907" spans="1:20" x14ac:dyDescent="0.2">
      <c r="A907" s="16" t="s">
        <v>1364</v>
      </c>
      <c r="B907" s="31">
        <f>VLOOKUP(D907,'A-Index'!$A$2:'A-Index'!$B$262,2,FALSE)</f>
        <v>15033</v>
      </c>
      <c r="C907" s="31">
        <f t="shared" si="33"/>
        <v>15036</v>
      </c>
      <c r="D907">
        <v>216</v>
      </c>
      <c r="E907">
        <v>4</v>
      </c>
      <c r="G907" t="s">
        <v>137</v>
      </c>
      <c r="I907" t="s">
        <v>1036</v>
      </c>
      <c r="J907" t="s">
        <v>1037</v>
      </c>
      <c r="Q907" t="s">
        <v>555</v>
      </c>
      <c r="R907" s="18">
        <v>38547</v>
      </c>
      <c r="S907" t="b">
        <v>1</v>
      </c>
      <c r="T907" t="s">
        <v>137</v>
      </c>
    </row>
    <row r="908" spans="1:20" x14ac:dyDescent="0.2">
      <c r="A908" s="16" t="s">
        <v>1364</v>
      </c>
      <c r="B908" s="31">
        <f>VLOOKUP(D908,'A-Index'!$A$2:'A-Index'!$B$262,2,FALSE)</f>
        <v>15029</v>
      </c>
      <c r="C908" s="31">
        <f t="shared" si="33"/>
        <v>15029</v>
      </c>
      <c r="D908">
        <v>217</v>
      </c>
      <c r="E908">
        <v>1</v>
      </c>
      <c r="G908" t="s">
        <v>137</v>
      </c>
      <c r="I908" t="s">
        <v>55</v>
      </c>
      <c r="J908" t="s">
        <v>171</v>
      </c>
      <c r="K908">
        <v>1821</v>
      </c>
      <c r="L908">
        <v>1899</v>
      </c>
      <c r="R908" s="18">
        <v>38547</v>
      </c>
      <c r="S908" t="b">
        <v>1</v>
      </c>
      <c r="T908" t="s">
        <v>137</v>
      </c>
    </row>
    <row r="909" spans="1:20" x14ac:dyDescent="0.2">
      <c r="A909" s="16" t="s">
        <v>1364</v>
      </c>
      <c r="B909" s="31">
        <f>VLOOKUP(D909,'A-Index'!$A$2:'A-Index'!$B$262,2,FALSE)</f>
        <v>15029</v>
      </c>
      <c r="C909" s="31">
        <f t="shared" si="33"/>
        <v>15030</v>
      </c>
      <c r="D909">
        <v>217</v>
      </c>
      <c r="E909">
        <v>2</v>
      </c>
      <c r="G909" t="s">
        <v>137</v>
      </c>
      <c r="I909" t="s">
        <v>55</v>
      </c>
      <c r="J909" t="s">
        <v>907</v>
      </c>
      <c r="K909">
        <v>1833</v>
      </c>
      <c r="L909">
        <v>1915</v>
      </c>
      <c r="N909" t="s">
        <v>84</v>
      </c>
      <c r="O909" t="s">
        <v>1038</v>
      </c>
      <c r="R909" s="18">
        <v>38547</v>
      </c>
      <c r="S909" t="b">
        <v>1</v>
      </c>
      <c r="T909" t="s">
        <v>137</v>
      </c>
    </row>
    <row r="910" spans="1:20" x14ac:dyDescent="0.2">
      <c r="A910" s="16" t="s">
        <v>1364</v>
      </c>
      <c r="B910" s="31">
        <f>VLOOKUP(D910,'A-Index'!$A$2:'A-Index'!$B$262,2,FALSE)</f>
        <v>15029</v>
      </c>
      <c r="C910" s="31">
        <f t="shared" si="33"/>
        <v>15031</v>
      </c>
      <c r="D910">
        <v>217</v>
      </c>
      <c r="E910">
        <v>3</v>
      </c>
      <c r="G910" t="s">
        <v>137</v>
      </c>
      <c r="I910" t="s">
        <v>55</v>
      </c>
      <c r="J910" t="s">
        <v>231</v>
      </c>
      <c r="K910">
        <v>1872</v>
      </c>
      <c r="L910">
        <v>1939</v>
      </c>
      <c r="R910" s="18">
        <v>38547</v>
      </c>
      <c r="S910" t="b">
        <v>1</v>
      </c>
      <c r="T910" t="s">
        <v>137</v>
      </c>
    </row>
    <row r="911" spans="1:20" x14ac:dyDescent="0.2">
      <c r="A911" s="16" t="s">
        <v>1364</v>
      </c>
      <c r="B911" s="31">
        <f>VLOOKUP(D911,'A-Index'!$A$2:'A-Index'!$B$262,2,FALSE)</f>
        <v>15029</v>
      </c>
      <c r="C911" s="31">
        <f t="shared" si="33"/>
        <v>15032</v>
      </c>
      <c r="D911">
        <v>217</v>
      </c>
      <c r="E911">
        <v>4</v>
      </c>
      <c r="G911" t="s">
        <v>137</v>
      </c>
      <c r="I911" t="s">
        <v>55</v>
      </c>
      <c r="J911" t="s">
        <v>1039</v>
      </c>
      <c r="Q911" t="s">
        <v>1040</v>
      </c>
      <c r="R911" s="18">
        <v>38547</v>
      </c>
      <c r="S911" t="b">
        <v>1</v>
      </c>
      <c r="T911" t="s">
        <v>137</v>
      </c>
    </row>
    <row r="912" spans="1:20" x14ac:dyDescent="0.2">
      <c r="A912" s="16" t="s">
        <v>1364</v>
      </c>
      <c r="B912" s="31">
        <f>VLOOKUP(D912,'A-Index'!$A$2:'A-Index'!$B$262,2,FALSE)</f>
        <v>15025</v>
      </c>
      <c r="C912" s="31">
        <f t="shared" si="33"/>
        <v>15025</v>
      </c>
      <c r="D912">
        <v>218</v>
      </c>
      <c r="E912">
        <v>1</v>
      </c>
      <c r="H912" t="s">
        <v>283</v>
      </c>
      <c r="I912" t="s">
        <v>350</v>
      </c>
      <c r="J912" t="s">
        <v>1041</v>
      </c>
      <c r="Q912" t="s">
        <v>541</v>
      </c>
      <c r="S912" t="b">
        <v>0</v>
      </c>
    </row>
    <row r="913" spans="1:20" x14ac:dyDescent="0.2">
      <c r="A913" s="16" t="s">
        <v>1364</v>
      </c>
      <c r="B913" s="31">
        <f>VLOOKUP(D913,'A-Index'!$A$2:'A-Index'!$B$262,2,FALSE)</f>
        <v>15025</v>
      </c>
      <c r="C913" s="31">
        <f t="shared" si="33"/>
        <v>15026</v>
      </c>
      <c r="D913">
        <v>218</v>
      </c>
      <c r="E913">
        <v>2</v>
      </c>
      <c r="S913" t="b">
        <v>0</v>
      </c>
    </row>
    <row r="914" spans="1:20" x14ac:dyDescent="0.2">
      <c r="A914" s="16" t="s">
        <v>1364</v>
      </c>
      <c r="B914" s="31">
        <f>VLOOKUP(D914,'A-Index'!$A$2:'A-Index'!$B$262,2,FALSE)</f>
        <v>15025</v>
      </c>
      <c r="C914" s="31">
        <f t="shared" si="33"/>
        <v>15027</v>
      </c>
      <c r="D914">
        <v>218</v>
      </c>
      <c r="E914">
        <v>3</v>
      </c>
      <c r="S914" t="b">
        <v>0</v>
      </c>
    </row>
    <row r="915" spans="1:20" x14ac:dyDescent="0.2">
      <c r="A915" s="16" t="s">
        <v>1364</v>
      </c>
      <c r="B915" s="31">
        <f>VLOOKUP(D915,'A-Index'!$A$2:'A-Index'!$B$262,2,FALSE)</f>
        <v>15025</v>
      </c>
      <c r="C915" s="31">
        <f t="shared" si="33"/>
        <v>15028</v>
      </c>
      <c r="D915">
        <v>218</v>
      </c>
      <c r="E915">
        <v>4</v>
      </c>
      <c r="S915" t="b">
        <v>0</v>
      </c>
    </row>
    <row r="916" spans="1:20" x14ac:dyDescent="0.2">
      <c r="A916" s="16" t="s">
        <v>1364</v>
      </c>
      <c r="B916" s="31">
        <f>VLOOKUP(D916,'A-Index'!$A$2:'A-Index'!$B$262,2,FALSE)</f>
        <v>15021</v>
      </c>
      <c r="C916" s="31">
        <f t="shared" si="33"/>
        <v>15021</v>
      </c>
      <c r="D916">
        <v>219</v>
      </c>
      <c r="E916">
        <v>1</v>
      </c>
      <c r="H916" t="s">
        <v>283</v>
      </c>
      <c r="I916" t="s">
        <v>350</v>
      </c>
      <c r="J916" t="s">
        <v>1041</v>
      </c>
      <c r="Q916" t="s">
        <v>541</v>
      </c>
      <c r="S916" t="b">
        <v>0</v>
      </c>
    </row>
    <row r="917" spans="1:20" x14ac:dyDescent="0.2">
      <c r="A917" s="16" t="s">
        <v>1364</v>
      </c>
      <c r="B917" s="31">
        <f>VLOOKUP(D917,'A-Index'!$A$2:'A-Index'!$B$262,2,FALSE)</f>
        <v>15021</v>
      </c>
      <c r="C917" s="31">
        <f t="shared" si="33"/>
        <v>15022</v>
      </c>
      <c r="D917">
        <v>219</v>
      </c>
      <c r="E917">
        <v>2</v>
      </c>
      <c r="S917" t="b">
        <v>0</v>
      </c>
    </row>
    <row r="918" spans="1:20" x14ac:dyDescent="0.2">
      <c r="A918" s="16" t="s">
        <v>1364</v>
      </c>
      <c r="B918" s="31">
        <f>VLOOKUP(D918,'A-Index'!$A$2:'A-Index'!$B$262,2,FALSE)</f>
        <v>15021</v>
      </c>
      <c r="C918" s="31">
        <f t="shared" si="33"/>
        <v>15023</v>
      </c>
      <c r="D918">
        <v>219</v>
      </c>
      <c r="E918">
        <v>3</v>
      </c>
      <c r="S918" t="b">
        <v>0</v>
      </c>
    </row>
    <row r="919" spans="1:20" x14ac:dyDescent="0.2">
      <c r="A919" s="16" t="s">
        <v>1364</v>
      </c>
      <c r="B919" s="31">
        <f>VLOOKUP(D919,'A-Index'!$A$2:'A-Index'!$B$262,2,FALSE)</f>
        <v>15021</v>
      </c>
      <c r="C919" s="31">
        <f t="shared" si="33"/>
        <v>15024</v>
      </c>
      <c r="D919">
        <v>219</v>
      </c>
      <c r="E919">
        <v>4</v>
      </c>
      <c r="S919" t="b">
        <v>0</v>
      </c>
    </row>
    <row r="920" spans="1:20" x14ac:dyDescent="0.2">
      <c r="A920" s="16" t="s">
        <v>1364</v>
      </c>
      <c r="B920" s="31">
        <f>VLOOKUP(D920,'A-Index'!$A$2:'A-Index'!$B$262,2,FALSE)</f>
        <v>15017</v>
      </c>
      <c r="C920" s="31">
        <f t="shared" si="33"/>
        <v>15017</v>
      </c>
      <c r="D920">
        <v>220</v>
      </c>
      <c r="E920">
        <v>1</v>
      </c>
      <c r="S920" t="b">
        <v>0</v>
      </c>
    </row>
    <row r="921" spans="1:20" x14ac:dyDescent="0.2">
      <c r="A921" s="16" t="s">
        <v>1364</v>
      </c>
      <c r="B921" s="31">
        <f>VLOOKUP(D921,'A-Index'!$A$2:'A-Index'!$B$262,2,FALSE)</f>
        <v>15017</v>
      </c>
      <c r="C921" s="31">
        <f t="shared" si="33"/>
        <v>15018</v>
      </c>
      <c r="D921">
        <v>220</v>
      </c>
      <c r="E921">
        <v>2</v>
      </c>
      <c r="G921" t="s">
        <v>137</v>
      </c>
      <c r="I921" t="s">
        <v>27</v>
      </c>
      <c r="J921" t="s">
        <v>46</v>
      </c>
      <c r="L921">
        <v>1864</v>
      </c>
      <c r="M921">
        <v>47</v>
      </c>
      <c r="N921" t="s">
        <v>440</v>
      </c>
      <c r="R921" s="18">
        <v>38547</v>
      </c>
      <c r="S921" t="b">
        <v>1</v>
      </c>
      <c r="T921" t="s">
        <v>137</v>
      </c>
    </row>
    <row r="922" spans="1:20" x14ac:dyDescent="0.2">
      <c r="A922" s="16" t="s">
        <v>1364</v>
      </c>
      <c r="B922" s="31">
        <f>VLOOKUP(D922,'A-Index'!$A$2:'A-Index'!$B$262,2,FALSE)</f>
        <v>15017</v>
      </c>
      <c r="C922" s="31">
        <f t="shared" si="33"/>
        <v>15019</v>
      </c>
      <c r="D922">
        <v>220</v>
      </c>
      <c r="E922">
        <v>3</v>
      </c>
      <c r="G922" t="s">
        <v>137</v>
      </c>
      <c r="I922" t="s">
        <v>27</v>
      </c>
      <c r="J922" t="s">
        <v>1042</v>
      </c>
      <c r="L922">
        <v>1865</v>
      </c>
      <c r="M922">
        <v>7</v>
      </c>
      <c r="N922" t="s">
        <v>1043</v>
      </c>
      <c r="R922" s="18">
        <v>38547</v>
      </c>
      <c r="S922" t="b">
        <v>1</v>
      </c>
      <c r="T922" t="s">
        <v>137</v>
      </c>
    </row>
    <row r="923" spans="1:20" x14ac:dyDescent="0.2">
      <c r="A923" s="16" t="s">
        <v>1364</v>
      </c>
      <c r="B923" s="31">
        <f>VLOOKUP(D923,'A-Index'!$A$2:'A-Index'!$B$262,2,FALSE)</f>
        <v>15017</v>
      </c>
      <c r="C923" s="31">
        <f t="shared" si="33"/>
        <v>15020</v>
      </c>
      <c r="D923">
        <v>220</v>
      </c>
      <c r="E923">
        <v>4</v>
      </c>
      <c r="G923" t="s">
        <v>137</v>
      </c>
      <c r="I923" t="s">
        <v>1044</v>
      </c>
      <c r="J923" t="s">
        <v>285</v>
      </c>
      <c r="K923">
        <v>1858</v>
      </c>
      <c r="L923">
        <v>1881</v>
      </c>
      <c r="R923" s="18">
        <v>38547</v>
      </c>
      <c r="S923" t="b">
        <v>1</v>
      </c>
      <c r="T923" t="s">
        <v>137</v>
      </c>
    </row>
    <row r="924" spans="1:20" x14ac:dyDescent="0.2">
      <c r="A924" s="16" t="s">
        <v>1364</v>
      </c>
      <c r="B924" s="31">
        <f>VLOOKUP(D924,'A-Index'!$A$2:'A-Index'!$B$262,2,FALSE)</f>
        <v>15013</v>
      </c>
      <c r="C924" s="31">
        <f t="shared" si="33"/>
        <v>15013</v>
      </c>
      <c r="D924">
        <v>221</v>
      </c>
      <c r="E924">
        <v>1</v>
      </c>
      <c r="F924" t="s">
        <v>282</v>
      </c>
      <c r="H924" t="s">
        <v>283</v>
      </c>
      <c r="I924" t="s">
        <v>1045</v>
      </c>
      <c r="J924" t="s">
        <v>159</v>
      </c>
      <c r="S924" t="b">
        <v>0</v>
      </c>
    </row>
    <row r="925" spans="1:20" x14ac:dyDescent="0.2">
      <c r="A925" s="16" t="s">
        <v>1364</v>
      </c>
      <c r="B925" s="31">
        <f>VLOOKUP(D925,'A-Index'!$A$2:'A-Index'!$B$262,2,FALSE)</f>
        <v>15013</v>
      </c>
      <c r="C925" s="31">
        <f t="shared" si="33"/>
        <v>15014</v>
      </c>
      <c r="D925">
        <v>221</v>
      </c>
      <c r="E925">
        <v>2</v>
      </c>
      <c r="F925" t="s">
        <v>282</v>
      </c>
      <c r="H925" t="s">
        <v>283</v>
      </c>
      <c r="I925" t="s">
        <v>1045</v>
      </c>
      <c r="J925" t="s">
        <v>159</v>
      </c>
      <c r="S925" t="b">
        <v>0</v>
      </c>
    </row>
    <row r="926" spans="1:20" x14ac:dyDescent="0.2">
      <c r="A926" s="16" t="s">
        <v>1364</v>
      </c>
      <c r="B926" s="31">
        <f>VLOOKUP(D926,'A-Index'!$A$2:'A-Index'!$B$262,2,FALSE)</f>
        <v>16013</v>
      </c>
      <c r="C926" s="31">
        <f t="shared" si="33"/>
        <v>16013</v>
      </c>
      <c r="D926">
        <v>222</v>
      </c>
      <c r="E926">
        <v>1</v>
      </c>
      <c r="H926" t="s">
        <v>283</v>
      </c>
      <c r="I926" t="s">
        <v>1045</v>
      </c>
      <c r="J926" t="s">
        <v>159</v>
      </c>
      <c r="Q926" t="s">
        <v>1046</v>
      </c>
      <c r="S926" t="b">
        <v>0</v>
      </c>
    </row>
    <row r="927" spans="1:20" x14ac:dyDescent="0.2">
      <c r="A927" s="16" t="s">
        <v>1364</v>
      </c>
      <c r="B927" s="31">
        <f>VLOOKUP(D927,'A-Index'!$A$2:'A-Index'!$B$262,2,FALSE)</f>
        <v>16013</v>
      </c>
      <c r="C927" s="31">
        <f t="shared" si="33"/>
        <v>16014</v>
      </c>
      <c r="D927">
        <v>222</v>
      </c>
      <c r="E927">
        <v>2</v>
      </c>
      <c r="H927" t="s">
        <v>283</v>
      </c>
      <c r="I927" t="s">
        <v>1045</v>
      </c>
      <c r="J927" t="s">
        <v>159</v>
      </c>
      <c r="Q927" t="s">
        <v>1046</v>
      </c>
      <c r="S927" t="b">
        <v>0</v>
      </c>
    </row>
    <row r="928" spans="1:20" x14ac:dyDescent="0.2">
      <c r="A928" s="16" t="s">
        <v>1364</v>
      </c>
      <c r="B928" s="31">
        <f>VLOOKUP(D928,'A-Index'!$A$2:'A-Index'!$B$262,2,FALSE)</f>
        <v>16013</v>
      </c>
      <c r="C928" s="31">
        <f t="shared" si="33"/>
        <v>16015</v>
      </c>
      <c r="D928">
        <v>222</v>
      </c>
      <c r="E928">
        <v>3</v>
      </c>
      <c r="F928" t="s">
        <v>282</v>
      </c>
      <c r="H928" t="s">
        <v>283</v>
      </c>
      <c r="I928" t="s">
        <v>1047</v>
      </c>
      <c r="J928" t="s">
        <v>1048</v>
      </c>
      <c r="N928" t="s">
        <v>265</v>
      </c>
      <c r="S928" t="b">
        <v>0</v>
      </c>
    </row>
    <row r="929" spans="1:20" x14ac:dyDescent="0.2">
      <c r="A929" s="16" t="s">
        <v>1364</v>
      </c>
      <c r="B929" s="31">
        <f>VLOOKUP(D929,'A-Index'!$A$2:'A-Index'!$B$262,2,FALSE)</f>
        <v>16013</v>
      </c>
      <c r="C929" s="31">
        <f t="shared" si="33"/>
        <v>16016</v>
      </c>
      <c r="D929">
        <v>222</v>
      </c>
      <c r="E929">
        <v>4</v>
      </c>
      <c r="G929" t="s">
        <v>137</v>
      </c>
      <c r="I929" t="s">
        <v>1047</v>
      </c>
      <c r="J929" t="s">
        <v>1049</v>
      </c>
      <c r="K929">
        <v>1930</v>
      </c>
      <c r="L929">
        <v>1964</v>
      </c>
      <c r="P929" t="s">
        <v>166</v>
      </c>
      <c r="R929" s="18">
        <v>38547</v>
      </c>
      <c r="S929" t="b">
        <v>1</v>
      </c>
      <c r="T929" t="s">
        <v>137</v>
      </c>
    </row>
    <row r="930" spans="1:20" x14ac:dyDescent="0.2">
      <c r="A930" s="16" t="s">
        <v>1364</v>
      </c>
      <c r="B930" s="31">
        <f>VLOOKUP(D930,'A-Index'!$A$2:'A-Index'!$B$262,2,FALSE)</f>
        <v>15009</v>
      </c>
      <c r="C930" s="31">
        <v>16013</v>
      </c>
      <c r="D930">
        <v>223</v>
      </c>
      <c r="E930">
        <v>1</v>
      </c>
      <c r="G930" t="s">
        <v>137</v>
      </c>
      <c r="I930" t="s">
        <v>1045</v>
      </c>
      <c r="J930" t="s">
        <v>294</v>
      </c>
      <c r="K930">
        <v>1915</v>
      </c>
      <c r="L930">
        <v>1961</v>
      </c>
      <c r="M930">
        <v>45</v>
      </c>
      <c r="O930" t="s">
        <v>1050</v>
      </c>
      <c r="R930" s="18">
        <v>38547</v>
      </c>
      <c r="S930" t="b">
        <v>1</v>
      </c>
      <c r="T930" t="s">
        <v>137</v>
      </c>
    </row>
    <row r="931" spans="1:20" x14ac:dyDescent="0.2">
      <c r="A931" s="16" t="s">
        <v>1364</v>
      </c>
      <c r="B931" s="31">
        <f>VLOOKUP(D931,'A-Index'!$A$2:'A-Index'!$B$262,2,FALSE)</f>
        <v>15009</v>
      </c>
      <c r="C931" s="31">
        <f t="shared" si="33"/>
        <v>15010</v>
      </c>
      <c r="D931">
        <v>223</v>
      </c>
      <c r="E931">
        <v>2</v>
      </c>
      <c r="F931" t="s">
        <v>282</v>
      </c>
      <c r="H931" t="s">
        <v>283</v>
      </c>
      <c r="I931" t="s">
        <v>1045</v>
      </c>
      <c r="J931" t="s">
        <v>159</v>
      </c>
      <c r="S931" t="b">
        <v>0</v>
      </c>
    </row>
    <row r="932" spans="1:20" x14ac:dyDescent="0.2">
      <c r="A932" s="16" t="s">
        <v>1364</v>
      </c>
      <c r="B932" s="31">
        <f>VLOOKUP(D932,'A-Index'!$A$2:'A-Index'!$B$262,2,FALSE)</f>
        <v>15009</v>
      </c>
      <c r="C932" s="31">
        <f t="shared" si="33"/>
        <v>15011</v>
      </c>
      <c r="D932">
        <v>223</v>
      </c>
      <c r="E932">
        <v>3</v>
      </c>
      <c r="F932" t="s">
        <v>282</v>
      </c>
      <c r="H932" t="s">
        <v>283</v>
      </c>
      <c r="I932" t="s">
        <v>1045</v>
      </c>
      <c r="J932" t="s">
        <v>159</v>
      </c>
      <c r="S932" t="b">
        <v>0</v>
      </c>
    </row>
    <row r="933" spans="1:20" x14ac:dyDescent="0.2">
      <c r="A933" s="16" t="s">
        <v>1364</v>
      </c>
      <c r="B933" s="31">
        <f>VLOOKUP(D933,'A-Index'!$A$2:'A-Index'!$B$262,2,FALSE)</f>
        <v>15009</v>
      </c>
      <c r="C933" s="31">
        <f t="shared" si="33"/>
        <v>15012</v>
      </c>
      <c r="D933">
        <v>223</v>
      </c>
      <c r="E933">
        <v>4</v>
      </c>
      <c r="F933" t="s">
        <v>282</v>
      </c>
      <c r="H933" t="s">
        <v>283</v>
      </c>
      <c r="I933" t="s">
        <v>1045</v>
      </c>
      <c r="J933" t="s">
        <v>1051</v>
      </c>
      <c r="N933" t="s">
        <v>1051</v>
      </c>
      <c r="S933" t="b">
        <v>0</v>
      </c>
    </row>
    <row r="934" spans="1:20" x14ac:dyDescent="0.2">
      <c r="A934" s="16" t="s">
        <v>1364</v>
      </c>
      <c r="B934" s="31">
        <f>VLOOKUP(D934,'A-Index'!$A$2:'A-Index'!$B$262,2,FALSE)</f>
        <v>15009</v>
      </c>
      <c r="C934" s="31">
        <f t="shared" si="33"/>
        <v>16009</v>
      </c>
      <c r="D934">
        <v>223</v>
      </c>
      <c r="E934">
        <v>5</v>
      </c>
      <c r="G934" t="s">
        <v>137</v>
      </c>
      <c r="I934" t="s">
        <v>1045</v>
      </c>
      <c r="J934" t="s">
        <v>1052</v>
      </c>
      <c r="K934">
        <v>1911</v>
      </c>
      <c r="L934">
        <v>1960</v>
      </c>
      <c r="Q934" t="s">
        <v>1053</v>
      </c>
      <c r="R934" s="18">
        <v>38547</v>
      </c>
      <c r="S934" t="b">
        <v>1</v>
      </c>
      <c r="T934" t="s">
        <v>137</v>
      </c>
    </row>
    <row r="935" spans="1:20" x14ac:dyDescent="0.2">
      <c r="A935" s="16" t="s">
        <v>1364</v>
      </c>
      <c r="B935" s="31">
        <f>VLOOKUP(D935,'A-Index'!$A$2:'A-Index'!$B$262,2,FALSE)</f>
        <v>15009</v>
      </c>
      <c r="C935" s="31">
        <f t="shared" si="33"/>
        <v>16010</v>
      </c>
      <c r="D935">
        <v>223</v>
      </c>
      <c r="E935">
        <v>6</v>
      </c>
      <c r="G935" t="s">
        <v>137</v>
      </c>
      <c r="I935" t="s">
        <v>1045</v>
      </c>
      <c r="J935" t="s">
        <v>1054</v>
      </c>
      <c r="K935">
        <v>1864</v>
      </c>
      <c r="L935">
        <v>1952</v>
      </c>
      <c r="M935">
        <v>88</v>
      </c>
      <c r="R935" s="18">
        <v>38547</v>
      </c>
      <c r="S935" t="b">
        <v>1</v>
      </c>
      <c r="T935" t="s">
        <v>137</v>
      </c>
    </row>
    <row r="936" spans="1:20" x14ac:dyDescent="0.2">
      <c r="A936" s="16" t="s">
        <v>1364</v>
      </c>
      <c r="B936" s="31">
        <f>VLOOKUP(D936,'A-Index'!$A$2:'A-Index'!$B$262,2,FALSE)</f>
        <v>15009</v>
      </c>
      <c r="C936" s="31">
        <f t="shared" si="33"/>
        <v>16011</v>
      </c>
      <c r="D936">
        <v>223</v>
      </c>
      <c r="E936">
        <v>7</v>
      </c>
      <c r="G936" t="s">
        <v>137</v>
      </c>
      <c r="I936" t="s">
        <v>1045</v>
      </c>
      <c r="J936" t="s">
        <v>168</v>
      </c>
      <c r="K936">
        <v>1874</v>
      </c>
      <c r="L936">
        <v>1958</v>
      </c>
      <c r="M936">
        <v>84</v>
      </c>
      <c r="R936" s="18">
        <v>38547</v>
      </c>
      <c r="S936" t="b">
        <v>1</v>
      </c>
      <c r="T936" t="s">
        <v>137</v>
      </c>
    </row>
    <row r="937" spans="1:20" x14ac:dyDescent="0.2">
      <c r="A937" s="16" t="s">
        <v>1364</v>
      </c>
      <c r="B937" s="31">
        <f>VLOOKUP(D937,'A-Index'!$A$2:'A-Index'!$B$262,2,FALSE)</f>
        <v>15009</v>
      </c>
      <c r="C937" s="31">
        <f t="shared" si="33"/>
        <v>16012</v>
      </c>
      <c r="D937">
        <v>223</v>
      </c>
      <c r="E937">
        <v>8</v>
      </c>
      <c r="G937" t="s">
        <v>137</v>
      </c>
      <c r="I937" t="s">
        <v>1045</v>
      </c>
      <c r="J937" t="s">
        <v>39</v>
      </c>
      <c r="K937">
        <v>1892</v>
      </c>
      <c r="L937">
        <v>1962</v>
      </c>
      <c r="M937">
        <v>69</v>
      </c>
      <c r="P937" t="s">
        <v>102</v>
      </c>
      <c r="R937" s="18">
        <v>38547</v>
      </c>
      <c r="S937" t="b">
        <v>1</v>
      </c>
      <c r="T937" t="s">
        <v>137</v>
      </c>
    </row>
    <row r="938" spans="1:20" x14ac:dyDescent="0.2">
      <c r="A938" s="16" t="s">
        <v>1364</v>
      </c>
      <c r="B938" s="31">
        <f>VLOOKUP(D938,'A-Index'!$A$2:'A-Index'!$B$262,2,FALSE)</f>
        <v>15009</v>
      </c>
      <c r="C938" s="31">
        <f t="shared" si="33"/>
        <v>16013</v>
      </c>
      <c r="D938">
        <v>223</v>
      </c>
      <c r="E938">
        <v>9</v>
      </c>
      <c r="G938" t="s">
        <v>137</v>
      </c>
      <c r="I938" t="s">
        <v>1045</v>
      </c>
      <c r="J938" t="s">
        <v>60</v>
      </c>
      <c r="K938">
        <v>1913</v>
      </c>
      <c r="L938">
        <v>2007</v>
      </c>
      <c r="M938">
        <v>94</v>
      </c>
      <c r="R938" s="18">
        <v>40640</v>
      </c>
      <c r="S938" t="b">
        <v>1</v>
      </c>
      <c r="T938" t="s">
        <v>137</v>
      </c>
    </row>
    <row r="939" spans="1:20" x14ac:dyDescent="0.2">
      <c r="A939" s="16" t="s">
        <v>1364</v>
      </c>
      <c r="B939" s="31">
        <f>VLOOKUP(D939,'A-Index'!$A$2:'A-Index'!$B$262,2,FALSE)</f>
        <v>15009</v>
      </c>
      <c r="C939" s="31">
        <f t="shared" si="33"/>
        <v>16014</v>
      </c>
      <c r="D939">
        <v>223</v>
      </c>
      <c r="E939">
        <v>10</v>
      </c>
      <c r="G939" t="s">
        <v>137</v>
      </c>
      <c r="I939" t="s">
        <v>1045</v>
      </c>
      <c r="J939" t="s">
        <v>1055</v>
      </c>
      <c r="L939">
        <v>1912</v>
      </c>
      <c r="M939" t="s">
        <v>1056</v>
      </c>
      <c r="R939" s="18">
        <v>38547</v>
      </c>
      <c r="S939" t="b">
        <v>1</v>
      </c>
      <c r="T939" t="s">
        <v>137</v>
      </c>
    </row>
    <row r="940" spans="1:20" x14ac:dyDescent="0.2">
      <c r="A940" s="16" t="s">
        <v>1364</v>
      </c>
      <c r="B940" s="31">
        <f>VLOOKUP(D940,'A-Index'!$A$2:'A-Index'!$B$262,2,FALSE)</f>
        <v>17001</v>
      </c>
      <c r="C940" s="31">
        <f t="shared" ref="C940:C947" si="34">IF(E940&lt;6,B940+(E940-1),B940+1000+(E940-6))</f>
        <v>17001</v>
      </c>
      <c r="D940">
        <v>232</v>
      </c>
      <c r="E940">
        <v>1</v>
      </c>
      <c r="S940" t="b">
        <v>0</v>
      </c>
    </row>
    <row r="941" spans="1:20" x14ac:dyDescent="0.2">
      <c r="A941" s="16" t="s">
        <v>1364</v>
      </c>
      <c r="B941" s="31">
        <f>VLOOKUP(D941,'A-Index'!$A$2:'A-Index'!$B$262,2,FALSE)</f>
        <v>17001</v>
      </c>
      <c r="C941" s="31">
        <f t="shared" si="34"/>
        <v>17002</v>
      </c>
      <c r="D941">
        <v>232</v>
      </c>
      <c r="E941">
        <v>2</v>
      </c>
      <c r="S941" t="b">
        <v>0</v>
      </c>
    </row>
    <row r="942" spans="1:20" x14ac:dyDescent="0.2">
      <c r="A942" s="16" t="s">
        <v>1364</v>
      </c>
      <c r="B942" s="31">
        <f>VLOOKUP(D942,'A-Index'!$A$2:'A-Index'!$B$262,2,FALSE)</f>
        <v>17001</v>
      </c>
      <c r="C942" s="31">
        <f t="shared" si="34"/>
        <v>17003</v>
      </c>
      <c r="D942">
        <v>232</v>
      </c>
      <c r="E942">
        <v>3</v>
      </c>
      <c r="S942" t="b">
        <v>0</v>
      </c>
    </row>
    <row r="943" spans="1:20" x14ac:dyDescent="0.2">
      <c r="A943" s="16" t="s">
        <v>1364</v>
      </c>
      <c r="B943" s="31">
        <f>VLOOKUP(D943,'A-Index'!$A$2:'A-Index'!$B$262,2,FALSE)</f>
        <v>17001</v>
      </c>
      <c r="C943" s="31">
        <f t="shared" si="34"/>
        <v>17004</v>
      </c>
      <c r="D943">
        <v>232</v>
      </c>
      <c r="E943">
        <v>4</v>
      </c>
      <c r="S943" t="b">
        <v>0</v>
      </c>
    </row>
    <row r="944" spans="1:20" x14ac:dyDescent="0.2">
      <c r="A944" s="16" t="s">
        <v>1364</v>
      </c>
      <c r="B944" s="31">
        <f>VLOOKUP(D944,'A-Index'!$A$2:'A-Index'!$B$262,2,FALSE)</f>
        <v>17001</v>
      </c>
      <c r="C944" s="31">
        <f t="shared" si="34"/>
        <v>17005</v>
      </c>
      <c r="D944">
        <v>232</v>
      </c>
      <c r="E944">
        <v>5</v>
      </c>
      <c r="G944" t="s">
        <v>137</v>
      </c>
      <c r="I944" t="s">
        <v>1057</v>
      </c>
      <c r="J944" t="s">
        <v>1058</v>
      </c>
      <c r="K944">
        <v>1865</v>
      </c>
      <c r="L944">
        <v>1894</v>
      </c>
      <c r="N944" t="s">
        <v>1059</v>
      </c>
      <c r="R944" s="18">
        <v>38543</v>
      </c>
      <c r="S944" t="b">
        <v>1</v>
      </c>
      <c r="T944" t="s">
        <v>137</v>
      </c>
    </row>
    <row r="945" spans="1:20" x14ac:dyDescent="0.2">
      <c r="A945" s="16" t="s">
        <v>1364</v>
      </c>
      <c r="B945" s="31">
        <f>VLOOKUP(D945,'A-Index'!$A$2:'A-Index'!$B$262,2,FALSE)</f>
        <v>17001</v>
      </c>
      <c r="C945" s="31">
        <f t="shared" si="34"/>
        <v>18001</v>
      </c>
      <c r="D945">
        <v>232</v>
      </c>
      <c r="E945">
        <v>6</v>
      </c>
      <c r="S945" t="b">
        <v>0</v>
      </c>
    </row>
    <row r="946" spans="1:20" x14ac:dyDescent="0.2">
      <c r="A946" s="16" t="s">
        <v>1364</v>
      </c>
      <c r="B946" s="31">
        <f>VLOOKUP(D946,'A-Index'!$A$2:'A-Index'!$B$262,2,FALSE)</f>
        <v>17001</v>
      </c>
      <c r="C946" s="31">
        <f t="shared" si="34"/>
        <v>18002</v>
      </c>
      <c r="D946">
        <v>232</v>
      </c>
      <c r="E946">
        <v>7</v>
      </c>
      <c r="S946" t="b">
        <v>0</v>
      </c>
    </row>
    <row r="947" spans="1:20" x14ac:dyDescent="0.2">
      <c r="A947" s="16" t="s">
        <v>1364</v>
      </c>
      <c r="B947" s="31">
        <f>VLOOKUP(D947,'A-Index'!$A$2:'A-Index'!$B$262,2,FALSE)</f>
        <v>17001</v>
      </c>
      <c r="C947" s="31">
        <f t="shared" si="34"/>
        <v>18003</v>
      </c>
      <c r="D947">
        <v>232</v>
      </c>
      <c r="E947">
        <v>8</v>
      </c>
      <c r="G947" t="s">
        <v>137</v>
      </c>
      <c r="I947" t="s">
        <v>67</v>
      </c>
      <c r="J947" t="s">
        <v>1060</v>
      </c>
      <c r="K947">
        <v>1829</v>
      </c>
      <c r="L947">
        <v>1909</v>
      </c>
      <c r="R947" s="18">
        <v>38543</v>
      </c>
      <c r="S947" t="b">
        <v>1</v>
      </c>
      <c r="T947" t="s">
        <v>137</v>
      </c>
    </row>
    <row r="948" spans="1:20" x14ac:dyDescent="0.2">
      <c r="A948" s="16" t="s">
        <v>1364</v>
      </c>
      <c r="B948" s="31">
        <f>VLOOKUP(D948,'A-Index'!$A$2:'A-Index'!$B$262,2,FALSE)</f>
        <v>17006</v>
      </c>
      <c r="C948" s="31">
        <f t="shared" si="33"/>
        <v>17006</v>
      </c>
      <c r="D948">
        <v>233</v>
      </c>
      <c r="E948">
        <v>1</v>
      </c>
      <c r="G948" t="s">
        <v>137</v>
      </c>
      <c r="I948" t="s">
        <v>646</v>
      </c>
      <c r="J948" t="s">
        <v>1061</v>
      </c>
      <c r="K948">
        <v>1908</v>
      </c>
      <c r="L948">
        <v>1993</v>
      </c>
      <c r="Q948" t="s">
        <v>1062</v>
      </c>
      <c r="R948" s="18">
        <v>38543</v>
      </c>
      <c r="S948" t="b">
        <v>1</v>
      </c>
      <c r="T948" t="s">
        <v>137</v>
      </c>
    </row>
    <row r="949" spans="1:20" x14ac:dyDescent="0.2">
      <c r="A949" s="16" t="s">
        <v>1364</v>
      </c>
      <c r="B949" s="31">
        <f>VLOOKUP(D949,'A-Index'!$A$2:'A-Index'!$B$262,2,FALSE)</f>
        <v>17006</v>
      </c>
      <c r="C949" s="31">
        <f t="shared" si="33"/>
        <v>17007</v>
      </c>
      <c r="D949">
        <v>233</v>
      </c>
      <c r="E949">
        <v>2</v>
      </c>
      <c r="G949" t="s">
        <v>137</v>
      </c>
      <c r="I949" t="s">
        <v>1063</v>
      </c>
      <c r="J949" t="s">
        <v>1064</v>
      </c>
      <c r="K949">
        <v>1854</v>
      </c>
      <c r="L949">
        <v>1907</v>
      </c>
      <c r="R949" s="18">
        <v>38543</v>
      </c>
      <c r="S949" t="b">
        <v>1</v>
      </c>
      <c r="T949" t="s">
        <v>137</v>
      </c>
    </row>
    <row r="950" spans="1:20" x14ac:dyDescent="0.2">
      <c r="A950" s="16" t="s">
        <v>1364</v>
      </c>
      <c r="B950" s="31">
        <f>VLOOKUP(D950,'A-Index'!$A$2:'A-Index'!$B$262,2,FALSE)</f>
        <v>17006</v>
      </c>
      <c r="C950" s="31">
        <f t="shared" si="33"/>
        <v>17008</v>
      </c>
      <c r="D950">
        <v>233</v>
      </c>
      <c r="E950">
        <v>3</v>
      </c>
      <c r="G950" t="s">
        <v>137</v>
      </c>
      <c r="I950" t="s">
        <v>1063</v>
      </c>
      <c r="J950" t="s">
        <v>650</v>
      </c>
      <c r="K950">
        <v>1851</v>
      </c>
      <c r="L950">
        <v>1926</v>
      </c>
      <c r="R950" s="18">
        <v>38543</v>
      </c>
      <c r="S950" t="b">
        <v>1</v>
      </c>
      <c r="T950" t="s">
        <v>137</v>
      </c>
    </row>
    <row r="951" spans="1:20" x14ac:dyDescent="0.2">
      <c r="A951" s="16" t="s">
        <v>1364</v>
      </c>
      <c r="B951" s="31">
        <f>VLOOKUP(D951,'A-Index'!$A$2:'A-Index'!$B$262,2,FALSE)</f>
        <v>17006</v>
      </c>
      <c r="C951" s="31">
        <f t="shared" si="33"/>
        <v>17009</v>
      </c>
      <c r="D951">
        <v>233</v>
      </c>
      <c r="E951">
        <v>4</v>
      </c>
      <c r="S951" t="b">
        <v>0</v>
      </c>
    </row>
    <row r="952" spans="1:20" x14ac:dyDescent="0.2">
      <c r="A952" s="16" t="s">
        <v>1364</v>
      </c>
      <c r="B952" s="31">
        <f>VLOOKUP(D952,'A-Index'!$A$2:'A-Index'!$B$262,2,FALSE)</f>
        <v>17010</v>
      </c>
      <c r="C952" s="31">
        <f t="shared" si="33"/>
        <v>17010</v>
      </c>
      <c r="D952">
        <v>234</v>
      </c>
      <c r="E952">
        <v>1</v>
      </c>
      <c r="S952" t="b">
        <v>0</v>
      </c>
    </row>
    <row r="953" spans="1:20" x14ac:dyDescent="0.2">
      <c r="A953" s="16" t="s">
        <v>1364</v>
      </c>
      <c r="B953" s="31">
        <f>VLOOKUP(D953,'A-Index'!$A$2:'A-Index'!$B$262,2,FALSE)</f>
        <v>17010</v>
      </c>
      <c r="C953" s="31">
        <f t="shared" si="33"/>
        <v>17011</v>
      </c>
      <c r="D953">
        <v>234</v>
      </c>
      <c r="E953">
        <v>2</v>
      </c>
      <c r="G953" t="s">
        <v>137</v>
      </c>
      <c r="I953" t="s">
        <v>1065</v>
      </c>
      <c r="J953" t="s">
        <v>1066</v>
      </c>
      <c r="K953">
        <v>1852</v>
      </c>
      <c r="L953">
        <v>1928</v>
      </c>
      <c r="M953">
        <v>76</v>
      </c>
      <c r="R953" s="18">
        <v>38543</v>
      </c>
      <c r="S953" t="b">
        <v>1</v>
      </c>
      <c r="T953" t="s">
        <v>137</v>
      </c>
    </row>
    <row r="954" spans="1:20" x14ac:dyDescent="0.2">
      <c r="A954" s="16" t="s">
        <v>1364</v>
      </c>
      <c r="B954" s="31">
        <f>VLOOKUP(D954,'A-Index'!$A$2:'A-Index'!$B$262,2,FALSE)</f>
        <v>17010</v>
      </c>
      <c r="C954" s="31">
        <f t="shared" si="33"/>
        <v>17012</v>
      </c>
      <c r="D954">
        <v>234</v>
      </c>
      <c r="E954">
        <v>3</v>
      </c>
      <c r="G954" t="s">
        <v>137</v>
      </c>
      <c r="I954" t="s">
        <v>1065</v>
      </c>
      <c r="J954" t="s">
        <v>606</v>
      </c>
      <c r="K954">
        <v>1852</v>
      </c>
      <c r="L954">
        <v>1927</v>
      </c>
      <c r="N954" t="s">
        <v>1067</v>
      </c>
      <c r="R954" s="18">
        <v>38543</v>
      </c>
      <c r="S954" t="b">
        <v>1</v>
      </c>
      <c r="T954" t="s">
        <v>137</v>
      </c>
    </row>
    <row r="955" spans="1:20" x14ac:dyDescent="0.2">
      <c r="A955" s="16" t="s">
        <v>1364</v>
      </c>
      <c r="B955" s="31">
        <f>VLOOKUP(D955,'A-Index'!$A$2:'A-Index'!$B$262,2,FALSE)</f>
        <v>17010</v>
      </c>
      <c r="C955" s="31">
        <f t="shared" si="33"/>
        <v>17013</v>
      </c>
      <c r="D955">
        <v>234</v>
      </c>
      <c r="E955">
        <v>4</v>
      </c>
      <c r="G955" t="s">
        <v>137</v>
      </c>
      <c r="I955" t="s">
        <v>1065</v>
      </c>
      <c r="J955" t="s">
        <v>1068</v>
      </c>
      <c r="K955">
        <v>1882</v>
      </c>
      <c r="L955">
        <v>1934</v>
      </c>
      <c r="N955" t="s">
        <v>1069</v>
      </c>
      <c r="R955" s="18">
        <v>38543</v>
      </c>
      <c r="S955" t="b">
        <v>1</v>
      </c>
      <c r="T955" t="s">
        <v>137</v>
      </c>
    </row>
    <row r="956" spans="1:20" x14ac:dyDescent="0.2">
      <c r="A956" s="16" t="s">
        <v>1364</v>
      </c>
      <c r="B956" s="31">
        <f>VLOOKUP(D956,'A-Index'!$A$2:'A-Index'!$B$262,2,FALSE)</f>
        <v>17010</v>
      </c>
      <c r="C956" s="31">
        <f t="shared" si="33"/>
        <v>18011</v>
      </c>
      <c r="D956">
        <v>234</v>
      </c>
      <c r="E956">
        <v>6</v>
      </c>
      <c r="G956" t="s">
        <v>137</v>
      </c>
      <c r="I956" t="s">
        <v>1065</v>
      </c>
      <c r="J956" t="s">
        <v>1070</v>
      </c>
      <c r="S956" t="b">
        <v>0</v>
      </c>
    </row>
    <row r="957" spans="1:20" x14ac:dyDescent="0.2">
      <c r="A957" s="16" t="s">
        <v>1364</v>
      </c>
      <c r="B957" s="31">
        <f>VLOOKUP(D957,'A-Index'!$A$2:'A-Index'!$B$262,2,FALSE)</f>
        <v>17010</v>
      </c>
      <c r="C957" s="31">
        <f t="shared" si="33"/>
        <v>18012</v>
      </c>
      <c r="D957">
        <v>234</v>
      </c>
      <c r="E957">
        <v>7</v>
      </c>
      <c r="G957" t="s">
        <v>137</v>
      </c>
      <c r="I957" t="s">
        <v>1065</v>
      </c>
      <c r="J957" t="s">
        <v>1071</v>
      </c>
      <c r="K957">
        <v>1884</v>
      </c>
      <c r="L957">
        <v>1967</v>
      </c>
      <c r="R957" s="18">
        <v>38543</v>
      </c>
      <c r="S957" t="b">
        <v>1</v>
      </c>
      <c r="T957" t="s">
        <v>137</v>
      </c>
    </row>
    <row r="958" spans="1:20" x14ac:dyDescent="0.2">
      <c r="A958" s="16" t="s">
        <v>1364</v>
      </c>
      <c r="B958" s="31">
        <f>VLOOKUP(D958,'A-Index'!$A$2:'A-Index'!$B$262,2,FALSE)</f>
        <v>17010</v>
      </c>
      <c r="C958" s="31">
        <f t="shared" si="33"/>
        <v>18013</v>
      </c>
      <c r="D958">
        <v>234</v>
      </c>
      <c r="E958">
        <v>8</v>
      </c>
      <c r="G958" t="s">
        <v>137</v>
      </c>
      <c r="I958" t="s">
        <v>1065</v>
      </c>
      <c r="J958" t="s">
        <v>1072</v>
      </c>
      <c r="K958">
        <v>1887</v>
      </c>
      <c r="L958">
        <v>1969</v>
      </c>
      <c r="M958">
        <v>81</v>
      </c>
      <c r="N958" t="s">
        <v>1073</v>
      </c>
      <c r="O958" t="s">
        <v>1074</v>
      </c>
      <c r="R958" s="18">
        <v>38543</v>
      </c>
      <c r="S958" t="b">
        <v>1</v>
      </c>
      <c r="T958" t="s">
        <v>137</v>
      </c>
    </row>
    <row r="959" spans="1:20" x14ac:dyDescent="0.2">
      <c r="A959" s="16" t="s">
        <v>1364</v>
      </c>
      <c r="B959" s="31">
        <f>VLOOKUP(D959,'A-Index'!$A$2:'A-Index'!$B$262,2,FALSE)</f>
        <v>17010</v>
      </c>
      <c r="C959" s="31">
        <v>0</v>
      </c>
      <c r="D959">
        <v>234</v>
      </c>
      <c r="E959">
        <v>9</v>
      </c>
      <c r="H959" t="s">
        <v>283</v>
      </c>
      <c r="I959" t="s">
        <v>870</v>
      </c>
      <c r="J959" t="s">
        <v>52</v>
      </c>
      <c r="S959" t="b">
        <v>0</v>
      </c>
    </row>
    <row r="960" spans="1:20" x14ac:dyDescent="0.2">
      <c r="A960" s="16" t="s">
        <v>1364</v>
      </c>
      <c r="B960" s="31">
        <f>VLOOKUP(D960,'A-Index'!$A$2:'A-Index'!$B$262,2,FALSE)</f>
        <v>17010</v>
      </c>
      <c r="C960" s="31">
        <v>0</v>
      </c>
      <c r="D960">
        <v>234</v>
      </c>
      <c r="E960">
        <v>10</v>
      </c>
      <c r="H960" t="s">
        <v>283</v>
      </c>
      <c r="I960" t="s">
        <v>870</v>
      </c>
      <c r="J960" t="s">
        <v>1075</v>
      </c>
      <c r="S960" t="b">
        <v>0</v>
      </c>
    </row>
    <row r="961" spans="1:20" x14ac:dyDescent="0.2">
      <c r="A961" s="16" t="s">
        <v>1364</v>
      </c>
      <c r="B961" s="31">
        <f>VLOOKUP(D961,'A-Index'!$A$2:'A-Index'!$B$262,2,FALSE)</f>
        <v>17014</v>
      </c>
      <c r="C961" s="31">
        <f t="shared" si="33"/>
        <v>17014</v>
      </c>
      <c r="D961">
        <v>235</v>
      </c>
      <c r="E961">
        <v>1</v>
      </c>
      <c r="G961" t="s">
        <v>137</v>
      </c>
      <c r="I961" t="s">
        <v>1076</v>
      </c>
      <c r="J961" t="s">
        <v>187</v>
      </c>
      <c r="K961">
        <v>1809</v>
      </c>
      <c r="L961">
        <v>1899</v>
      </c>
      <c r="R961" s="18">
        <v>38543</v>
      </c>
      <c r="S961" t="b">
        <v>1</v>
      </c>
      <c r="T961" t="s">
        <v>137</v>
      </c>
    </row>
    <row r="962" spans="1:20" x14ac:dyDescent="0.2">
      <c r="A962" s="16" t="s">
        <v>1364</v>
      </c>
      <c r="B962" s="31">
        <f>VLOOKUP(D962,'A-Index'!$A$2:'A-Index'!$B$262,2,FALSE)</f>
        <v>17014</v>
      </c>
      <c r="C962" s="31">
        <f t="shared" ref="C962:C1025" si="35">IF(E962&lt;5,B962+(E962-1),B962+1000+(E962-5))</f>
        <v>17015</v>
      </c>
      <c r="D962">
        <v>235</v>
      </c>
      <c r="E962">
        <v>2</v>
      </c>
      <c r="G962" t="s">
        <v>137</v>
      </c>
      <c r="I962" t="s">
        <v>1076</v>
      </c>
      <c r="J962" t="s">
        <v>1077</v>
      </c>
      <c r="K962">
        <v>1819</v>
      </c>
      <c r="L962">
        <v>1910</v>
      </c>
      <c r="N962" t="s">
        <v>254</v>
      </c>
      <c r="R962" s="18">
        <v>38543</v>
      </c>
      <c r="S962" t="b">
        <v>1</v>
      </c>
      <c r="T962" t="s">
        <v>137</v>
      </c>
    </row>
    <row r="963" spans="1:20" x14ac:dyDescent="0.2">
      <c r="A963" s="16" t="s">
        <v>1364</v>
      </c>
      <c r="B963" s="31">
        <f>VLOOKUP(D963,'A-Index'!$A$2:'A-Index'!$B$262,2,FALSE)</f>
        <v>17014</v>
      </c>
      <c r="C963" s="31">
        <f t="shared" si="35"/>
        <v>17016</v>
      </c>
      <c r="D963">
        <v>235</v>
      </c>
      <c r="E963">
        <v>3</v>
      </c>
      <c r="G963" t="s">
        <v>137</v>
      </c>
      <c r="I963" t="s">
        <v>1076</v>
      </c>
      <c r="J963" t="s">
        <v>1078</v>
      </c>
      <c r="K963">
        <v>1847</v>
      </c>
      <c r="L963">
        <v>1921</v>
      </c>
      <c r="M963">
        <v>74</v>
      </c>
      <c r="R963" s="18">
        <v>38543</v>
      </c>
      <c r="S963" t="b">
        <v>1</v>
      </c>
      <c r="T963" t="s">
        <v>137</v>
      </c>
    </row>
    <row r="964" spans="1:20" x14ac:dyDescent="0.2">
      <c r="A964" s="16" t="s">
        <v>1364</v>
      </c>
      <c r="B964" s="31">
        <f>VLOOKUP(D964,'A-Index'!$A$2:'A-Index'!$B$262,2,FALSE)</f>
        <v>17014</v>
      </c>
      <c r="C964" s="31">
        <f t="shared" si="35"/>
        <v>17017</v>
      </c>
      <c r="D964">
        <v>235</v>
      </c>
      <c r="E964">
        <v>4</v>
      </c>
      <c r="G964" t="s">
        <v>137</v>
      </c>
      <c r="I964" t="s">
        <v>1079</v>
      </c>
      <c r="J964" t="s">
        <v>168</v>
      </c>
      <c r="K964">
        <v>1849</v>
      </c>
      <c r="L964">
        <v>1932</v>
      </c>
      <c r="Q964" t="s">
        <v>1080</v>
      </c>
      <c r="R964" s="18">
        <v>38543</v>
      </c>
      <c r="S964" t="b">
        <v>1</v>
      </c>
      <c r="T964" t="s">
        <v>137</v>
      </c>
    </row>
    <row r="965" spans="1:20" x14ac:dyDescent="0.2">
      <c r="A965" s="16" t="s">
        <v>1364</v>
      </c>
      <c r="B965" s="31">
        <f>VLOOKUP(D965,'A-Index'!$A$2:'A-Index'!$B$262,2,FALSE)</f>
        <v>17014</v>
      </c>
      <c r="C965" s="31">
        <f t="shared" si="35"/>
        <v>18014</v>
      </c>
      <c r="D965">
        <v>235</v>
      </c>
      <c r="E965">
        <v>5</v>
      </c>
      <c r="S965" t="b">
        <v>0</v>
      </c>
    </row>
    <row r="966" spans="1:20" x14ac:dyDescent="0.2">
      <c r="A966" s="16" t="s">
        <v>1364</v>
      </c>
      <c r="B966" s="31">
        <f>VLOOKUP(D966,'A-Index'!$A$2:'A-Index'!$B$262,2,FALSE)</f>
        <v>17014</v>
      </c>
      <c r="C966" s="31">
        <f t="shared" si="35"/>
        <v>18015</v>
      </c>
      <c r="D966">
        <v>235</v>
      </c>
      <c r="E966">
        <v>6</v>
      </c>
      <c r="S966" t="b">
        <v>0</v>
      </c>
    </row>
    <row r="967" spans="1:20" x14ac:dyDescent="0.2">
      <c r="A967" s="16" t="s">
        <v>1364</v>
      </c>
      <c r="B967" s="31">
        <f>VLOOKUP(D967,'A-Index'!$A$2:'A-Index'!$B$262,2,FALSE)</f>
        <v>17014</v>
      </c>
      <c r="C967" s="31">
        <f t="shared" si="35"/>
        <v>18016</v>
      </c>
      <c r="D967">
        <v>235</v>
      </c>
      <c r="E967">
        <v>7</v>
      </c>
      <c r="G967" t="s">
        <v>137</v>
      </c>
      <c r="I967" t="s">
        <v>1076</v>
      </c>
      <c r="J967" t="s">
        <v>1081</v>
      </c>
      <c r="K967">
        <v>1863</v>
      </c>
      <c r="L967">
        <v>1955</v>
      </c>
      <c r="M967">
        <v>91</v>
      </c>
      <c r="R967" s="18">
        <v>38543</v>
      </c>
      <c r="S967" t="b">
        <v>1</v>
      </c>
      <c r="T967" t="s">
        <v>137</v>
      </c>
    </row>
    <row r="968" spans="1:20" x14ac:dyDescent="0.2">
      <c r="A968" s="16" t="s">
        <v>1364</v>
      </c>
      <c r="B968" s="31">
        <f>VLOOKUP(D968,'A-Index'!$A$2:'A-Index'!$B$262,2,FALSE)</f>
        <v>17014</v>
      </c>
      <c r="C968" s="31">
        <f t="shared" si="35"/>
        <v>18017</v>
      </c>
      <c r="D968">
        <v>235</v>
      </c>
      <c r="E968">
        <v>8</v>
      </c>
      <c r="G968" t="s">
        <v>137</v>
      </c>
      <c r="I968" t="s">
        <v>1076</v>
      </c>
      <c r="J968" t="s">
        <v>1082</v>
      </c>
      <c r="K968">
        <v>1868</v>
      </c>
      <c r="L968">
        <v>1941</v>
      </c>
      <c r="R968" s="18">
        <v>38543</v>
      </c>
      <c r="S968" t="b">
        <v>1</v>
      </c>
      <c r="T968" t="s">
        <v>137</v>
      </c>
    </row>
    <row r="969" spans="1:20" x14ac:dyDescent="0.2">
      <c r="A969" s="16" t="s">
        <v>1364</v>
      </c>
      <c r="B969" s="31">
        <f>VLOOKUP(D969,'A-Index'!$A$2:'A-Index'!$B$262,2,FALSE)</f>
        <v>17018</v>
      </c>
      <c r="C969" s="31">
        <f t="shared" si="35"/>
        <v>17018</v>
      </c>
      <c r="D969">
        <v>236</v>
      </c>
      <c r="E969">
        <v>1</v>
      </c>
      <c r="H969" t="s">
        <v>283</v>
      </c>
      <c r="I969" t="s">
        <v>1076</v>
      </c>
      <c r="J969" t="s">
        <v>187</v>
      </c>
      <c r="Q969" t="s">
        <v>541</v>
      </c>
      <c r="S969" t="b">
        <v>0</v>
      </c>
    </row>
    <row r="970" spans="1:20" x14ac:dyDescent="0.2">
      <c r="A970" s="16" t="s">
        <v>1364</v>
      </c>
      <c r="B970" s="31">
        <f>VLOOKUP(D970,'A-Index'!$A$2:'A-Index'!$B$262,2,FALSE)</f>
        <v>17018</v>
      </c>
      <c r="C970" s="31">
        <f t="shared" si="35"/>
        <v>17019</v>
      </c>
      <c r="D970">
        <v>236</v>
      </c>
      <c r="E970">
        <v>2</v>
      </c>
      <c r="S970" t="b">
        <v>0</v>
      </c>
    </row>
    <row r="971" spans="1:20" x14ac:dyDescent="0.2">
      <c r="A971" s="16" t="s">
        <v>1364</v>
      </c>
      <c r="B971" s="31">
        <f>VLOOKUP(D971,'A-Index'!$A$2:'A-Index'!$B$262,2,FALSE)</f>
        <v>17018</v>
      </c>
      <c r="C971" s="31">
        <f t="shared" si="35"/>
        <v>17020</v>
      </c>
      <c r="D971">
        <v>236</v>
      </c>
      <c r="E971">
        <v>3</v>
      </c>
      <c r="S971" t="b">
        <v>0</v>
      </c>
    </row>
    <row r="972" spans="1:20" x14ac:dyDescent="0.2">
      <c r="A972" s="16" t="s">
        <v>1364</v>
      </c>
      <c r="B972" s="31">
        <f>VLOOKUP(D972,'A-Index'!$A$2:'A-Index'!$B$262,2,FALSE)</f>
        <v>17018</v>
      </c>
      <c r="C972" s="31">
        <f t="shared" si="35"/>
        <v>17021</v>
      </c>
      <c r="D972">
        <v>236</v>
      </c>
      <c r="E972">
        <v>4</v>
      </c>
      <c r="S972" t="b">
        <v>0</v>
      </c>
    </row>
    <row r="973" spans="1:20" x14ac:dyDescent="0.2">
      <c r="A973" s="16" t="s">
        <v>1364</v>
      </c>
      <c r="B973" s="31">
        <f>VLOOKUP(D973,'A-Index'!$A$2:'A-Index'!$B$262,2,FALSE)</f>
        <v>17018</v>
      </c>
      <c r="C973" s="31">
        <f t="shared" si="35"/>
        <v>18018</v>
      </c>
      <c r="D973">
        <v>236</v>
      </c>
      <c r="E973">
        <v>5</v>
      </c>
      <c r="S973" t="b">
        <v>0</v>
      </c>
    </row>
    <row r="974" spans="1:20" x14ac:dyDescent="0.2">
      <c r="A974" s="16" t="s">
        <v>1364</v>
      </c>
      <c r="B974" s="31">
        <f>VLOOKUP(D974,'A-Index'!$A$2:'A-Index'!$B$262,2,FALSE)</f>
        <v>17018</v>
      </c>
      <c r="C974" s="31">
        <f t="shared" si="35"/>
        <v>18019</v>
      </c>
      <c r="D974">
        <v>236</v>
      </c>
      <c r="E974">
        <v>6</v>
      </c>
      <c r="S974" t="b">
        <v>0</v>
      </c>
    </row>
    <row r="975" spans="1:20" x14ac:dyDescent="0.2">
      <c r="A975" s="16" t="s">
        <v>1364</v>
      </c>
      <c r="B975" s="31">
        <f>VLOOKUP(D975,'A-Index'!$A$2:'A-Index'!$B$262,2,FALSE)</f>
        <v>17018</v>
      </c>
      <c r="C975" s="31">
        <f t="shared" si="35"/>
        <v>18020</v>
      </c>
      <c r="D975">
        <v>236</v>
      </c>
      <c r="E975">
        <v>7</v>
      </c>
      <c r="S975" t="b">
        <v>0</v>
      </c>
    </row>
    <row r="976" spans="1:20" x14ac:dyDescent="0.2">
      <c r="A976" s="16" t="s">
        <v>1364</v>
      </c>
      <c r="B976" s="31">
        <f>VLOOKUP(D976,'A-Index'!$A$2:'A-Index'!$B$262,2,FALSE)</f>
        <v>17018</v>
      </c>
      <c r="C976" s="31">
        <f t="shared" si="35"/>
        <v>18021</v>
      </c>
      <c r="D976">
        <v>236</v>
      </c>
      <c r="E976">
        <v>8</v>
      </c>
      <c r="S976" t="b">
        <v>0</v>
      </c>
    </row>
    <row r="977" spans="1:20" x14ac:dyDescent="0.2">
      <c r="A977" s="16" t="s">
        <v>1364</v>
      </c>
      <c r="B977" s="31">
        <f>VLOOKUP(D977,'A-Index'!$A$2:'A-Index'!$B$262,2,FALSE)</f>
        <v>17022</v>
      </c>
      <c r="C977" s="31">
        <f t="shared" si="35"/>
        <v>17022</v>
      </c>
      <c r="D977">
        <v>237</v>
      </c>
      <c r="E977">
        <v>1</v>
      </c>
      <c r="G977" t="s">
        <v>137</v>
      </c>
      <c r="I977" t="s">
        <v>63</v>
      </c>
      <c r="J977" t="s">
        <v>18</v>
      </c>
      <c r="K977">
        <v>1861</v>
      </c>
      <c r="L977">
        <v>1922</v>
      </c>
      <c r="M977">
        <v>61</v>
      </c>
      <c r="R977" s="18">
        <v>38543</v>
      </c>
      <c r="S977" t="b">
        <v>1</v>
      </c>
      <c r="T977" t="s">
        <v>137</v>
      </c>
    </row>
    <row r="978" spans="1:20" x14ac:dyDescent="0.2">
      <c r="A978" s="16" t="s">
        <v>1364</v>
      </c>
      <c r="B978" s="31">
        <f>VLOOKUP(D978,'A-Index'!$A$2:'A-Index'!$B$262,2,FALSE)</f>
        <v>17022</v>
      </c>
      <c r="C978" s="31">
        <f t="shared" si="35"/>
        <v>17023</v>
      </c>
      <c r="D978">
        <v>237</v>
      </c>
      <c r="E978">
        <v>2</v>
      </c>
      <c r="G978" t="s">
        <v>137</v>
      </c>
      <c r="I978" t="s">
        <v>63</v>
      </c>
      <c r="J978" t="s">
        <v>1083</v>
      </c>
      <c r="K978">
        <v>1862</v>
      </c>
      <c r="L978">
        <v>1933</v>
      </c>
      <c r="N978" t="s">
        <v>261</v>
      </c>
      <c r="O978" t="s">
        <v>304</v>
      </c>
      <c r="R978" s="18">
        <v>38543</v>
      </c>
      <c r="S978" t="b">
        <v>1</v>
      </c>
      <c r="T978" t="s">
        <v>137</v>
      </c>
    </row>
    <row r="979" spans="1:20" x14ac:dyDescent="0.2">
      <c r="A979" s="16" t="s">
        <v>1364</v>
      </c>
      <c r="B979" s="31">
        <f>VLOOKUP(D979,'A-Index'!$A$2:'A-Index'!$B$262,2,FALSE)</f>
        <v>17022</v>
      </c>
      <c r="C979" s="31">
        <f t="shared" si="35"/>
        <v>17024</v>
      </c>
      <c r="D979">
        <v>237</v>
      </c>
      <c r="E979">
        <v>3</v>
      </c>
      <c r="G979" t="s">
        <v>137</v>
      </c>
      <c r="I979" t="s">
        <v>63</v>
      </c>
      <c r="J979" t="s">
        <v>1084</v>
      </c>
      <c r="K979">
        <v>1887</v>
      </c>
      <c r="L979">
        <v>1903</v>
      </c>
      <c r="N979" t="s">
        <v>1085</v>
      </c>
      <c r="R979" s="18">
        <v>38543</v>
      </c>
      <c r="S979" t="b">
        <v>1</v>
      </c>
      <c r="T979" t="s">
        <v>137</v>
      </c>
    </row>
    <row r="980" spans="1:20" x14ac:dyDescent="0.2">
      <c r="A980" s="16" t="s">
        <v>1364</v>
      </c>
      <c r="B980" s="31">
        <f>VLOOKUP(D980,'A-Index'!$A$2:'A-Index'!$B$262,2,FALSE)</f>
        <v>17022</v>
      </c>
      <c r="C980" s="31">
        <f t="shared" si="35"/>
        <v>17025</v>
      </c>
      <c r="D980">
        <v>237</v>
      </c>
      <c r="E980">
        <v>4</v>
      </c>
      <c r="G980" t="s">
        <v>137</v>
      </c>
      <c r="I980" t="s">
        <v>63</v>
      </c>
      <c r="J980" t="s">
        <v>167</v>
      </c>
      <c r="K980">
        <v>1885</v>
      </c>
      <c r="L980">
        <v>1965</v>
      </c>
      <c r="R980" s="18">
        <v>38543</v>
      </c>
      <c r="S980" t="b">
        <v>1</v>
      </c>
      <c r="T980" t="s">
        <v>137</v>
      </c>
    </row>
    <row r="981" spans="1:20" x14ac:dyDescent="0.2">
      <c r="A981" s="16" t="s">
        <v>1364</v>
      </c>
      <c r="B981" s="31">
        <f>VLOOKUP(D981,'A-Index'!$A$2:'A-Index'!$B$262,2,FALSE)</f>
        <v>17022</v>
      </c>
      <c r="C981" s="31">
        <f t="shared" si="35"/>
        <v>18022</v>
      </c>
      <c r="D981">
        <v>237</v>
      </c>
      <c r="E981">
        <v>5</v>
      </c>
      <c r="G981" t="s">
        <v>137</v>
      </c>
      <c r="I981" t="s">
        <v>63</v>
      </c>
      <c r="J981" t="s">
        <v>1086</v>
      </c>
      <c r="K981">
        <v>1913</v>
      </c>
      <c r="L981">
        <v>1984</v>
      </c>
      <c r="R981" s="18">
        <v>38543</v>
      </c>
      <c r="S981" t="b">
        <v>1</v>
      </c>
      <c r="T981" t="s">
        <v>137</v>
      </c>
    </row>
    <row r="982" spans="1:20" x14ac:dyDescent="0.2">
      <c r="A982" s="16" t="s">
        <v>1364</v>
      </c>
      <c r="B982" s="31">
        <f>VLOOKUP(D982,'A-Index'!$A$2:'A-Index'!$B$262,2,FALSE)</f>
        <v>17022</v>
      </c>
      <c r="C982" s="31">
        <f t="shared" si="35"/>
        <v>18023</v>
      </c>
      <c r="D982">
        <v>237</v>
      </c>
      <c r="E982">
        <v>6</v>
      </c>
      <c r="G982" t="s">
        <v>137</v>
      </c>
      <c r="I982" t="s">
        <v>63</v>
      </c>
      <c r="J982" t="s">
        <v>215</v>
      </c>
      <c r="K982">
        <v>1912</v>
      </c>
      <c r="L982">
        <v>1993</v>
      </c>
      <c r="M982">
        <v>80</v>
      </c>
      <c r="R982" s="18">
        <v>38543</v>
      </c>
      <c r="S982" t="b">
        <v>1</v>
      </c>
      <c r="T982" t="s">
        <v>137</v>
      </c>
    </row>
    <row r="983" spans="1:20" x14ac:dyDescent="0.2">
      <c r="A983" s="16" t="s">
        <v>1364</v>
      </c>
      <c r="B983" s="31">
        <f>VLOOKUP(D983,'A-Index'!$A$2:'A-Index'!$B$262,2,FALSE)</f>
        <v>17022</v>
      </c>
      <c r="C983" s="31">
        <f t="shared" si="35"/>
        <v>18024</v>
      </c>
      <c r="D983">
        <v>237</v>
      </c>
      <c r="E983">
        <v>7</v>
      </c>
      <c r="H983" t="s">
        <v>283</v>
      </c>
      <c r="I983" t="s">
        <v>63</v>
      </c>
      <c r="J983" t="s">
        <v>158</v>
      </c>
      <c r="K983">
        <v>1934</v>
      </c>
      <c r="R983" s="18">
        <v>38543</v>
      </c>
      <c r="S983" t="b">
        <v>1</v>
      </c>
      <c r="T983" t="s">
        <v>137</v>
      </c>
    </row>
    <row r="984" spans="1:20" x14ac:dyDescent="0.2">
      <c r="A984" s="16" t="s">
        <v>1364</v>
      </c>
      <c r="B984" s="31">
        <f>VLOOKUP(D984,'A-Index'!$A$2:'A-Index'!$B$262,2,FALSE)</f>
        <v>17022</v>
      </c>
      <c r="C984" s="31">
        <f t="shared" si="35"/>
        <v>18025</v>
      </c>
      <c r="D984">
        <v>237</v>
      </c>
      <c r="E984">
        <v>8</v>
      </c>
      <c r="G984" t="s">
        <v>137</v>
      </c>
      <c r="I984" t="s">
        <v>63</v>
      </c>
      <c r="J984" t="s">
        <v>143</v>
      </c>
      <c r="K984">
        <v>1933</v>
      </c>
      <c r="L984">
        <v>1999</v>
      </c>
      <c r="M984">
        <v>66</v>
      </c>
      <c r="R984" s="18">
        <v>38543</v>
      </c>
      <c r="S984" t="b">
        <v>1</v>
      </c>
      <c r="T984" t="s">
        <v>137</v>
      </c>
    </row>
    <row r="985" spans="1:20" x14ac:dyDescent="0.2">
      <c r="A985" s="16" t="s">
        <v>1364</v>
      </c>
      <c r="B985" s="31">
        <f>VLOOKUP(D985,'A-Index'!$A$2:'A-Index'!$B$262,2,FALSE)</f>
        <v>17026</v>
      </c>
      <c r="C985" s="31">
        <f t="shared" si="35"/>
        <v>17026</v>
      </c>
      <c r="D985">
        <v>238</v>
      </c>
      <c r="E985">
        <v>1</v>
      </c>
      <c r="G985" t="s">
        <v>137</v>
      </c>
      <c r="I985" t="s">
        <v>1087</v>
      </c>
      <c r="J985" t="s">
        <v>1088</v>
      </c>
      <c r="K985">
        <v>1821</v>
      </c>
      <c r="L985">
        <v>1907</v>
      </c>
      <c r="P985" t="s">
        <v>102</v>
      </c>
      <c r="R985" s="18">
        <v>38543</v>
      </c>
      <c r="S985" t="b">
        <v>1</v>
      </c>
      <c r="T985" t="s">
        <v>137</v>
      </c>
    </row>
    <row r="986" spans="1:20" x14ac:dyDescent="0.2">
      <c r="A986" s="16" t="s">
        <v>1364</v>
      </c>
      <c r="B986" s="31">
        <f>VLOOKUP(D986,'A-Index'!$A$2:'A-Index'!$B$262,2,FALSE)</f>
        <v>17026</v>
      </c>
      <c r="C986" s="31">
        <f t="shared" si="35"/>
        <v>17027</v>
      </c>
      <c r="D986">
        <v>238</v>
      </c>
      <c r="E986">
        <v>2</v>
      </c>
      <c r="G986" t="s">
        <v>137</v>
      </c>
      <c r="I986" t="s">
        <v>1087</v>
      </c>
      <c r="J986" t="s">
        <v>141</v>
      </c>
      <c r="K986">
        <v>1820</v>
      </c>
      <c r="L986">
        <v>1901</v>
      </c>
      <c r="N986" t="s">
        <v>612</v>
      </c>
      <c r="O986" t="s">
        <v>1089</v>
      </c>
      <c r="R986" s="18">
        <v>38543</v>
      </c>
      <c r="S986" t="b">
        <v>1</v>
      </c>
      <c r="T986" t="s">
        <v>137</v>
      </c>
    </row>
    <row r="987" spans="1:20" x14ac:dyDescent="0.2">
      <c r="A987" s="16" t="s">
        <v>1364</v>
      </c>
      <c r="B987" s="31">
        <f>VLOOKUP(D987,'A-Index'!$A$2:'A-Index'!$B$262,2,FALSE)</f>
        <v>17026</v>
      </c>
      <c r="C987" s="31">
        <f t="shared" si="35"/>
        <v>17028</v>
      </c>
      <c r="D987">
        <v>238</v>
      </c>
      <c r="E987">
        <v>3</v>
      </c>
      <c r="G987" t="s">
        <v>137</v>
      </c>
      <c r="I987" t="s">
        <v>11</v>
      </c>
      <c r="J987" t="s">
        <v>200</v>
      </c>
      <c r="K987">
        <v>1854</v>
      </c>
      <c r="L987">
        <v>1929</v>
      </c>
      <c r="M987">
        <v>75</v>
      </c>
      <c r="N987" t="s">
        <v>58</v>
      </c>
      <c r="R987" s="18">
        <v>38543</v>
      </c>
      <c r="S987" t="b">
        <v>1</v>
      </c>
      <c r="T987" t="s">
        <v>137</v>
      </c>
    </row>
    <row r="988" spans="1:20" x14ac:dyDescent="0.2">
      <c r="A988" s="16" t="s">
        <v>1364</v>
      </c>
      <c r="B988" s="31">
        <f>VLOOKUP(D988,'A-Index'!$A$2:'A-Index'!$B$262,2,FALSE)</f>
        <v>17026</v>
      </c>
      <c r="C988" s="31">
        <f t="shared" si="35"/>
        <v>17029</v>
      </c>
      <c r="D988">
        <v>238</v>
      </c>
      <c r="E988">
        <v>4</v>
      </c>
      <c r="G988" t="s">
        <v>137</v>
      </c>
      <c r="I988" t="s">
        <v>11</v>
      </c>
      <c r="J988" t="s">
        <v>59</v>
      </c>
      <c r="K988">
        <v>1851</v>
      </c>
      <c r="L988">
        <v>1914</v>
      </c>
      <c r="R988" s="18">
        <v>38543</v>
      </c>
      <c r="S988" t="b">
        <v>1</v>
      </c>
      <c r="T988" t="s">
        <v>137</v>
      </c>
    </row>
    <row r="989" spans="1:20" x14ac:dyDescent="0.2">
      <c r="A989" s="16" t="s">
        <v>1364</v>
      </c>
      <c r="B989" s="31">
        <f>VLOOKUP(D989,'A-Index'!$A$2:'A-Index'!$B$262,2,FALSE)</f>
        <v>17026</v>
      </c>
      <c r="C989" s="31">
        <f t="shared" si="35"/>
        <v>18026</v>
      </c>
      <c r="D989">
        <v>238</v>
      </c>
      <c r="E989">
        <v>5</v>
      </c>
      <c r="S989" t="b">
        <v>0</v>
      </c>
    </row>
    <row r="990" spans="1:20" x14ac:dyDescent="0.2">
      <c r="A990" s="16" t="s">
        <v>1364</v>
      </c>
      <c r="B990" s="31">
        <f>VLOOKUP(D990,'A-Index'!$A$2:'A-Index'!$B$262,2,FALSE)</f>
        <v>17026</v>
      </c>
      <c r="C990" s="31">
        <f t="shared" si="35"/>
        <v>18027</v>
      </c>
      <c r="D990">
        <v>238</v>
      </c>
      <c r="E990">
        <v>6</v>
      </c>
      <c r="S990" t="b">
        <v>0</v>
      </c>
    </row>
    <row r="991" spans="1:20" x14ac:dyDescent="0.2">
      <c r="A991" s="16" t="s">
        <v>1364</v>
      </c>
      <c r="B991" s="31">
        <f>VLOOKUP(D991,'A-Index'!$A$2:'A-Index'!$B$262,2,FALSE)</f>
        <v>17026</v>
      </c>
      <c r="C991" s="31">
        <f t="shared" si="35"/>
        <v>18028</v>
      </c>
      <c r="D991">
        <v>238</v>
      </c>
      <c r="E991">
        <v>7</v>
      </c>
      <c r="G991" t="s">
        <v>137</v>
      </c>
      <c r="I991" t="s">
        <v>11</v>
      </c>
      <c r="J991" t="s">
        <v>1090</v>
      </c>
      <c r="K991">
        <v>1889</v>
      </c>
      <c r="L991">
        <v>1969</v>
      </c>
      <c r="O991" t="s">
        <v>1091</v>
      </c>
      <c r="R991" s="18">
        <v>38543</v>
      </c>
      <c r="S991" t="b">
        <v>1</v>
      </c>
      <c r="T991" t="s">
        <v>137</v>
      </c>
    </row>
    <row r="992" spans="1:20" x14ac:dyDescent="0.2">
      <c r="A992" s="16" t="s">
        <v>1364</v>
      </c>
      <c r="B992" s="31">
        <f>VLOOKUP(D992,'A-Index'!$A$2:'A-Index'!$B$262,2,FALSE)</f>
        <v>17026</v>
      </c>
      <c r="C992" s="31">
        <f t="shared" si="35"/>
        <v>18029</v>
      </c>
      <c r="D992">
        <v>238</v>
      </c>
      <c r="E992">
        <v>8</v>
      </c>
      <c r="G992" t="s">
        <v>137</v>
      </c>
      <c r="I992" t="s">
        <v>11</v>
      </c>
      <c r="J992" t="s">
        <v>1092</v>
      </c>
      <c r="K992">
        <v>1887</v>
      </c>
      <c r="L992">
        <v>1921</v>
      </c>
      <c r="M992">
        <v>34</v>
      </c>
      <c r="P992" t="s">
        <v>102</v>
      </c>
      <c r="R992" s="18">
        <v>38543</v>
      </c>
      <c r="S992" t="b">
        <v>1</v>
      </c>
      <c r="T992" t="s">
        <v>137</v>
      </c>
    </row>
    <row r="993" spans="1:20" x14ac:dyDescent="0.2">
      <c r="A993" s="16" t="s">
        <v>1364</v>
      </c>
      <c r="B993" s="31">
        <f>VLOOKUP(D993,'A-Index'!$A$2:'A-Index'!$B$262,2,FALSE)</f>
        <v>17030</v>
      </c>
      <c r="C993" s="31">
        <f t="shared" si="35"/>
        <v>17030</v>
      </c>
      <c r="D993">
        <v>239</v>
      </c>
      <c r="E993">
        <v>1</v>
      </c>
      <c r="G993" t="s">
        <v>137</v>
      </c>
      <c r="I993" t="s">
        <v>1093</v>
      </c>
      <c r="J993" t="s">
        <v>152</v>
      </c>
      <c r="K993">
        <v>1871</v>
      </c>
      <c r="L993">
        <v>1929</v>
      </c>
      <c r="M993">
        <v>57</v>
      </c>
      <c r="R993" s="18">
        <v>38543</v>
      </c>
      <c r="S993" t="b">
        <v>1</v>
      </c>
      <c r="T993" t="s">
        <v>137</v>
      </c>
    </row>
    <row r="994" spans="1:20" x14ac:dyDescent="0.2">
      <c r="A994" s="16" t="s">
        <v>1364</v>
      </c>
      <c r="B994" s="31">
        <f>VLOOKUP(D994,'A-Index'!$A$2:'A-Index'!$B$262,2,FALSE)</f>
        <v>17030</v>
      </c>
      <c r="C994" s="31">
        <f t="shared" si="35"/>
        <v>17031</v>
      </c>
      <c r="D994">
        <v>239</v>
      </c>
      <c r="E994">
        <v>2</v>
      </c>
      <c r="G994" t="s">
        <v>137</v>
      </c>
      <c r="I994" t="s">
        <v>1093</v>
      </c>
      <c r="J994" t="s">
        <v>1094</v>
      </c>
      <c r="K994">
        <v>1875</v>
      </c>
      <c r="L994">
        <v>1966</v>
      </c>
      <c r="N994" t="s">
        <v>58</v>
      </c>
      <c r="R994" s="18">
        <v>38543</v>
      </c>
      <c r="S994" t="b">
        <v>1</v>
      </c>
      <c r="T994" t="s">
        <v>137</v>
      </c>
    </row>
    <row r="995" spans="1:20" x14ac:dyDescent="0.2">
      <c r="A995" s="16" t="s">
        <v>1364</v>
      </c>
      <c r="B995" s="31">
        <f>VLOOKUP(D995,'A-Index'!$A$2:'A-Index'!$B$262,2,FALSE)</f>
        <v>17030</v>
      </c>
      <c r="C995" s="31">
        <f t="shared" si="35"/>
        <v>17032</v>
      </c>
      <c r="D995">
        <v>239</v>
      </c>
      <c r="E995">
        <v>3</v>
      </c>
      <c r="G995" t="s">
        <v>137</v>
      </c>
      <c r="I995" t="s">
        <v>1093</v>
      </c>
      <c r="J995" t="s">
        <v>65</v>
      </c>
      <c r="K995">
        <v>1837</v>
      </c>
      <c r="L995">
        <v>1902</v>
      </c>
      <c r="R995" s="18">
        <v>38543</v>
      </c>
      <c r="S995" t="b">
        <v>1</v>
      </c>
      <c r="T995" t="s">
        <v>137</v>
      </c>
    </row>
    <row r="996" spans="1:20" x14ac:dyDescent="0.2">
      <c r="A996" s="16" t="s">
        <v>1364</v>
      </c>
      <c r="B996" s="31">
        <f>VLOOKUP(D996,'A-Index'!$A$2:'A-Index'!$B$262,2,FALSE)</f>
        <v>17030</v>
      </c>
      <c r="C996" s="31">
        <f t="shared" si="35"/>
        <v>17033</v>
      </c>
      <c r="D996">
        <v>239</v>
      </c>
      <c r="E996">
        <v>4</v>
      </c>
      <c r="G996" t="s">
        <v>137</v>
      </c>
      <c r="I996" t="s">
        <v>1093</v>
      </c>
      <c r="J996" t="s">
        <v>1095</v>
      </c>
      <c r="K996">
        <v>1839</v>
      </c>
      <c r="L996">
        <v>1922</v>
      </c>
      <c r="M996">
        <v>82</v>
      </c>
      <c r="N996" t="s">
        <v>251</v>
      </c>
      <c r="R996" s="18">
        <v>38543</v>
      </c>
      <c r="S996" t="b">
        <v>1</v>
      </c>
      <c r="T996" t="s">
        <v>137</v>
      </c>
    </row>
    <row r="997" spans="1:20" x14ac:dyDescent="0.2">
      <c r="A997" s="16" t="s">
        <v>1364</v>
      </c>
      <c r="B997" s="31">
        <f>VLOOKUP(D997,'A-Index'!$A$2:'A-Index'!$B$262,2,FALSE)</f>
        <v>17030</v>
      </c>
      <c r="C997" s="31">
        <f t="shared" si="35"/>
        <v>18030</v>
      </c>
      <c r="D997">
        <v>239</v>
      </c>
      <c r="E997">
        <v>5</v>
      </c>
      <c r="G997" t="s">
        <v>137</v>
      </c>
      <c r="I997" t="s">
        <v>1096</v>
      </c>
      <c r="J997" t="s">
        <v>244</v>
      </c>
      <c r="K997">
        <v>1903</v>
      </c>
      <c r="L997">
        <v>1993</v>
      </c>
      <c r="O997" t="s">
        <v>1093</v>
      </c>
      <c r="R997" s="18">
        <v>38543</v>
      </c>
      <c r="S997" t="b">
        <v>1</v>
      </c>
      <c r="T997" t="s">
        <v>137</v>
      </c>
    </row>
    <row r="998" spans="1:20" x14ac:dyDescent="0.2">
      <c r="A998" s="16" t="s">
        <v>1364</v>
      </c>
      <c r="B998" s="31">
        <f>VLOOKUP(D998,'A-Index'!$A$2:'A-Index'!$B$262,2,FALSE)</f>
        <v>17030</v>
      </c>
      <c r="C998" s="31">
        <f t="shared" si="35"/>
        <v>18031</v>
      </c>
      <c r="D998">
        <v>239</v>
      </c>
      <c r="E998">
        <v>6</v>
      </c>
      <c r="H998" t="s">
        <v>283</v>
      </c>
      <c r="I998" t="s">
        <v>1093</v>
      </c>
      <c r="J998" t="s">
        <v>75</v>
      </c>
      <c r="S998" t="b">
        <v>0</v>
      </c>
    </row>
    <row r="999" spans="1:20" x14ac:dyDescent="0.2">
      <c r="A999" s="16" t="s">
        <v>1364</v>
      </c>
      <c r="B999" s="31">
        <f>VLOOKUP(D999,'A-Index'!$A$2:'A-Index'!$B$262,2,FALSE)</f>
        <v>17030</v>
      </c>
      <c r="C999" s="31">
        <f t="shared" si="35"/>
        <v>18032</v>
      </c>
      <c r="D999">
        <v>239</v>
      </c>
      <c r="E999">
        <v>7</v>
      </c>
      <c r="H999" t="s">
        <v>283</v>
      </c>
      <c r="I999" t="s">
        <v>1093</v>
      </c>
      <c r="J999" t="s">
        <v>75</v>
      </c>
      <c r="S999" t="b">
        <v>0</v>
      </c>
    </row>
    <row r="1000" spans="1:20" x14ac:dyDescent="0.2">
      <c r="A1000" s="16" t="s">
        <v>1364</v>
      </c>
      <c r="B1000" s="31">
        <f>VLOOKUP(D1000,'A-Index'!$A$2:'A-Index'!$B$262,2,FALSE)</f>
        <v>17030</v>
      </c>
      <c r="C1000" s="31">
        <f t="shared" si="35"/>
        <v>18033</v>
      </c>
      <c r="D1000">
        <v>239</v>
      </c>
      <c r="E1000">
        <v>8</v>
      </c>
      <c r="H1000" t="s">
        <v>283</v>
      </c>
      <c r="I1000" t="s">
        <v>1093</v>
      </c>
      <c r="J1000" t="s">
        <v>75</v>
      </c>
      <c r="S1000" t="b">
        <v>0</v>
      </c>
    </row>
    <row r="1001" spans="1:20" x14ac:dyDescent="0.2">
      <c r="A1001" s="16" t="s">
        <v>1364</v>
      </c>
      <c r="B1001" s="31">
        <f>VLOOKUP(D1001,'A-Index'!$A$2:'A-Index'!$B$262,2,FALSE)</f>
        <v>17034</v>
      </c>
      <c r="C1001" s="31">
        <f t="shared" si="35"/>
        <v>17034</v>
      </c>
      <c r="D1001">
        <v>240</v>
      </c>
      <c r="E1001">
        <v>1</v>
      </c>
      <c r="G1001" t="s">
        <v>137</v>
      </c>
      <c r="I1001" t="s">
        <v>1093</v>
      </c>
      <c r="J1001" t="s">
        <v>44</v>
      </c>
      <c r="K1001">
        <v>1864</v>
      </c>
      <c r="L1001">
        <v>1931</v>
      </c>
      <c r="R1001" s="18">
        <v>38543</v>
      </c>
      <c r="S1001" t="b">
        <v>1</v>
      </c>
      <c r="T1001" t="s">
        <v>137</v>
      </c>
    </row>
    <row r="1002" spans="1:20" x14ac:dyDescent="0.2">
      <c r="A1002" s="16" t="s">
        <v>1364</v>
      </c>
      <c r="B1002" s="31">
        <f>VLOOKUP(D1002,'A-Index'!$A$2:'A-Index'!$B$262,2,FALSE)</f>
        <v>17034</v>
      </c>
      <c r="C1002" s="31">
        <f t="shared" si="35"/>
        <v>17035</v>
      </c>
      <c r="D1002">
        <v>240</v>
      </c>
      <c r="E1002">
        <v>2</v>
      </c>
      <c r="G1002" t="s">
        <v>137</v>
      </c>
      <c r="I1002" t="s">
        <v>1093</v>
      </c>
      <c r="J1002" t="s">
        <v>963</v>
      </c>
      <c r="K1002">
        <v>1865</v>
      </c>
      <c r="L1002">
        <v>1945</v>
      </c>
      <c r="M1002">
        <v>79</v>
      </c>
      <c r="N1002" t="s">
        <v>1097</v>
      </c>
      <c r="R1002" s="18">
        <v>38543</v>
      </c>
      <c r="S1002" t="b">
        <v>1</v>
      </c>
      <c r="T1002" t="s">
        <v>137</v>
      </c>
    </row>
    <row r="1003" spans="1:20" x14ac:dyDescent="0.2">
      <c r="A1003" s="16" t="s">
        <v>1364</v>
      </c>
      <c r="B1003" s="31">
        <f>VLOOKUP(D1003,'A-Index'!$A$2:'A-Index'!$B$262,2,FALSE)</f>
        <v>17034</v>
      </c>
      <c r="C1003" s="31">
        <f t="shared" si="35"/>
        <v>17036</v>
      </c>
      <c r="D1003">
        <v>240</v>
      </c>
      <c r="E1003">
        <v>3</v>
      </c>
      <c r="G1003" t="s">
        <v>137</v>
      </c>
      <c r="I1003" t="s">
        <v>1093</v>
      </c>
      <c r="J1003" t="s">
        <v>237</v>
      </c>
      <c r="K1003">
        <v>1868</v>
      </c>
      <c r="L1003">
        <v>1952</v>
      </c>
      <c r="M1003">
        <v>84</v>
      </c>
      <c r="R1003" s="18">
        <v>38543</v>
      </c>
      <c r="S1003" t="b">
        <v>1</v>
      </c>
      <c r="T1003" t="s">
        <v>137</v>
      </c>
    </row>
    <row r="1004" spans="1:20" x14ac:dyDescent="0.2">
      <c r="A1004" s="16" t="s">
        <v>1364</v>
      </c>
      <c r="B1004" s="31">
        <f>VLOOKUP(D1004,'A-Index'!$A$2:'A-Index'!$B$262,2,FALSE)</f>
        <v>17034</v>
      </c>
      <c r="C1004" s="31">
        <f t="shared" si="35"/>
        <v>17037</v>
      </c>
      <c r="D1004">
        <v>240</v>
      </c>
      <c r="E1004">
        <v>4</v>
      </c>
      <c r="G1004" t="s">
        <v>137</v>
      </c>
      <c r="I1004" t="s">
        <v>1093</v>
      </c>
      <c r="J1004" t="s">
        <v>1098</v>
      </c>
      <c r="K1004">
        <v>1883</v>
      </c>
      <c r="L1004">
        <v>1981</v>
      </c>
      <c r="R1004" s="18">
        <v>38543</v>
      </c>
      <c r="S1004" t="b">
        <v>1</v>
      </c>
      <c r="T1004" t="s">
        <v>137</v>
      </c>
    </row>
    <row r="1005" spans="1:20" x14ac:dyDescent="0.2">
      <c r="A1005" s="16" t="s">
        <v>1364</v>
      </c>
      <c r="B1005" s="31">
        <f>VLOOKUP(D1005,'A-Index'!$A$2:'A-Index'!$B$262,2,FALSE)</f>
        <v>17034</v>
      </c>
      <c r="C1005" s="31">
        <f t="shared" si="35"/>
        <v>18034</v>
      </c>
      <c r="D1005">
        <v>240</v>
      </c>
      <c r="E1005">
        <v>5</v>
      </c>
      <c r="G1005" t="s">
        <v>137</v>
      </c>
      <c r="I1005" t="s">
        <v>1093</v>
      </c>
      <c r="J1005" t="s">
        <v>285</v>
      </c>
      <c r="K1005">
        <v>1901</v>
      </c>
      <c r="L1005">
        <v>1984</v>
      </c>
      <c r="R1005" s="18">
        <v>38543</v>
      </c>
      <c r="S1005" t="b">
        <v>1</v>
      </c>
      <c r="T1005" t="s">
        <v>137</v>
      </c>
    </row>
    <row r="1006" spans="1:20" x14ac:dyDescent="0.2">
      <c r="A1006" s="16" t="s">
        <v>1364</v>
      </c>
      <c r="B1006" s="31">
        <f>VLOOKUP(D1006,'A-Index'!$A$2:'A-Index'!$B$262,2,FALSE)</f>
        <v>17034</v>
      </c>
      <c r="C1006" s="31">
        <f t="shared" si="35"/>
        <v>18035</v>
      </c>
      <c r="D1006">
        <v>240</v>
      </c>
      <c r="E1006">
        <v>6</v>
      </c>
      <c r="G1006" t="s">
        <v>137</v>
      </c>
      <c r="I1006" t="s">
        <v>1093</v>
      </c>
      <c r="J1006" t="s">
        <v>85</v>
      </c>
      <c r="K1006">
        <v>1903</v>
      </c>
      <c r="L1006">
        <v>1977</v>
      </c>
      <c r="N1006" t="s">
        <v>275</v>
      </c>
      <c r="R1006" s="18">
        <v>38543</v>
      </c>
      <c r="S1006" t="b">
        <v>1</v>
      </c>
      <c r="T1006" t="s">
        <v>137</v>
      </c>
    </row>
    <row r="1007" spans="1:20" x14ac:dyDescent="0.2">
      <c r="A1007" s="16" t="s">
        <v>1364</v>
      </c>
      <c r="B1007" s="31">
        <f>VLOOKUP(D1007,'A-Index'!$A$2:'A-Index'!$B$262,2,FALSE)</f>
        <v>17034</v>
      </c>
      <c r="C1007" s="31">
        <f t="shared" si="35"/>
        <v>18036</v>
      </c>
      <c r="D1007">
        <v>240</v>
      </c>
      <c r="E1007">
        <v>7</v>
      </c>
      <c r="G1007" t="s">
        <v>137</v>
      </c>
      <c r="I1007" t="s">
        <v>1093</v>
      </c>
      <c r="J1007" t="s">
        <v>151</v>
      </c>
      <c r="K1007">
        <v>1906</v>
      </c>
      <c r="L1007">
        <v>1990</v>
      </c>
      <c r="M1007">
        <v>84</v>
      </c>
      <c r="R1007" s="18">
        <v>38543</v>
      </c>
      <c r="S1007" t="b">
        <v>1</v>
      </c>
      <c r="T1007" t="s">
        <v>137</v>
      </c>
    </row>
    <row r="1008" spans="1:20" x14ac:dyDescent="0.2">
      <c r="A1008" s="16" t="s">
        <v>1364</v>
      </c>
      <c r="B1008" s="31">
        <f>VLOOKUP(D1008,'A-Index'!$A$2:'A-Index'!$B$262,2,FALSE)</f>
        <v>17034</v>
      </c>
      <c r="C1008" s="31">
        <f t="shared" si="35"/>
        <v>18037</v>
      </c>
      <c r="D1008">
        <v>240</v>
      </c>
      <c r="E1008">
        <v>8</v>
      </c>
      <c r="G1008" t="s">
        <v>137</v>
      </c>
      <c r="I1008" t="s">
        <v>1093</v>
      </c>
      <c r="J1008" t="s">
        <v>43</v>
      </c>
      <c r="K1008">
        <v>1912</v>
      </c>
      <c r="L1008">
        <v>1996</v>
      </c>
      <c r="N1008" t="s">
        <v>251</v>
      </c>
      <c r="R1008" s="18">
        <v>38543</v>
      </c>
      <c r="S1008" t="b">
        <v>1</v>
      </c>
      <c r="T1008" t="s">
        <v>137</v>
      </c>
    </row>
    <row r="1009" spans="1:20" x14ac:dyDescent="0.2">
      <c r="A1009" s="16" t="s">
        <v>1364</v>
      </c>
      <c r="B1009" s="31">
        <f>VLOOKUP(D1009,'A-Index'!$A$2:'A-Index'!$B$262,2,FALSE)</f>
        <v>17038</v>
      </c>
      <c r="C1009" s="31">
        <f t="shared" si="35"/>
        <v>17038</v>
      </c>
      <c r="D1009">
        <v>241</v>
      </c>
      <c r="E1009">
        <v>1</v>
      </c>
      <c r="G1009" t="s">
        <v>137</v>
      </c>
      <c r="I1009" t="s">
        <v>1099</v>
      </c>
      <c r="J1009" t="s">
        <v>1100</v>
      </c>
      <c r="K1009">
        <v>1838</v>
      </c>
      <c r="L1009">
        <v>1920</v>
      </c>
      <c r="M1009">
        <v>82</v>
      </c>
      <c r="R1009" s="18">
        <v>38548</v>
      </c>
      <c r="S1009" t="b">
        <v>1</v>
      </c>
      <c r="T1009" t="s">
        <v>137</v>
      </c>
    </row>
    <row r="1010" spans="1:20" x14ac:dyDescent="0.2">
      <c r="A1010" s="16" t="s">
        <v>1364</v>
      </c>
      <c r="B1010" s="31">
        <f>VLOOKUP(D1010,'A-Index'!$A$2:'A-Index'!$B$262,2,FALSE)</f>
        <v>17038</v>
      </c>
      <c r="C1010" s="31">
        <f t="shared" si="35"/>
        <v>17039</v>
      </c>
      <c r="D1010">
        <v>241</v>
      </c>
      <c r="E1010">
        <v>2</v>
      </c>
      <c r="G1010" t="s">
        <v>137</v>
      </c>
      <c r="I1010" t="s">
        <v>1099</v>
      </c>
      <c r="J1010" t="s">
        <v>206</v>
      </c>
      <c r="K1010">
        <v>1837</v>
      </c>
      <c r="L1010">
        <v>1918</v>
      </c>
      <c r="M1010">
        <v>81</v>
      </c>
      <c r="N1010" t="s">
        <v>250</v>
      </c>
      <c r="R1010" s="18">
        <v>38548</v>
      </c>
      <c r="S1010" t="b">
        <v>1</v>
      </c>
      <c r="T1010" t="s">
        <v>137</v>
      </c>
    </row>
    <row r="1011" spans="1:20" x14ac:dyDescent="0.2">
      <c r="A1011" s="16" t="s">
        <v>1364</v>
      </c>
      <c r="B1011" s="31">
        <f>VLOOKUP(D1011,'A-Index'!$A$2:'A-Index'!$B$262,2,FALSE)</f>
        <v>17038</v>
      </c>
      <c r="C1011" s="31">
        <f t="shared" si="35"/>
        <v>17040</v>
      </c>
      <c r="D1011">
        <v>241</v>
      </c>
      <c r="E1011">
        <v>3</v>
      </c>
      <c r="G1011" t="s">
        <v>137</v>
      </c>
      <c r="I1011" t="s">
        <v>1099</v>
      </c>
      <c r="J1011" t="s">
        <v>21</v>
      </c>
      <c r="L1011">
        <v>1921</v>
      </c>
      <c r="M1011">
        <v>59</v>
      </c>
      <c r="Q1011" t="s">
        <v>378</v>
      </c>
      <c r="R1011" s="18">
        <v>38548</v>
      </c>
      <c r="S1011" t="b">
        <v>1</v>
      </c>
      <c r="T1011" t="s">
        <v>137</v>
      </c>
    </row>
    <row r="1012" spans="1:20" x14ac:dyDescent="0.2">
      <c r="A1012" s="16" t="s">
        <v>1364</v>
      </c>
      <c r="B1012" s="31">
        <f>VLOOKUP(D1012,'A-Index'!$A$2:'A-Index'!$B$262,2,FALSE)</f>
        <v>17038</v>
      </c>
      <c r="C1012" s="31">
        <f t="shared" si="35"/>
        <v>17041</v>
      </c>
      <c r="D1012">
        <v>241</v>
      </c>
      <c r="E1012">
        <v>4</v>
      </c>
      <c r="G1012" t="s">
        <v>137</v>
      </c>
      <c r="I1012" t="s">
        <v>1099</v>
      </c>
      <c r="J1012" t="s">
        <v>747</v>
      </c>
      <c r="Q1012" t="s">
        <v>340</v>
      </c>
      <c r="R1012" s="18">
        <v>38543</v>
      </c>
      <c r="S1012" t="b">
        <v>1</v>
      </c>
      <c r="T1012" t="s">
        <v>137</v>
      </c>
    </row>
    <row r="1013" spans="1:20" x14ac:dyDescent="0.2">
      <c r="A1013" s="16" t="s">
        <v>1364</v>
      </c>
      <c r="B1013" s="31">
        <f>VLOOKUP(D1013,'A-Index'!$A$2:'A-Index'!$B$262,2,FALSE)</f>
        <v>17038</v>
      </c>
      <c r="C1013" s="31">
        <f t="shared" si="35"/>
        <v>18039</v>
      </c>
      <c r="D1013">
        <v>241</v>
      </c>
      <c r="E1013">
        <v>6</v>
      </c>
      <c r="G1013" t="s">
        <v>137</v>
      </c>
      <c r="I1013" t="s">
        <v>1099</v>
      </c>
      <c r="J1013" t="s">
        <v>1101</v>
      </c>
      <c r="L1013">
        <v>1948</v>
      </c>
      <c r="M1013">
        <v>81</v>
      </c>
      <c r="R1013" s="18">
        <v>38543</v>
      </c>
      <c r="S1013" t="b">
        <v>1</v>
      </c>
      <c r="T1013" t="s">
        <v>137</v>
      </c>
    </row>
    <row r="1014" spans="1:20" x14ac:dyDescent="0.2">
      <c r="A1014" s="16" t="s">
        <v>1364</v>
      </c>
      <c r="B1014" s="31">
        <f>VLOOKUP(D1014,'A-Index'!$A$2:'A-Index'!$B$262,2,FALSE)</f>
        <v>17038</v>
      </c>
      <c r="C1014" s="31">
        <f t="shared" si="35"/>
        <v>18040</v>
      </c>
      <c r="D1014">
        <v>241</v>
      </c>
      <c r="E1014">
        <v>7</v>
      </c>
      <c r="S1014" t="b">
        <v>0</v>
      </c>
    </row>
    <row r="1015" spans="1:20" x14ac:dyDescent="0.2">
      <c r="A1015" s="16" t="s">
        <v>1364</v>
      </c>
      <c r="B1015" s="31">
        <f>VLOOKUP(D1015,'A-Index'!$A$2:'A-Index'!$B$262,2,FALSE)</f>
        <v>17038</v>
      </c>
      <c r="C1015" s="31">
        <f t="shared" si="35"/>
        <v>18040.099999999999</v>
      </c>
      <c r="D1015">
        <v>241</v>
      </c>
      <c r="E1015">
        <v>7.1</v>
      </c>
      <c r="F1015" t="s">
        <v>282</v>
      </c>
      <c r="G1015" t="s">
        <v>137</v>
      </c>
      <c r="I1015" t="s">
        <v>1102</v>
      </c>
      <c r="J1015" t="s">
        <v>143</v>
      </c>
      <c r="L1015">
        <v>1993</v>
      </c>
      <c r="Q1015" t="s">
        <v>1103</v>
      </c>
      <c r="S1015" t="b">
        <v>0</v>
      </c>
    </row>
    <row r="1016" spans="1:20" x14ac:dyDescent="0.2">
      <c r="A1016" s="16" t="s">
        <v>1364</v>
      </c>
      <c r="B1016" s="31">
        <f>VLOOKUP(D1016,'A-Index'!$A$2:'A-Index'!$B$262,2,FALSE)</f>
        <v>17038</v>
      </c>
      <c r="C1016" s="31">
        <f t="shared" si="35"/>
        <v>18040.2</v>
      </c>
      <c r="D1016">
        <v>241</v>
      </c>
      <c r="E1016">
        <v>7.2</v>
      </c>
      <c r="G1016" t="s">
        <v>137</v>
      </c>
      <c r="I1016" t="s">
        <v>1102</v>
      </c>
      <c r="J1016" t="s">
        <v>1104</v>
      </c>
      <c r="K1016">
        <v>1918</v>
      </c>
      <c r="L1016">
        <v>1970</v>
      </c>
      <c r="M1016">
        <v>52</v>
      </c>
      <c r="P1016" t="s">
        <v>98</v>
      </c>
      <c r="Q1016" t="s">
        <v>1105</v>
      </c>
      <c r="R1016" s="18">
        <v>38548</v>
      </c>
      <c r="S1016" t="b">
        <v>1</v>
      </c>
      <c r="T1016" t="s">
        <v>137</v>
      </c>
    </row>
    <row r="1017" spans="1:20" x14ac:dyDescent="0.2">
      <c r="A1017" s="16" t="s">
        <v>1364</v>
      </c>
      <c r="B1017" s="31">
        <f>VLOOKUP(D1017,'A-Index'!$A$2:'A-Index'!$B$262,2,FALSE)</f>
        <v>17038</v>
      </c>
      <c r="C1017" s="31">
        <f t="shared" si="35"/>
        <v>18041</v>
      </c>
      <c r="D1017">
        <v>241</v>
      </c>
      <c r="E1017">
        <v>8</v>
      </c>
      <c r="H1017" t="s">
        <v>283</v>
      </c>
      <c r="I1017" t="s">
        <v>288</v>
      </c>
      <c r="J1017" t="s">
        <v>1106</v>
      </c>
      <c r="Q1017" t="s">
        <v>1107</v>
      </c>
      <c r="S1017" t="b">
        <v>0</v>
      </c>
    </row>
    <row r="1018" spans="1:20" x14ac:dyDescent="0.2">
      <c r="A1018" s="16" t="s">
        <v>1364</v>
      </c>
      <c r="B1018" s="31">
        <f>VLOOKUP(D1018,'A-Index'!$A$2:'A-Index'!$B$262,2,FALSE)</f>
        <v>17042</v>
      </c>
      <c r="C1018" s="31">
        <f t="shared" si="35"/>
        <v>17042</v>
      </c>
      <c r="D1018">
        <v>242</v>
      </c>
      <c r="E1018">
        <v>1</v>
      </c>
      <c r="G1018" t="s">
        <v>137</v>
      </c>
      <c r="I1018" t="s">
        <v>74</v>
      </c>
      <c r="J1018" t="s">
        <v>1108</v>
      </c>
      <c r="K1018">
        <v>1836</v>
      </c>
      <c r="L1018">
        <v>1927</v>
      </c>
      <c r="R1018" s="18">
        <v>38548</v>
      </c>
      <c r="S1018" t="b">
        <v>1</v>
      </c>
      <c r="T1018" t="s">
        <v>137</v>
      </c>
    </row>
    <row r="1019" spans="1:20" x14ac:dyDescent="0.2">
      <c r="A1019" s="16" t="s">
        <v>1364</v>
      </c>
      <c r="B1019" s="31">
        <f>VLOOKUP(D1019,'A-Index'!$A$2:'A-Index'!$B$262,2,FALSE)</f>
        <v>17042</v>
      </c>
      <c r="C1019" s="31">
        <f t="shared" si="35"/>
        <v>17043</v>
      </c>
      <c r="D1019">
        <v>242</v>
      </c>
      <c r="E1019">
        <v>2</v>
      </c>
      <c r="G1019" t="s">
        <v>137</v>
      </c>
      <c r="I1019" t="s">
        <v>74</v>
      </c>
      <c r="J1019" t="s">
        <v>1109</v>
      </c>
      <c r="K1019">
        <v>1837</v>
      </c>
      <c r="L1019">
        <v>1917</v>
      </c>
      <c r="M1019">
        <v>79</v>
      </c>
      <c r="O1019" t="s">
        <v>1110</v>
      </c>
      <c r="R1019" s="18">
        <v>38543</v>
      </c>
      <c r="S1019" t="b">
        <v>1</v>
      </c>
      <c r="T1019" t="s">
        <v>137</v>
      </c>
    </row>
    <row r="1020" spans="1:20" x14ac:dyDescent="0.2">
      <c r="A1020" s="16" t="s">
        <v>1364</v>
      </c>
      <c r="B1020" s="31">
        <f>VLOOKUP(D1020,'A-Index'!$A$2:'A-Index'!$B$262,2,FALSE)</f>
        <v>17042</v>
      </c>
      <c r="C1020" s="31">
        <f t="shared" si="35"/>
        <v>17044</v>
      </c>
      <c r="D1020">
        <v>242</v>
      </c>
      <c r="E1020">
        <v>3</v>
      </c>
      <c r="G1020" t="s">
        <v>137</v>
      </c>
      <c r="I1020" t="s">
        <v>74</v>
      </c>
      <c r="J1020" t="s">
        <v>1111</v>
      </c>
      <c r="K1020">
        <v>1869</v>
      </c>
      <c r="L1020">
        <v>1963</v>
      </c>
      <c r="M1020">
        <v>94</v>
      </c>
      <c r="R1020" s="18">
        <v>38543</v>
      </c>
      <c r="S1020" t="b">
        <v>1</v>
      </c>
      <c r="T1020" t="s">
        <v>137</v>
      </c>
    </row>
    <row r="1021" spans="1:20" x14ac:dyDescent="0.2">
      <c r="A1021" s="16" t="s">
        <v>1364</v>
      </c>
      <c r="B1021" s="31">
        <f>VLOOKUP(D1021,'A-Index'!$A$2:'A-Index'!$B$262,2,FALSE)</f>
        <v>17042</v>
      </c>
      <c r="C1021" s="31">
        <f t="shared" si="35"/>
        <v>17045</v>
      </c>
      <c r="D1021">
        <v>242</v>
      </c>
      <c r="E1021">
        <v>4</v>
      </c>
      <c r="G1021" t="s">
        <v>137</v>
      </c>
      <c r="I1021" t="s">
        <v>74</v>
      </c>
      <c r="J1021" t="s">
        <v>1112</v>
      </c>
      <c r="K1021">
        <v>1862</v>
      </c>
      <c r="L1021">
        <v>1931</v>
      </c>
      <c r="O1021" t="s">
        <v>1113</v>
      </c>
      <c r="R1021" s="18">
        <v>38543</v>
      </c>
      <c r="S1021" t="b">
        <v>1</v>
      </c>
      <c r="T1021" t="s">
        <v>137</v>
      </c>
    </row>
    <row r="1022" spans="1:20" x14ac:dyDescent="0.2">
      <c r="A1022" s="16" t="s">
        <v>1364</v>
      </c>
      <c r="B1022" s="31">
        <f>VLOOKUP(D1022,'A-Index'!$A$2:'A-Index'!$B$262,2,FALSE)</f>
        <v>17042</v>
      </c>
      <c r="C1022" s="31">
        <f t="shared" si="35"/>
        <v>18042</v>
      </c>
      <c r="D1022">
        <v>242</v>
      </c>
      <c r="E1022">
        <v>5</v>
      </c>
      <c r="G1022" t="s">
        <v>137</v>
      </c>
      <c r="I1022" t="s">
        <v>74</v>
      </c>
      <c r="J1022" t="s">
        <v>1114</v>
      </c>
      <c r="K1022">
        <v>1861</v>
      </c>
      <c r="L1022">
        <v>1939</v>
      </c>
      <c r="M1022">
        <v>78</v>
      </c>
      <c r="R1022" s="18">
        <v>38543</v>
      </c>
      <c r="S1022" t="b">
        <v>1</v>
      </c>
      <c r="T1022" t="s">
        <v>137</v>
      </c>
    </row>
    <row r="1023" spans="1:20" x14ac:dyDescent="0.2">
      <c r="A1023" s="16" t="s">
        <v>1364</v>
      </c>
      <c r="B1023" s="31">
        <f>VLOOKUP(D1023,'A-Index'!$A$2:'A-Index'!$B$262,2,FALSE)</f>
        <v>17042</v>
      </c>
      <c r="C1023" s="31">
        <f t="shared" si="35"/>
        <v>18043</v>
      </c>
      <c r="D1023">
        <v>242</v>
      </c>
      <c r="E1023">
        <v>6</v>
      </c>
      <c r="G1023" t="s">
        <v>137</v>
      </c>
      <c r="I1023" t="s">
        <v>74</v>
      </c>
      <c r="J1023" t="s">
        <v>1115</v>
      </c>
      <c r="K1023">
        <v>1832</v>
      </c>
      <c r="L1023">
        <v>1916</v>
      </c>
      <c r="R1023" s="18">
        <v>38543</v>
      </c>
      <c r="S1023" t="b">
        <v>1</v>
      </c>
      <c r="T1023" t="s">
        <v>137</v>
      </c>
    </row>
    <row r="1024" spans="1:20" x14ac:dyDescent="0.2">
      <c r="A1024" s="16" t="s">
        <v>1364</v>
      </c>
      <c r="B1024" s="31">
        <f>VLOOKUP(D1024,'A-Index'!$A$2:'A-Index'!$B$262,2,FALSE)</f>
        <v>17042</v>
      </c>
      <c r="C1024" s="31">
        <f t="shared" si="35"/>
        <v>18044</v>
      </c>
      <c r="D1024">
        <v>242</v>
      </c>
      <c r="E1024">
        <v>7</v>
      </c>
      <c r="S1024" t="b">
        <v>0</v>
      </c>
    </row>
    <row r="1025" spans="1:20" x14ac:dyDescent="0.2">
      <c r="A1025" s="16" t="s">
        <v>1364</v>
      </c>
      <c r="B1025" s="31">
        <f>VLOOKUP(D1025,'A-Index'!$A$2:'A-Index'!$B$262,2,FALSE)</f>
        <v>17042</v>
      </c>
      <c r="C1025" s="31">
        <f t="shared" si="35"/>
        <v>18045</v>
      </c>
      <c r="D1025">
        <v>242</v>
      </c>
      <c r="E1025">
        <v>8</v>
      </c>
      <c r="S1025" t="b">
        <v>0</v>
      </c>
    </row>
    <row r="1026" spans="1:20" x14ac:dyDescent="0.2">
      <c r="A1026" s="16" t="s">
        <v>1364</v>
      </c>
      <c r="B1026" s="31">
        <f>VLOOKUP(D1026,'A-Index'!$A$2:'A-Index'!$B$262,2,FALSE)</f>
        <v>17046</v>
      </c>
      <c r="C1026" s="31">
        <f t="shared" ref="C1026:C1088" si="36">IF(E1026&lt;5,B1026+(E1026-1),B1026+1000+(E1026-5))</f>
        <v>17046</v>
      </c>
      <c r="D1026">
        <v>243</v>
      </c>
      <c r="E1026">
        <v>1</v>
      </c>
      <c r="G1026" t="s">
        <v>137</v>
      </c>
      <c r="I1026" t="s">
        <v>534</v>
      </c>
      <c r="J1026" t="s">
        <v>1116</v>
      </c>
      <c r="K1026">
        <v>1860</v>
      </c>
      <c r="L1026">
        <v>1941</v>
      </c>
      <c r="R1026" s="18">
        <v>38543</v>
      </c>
      <c r="S1026" t="b">
        <v>1</v>
      </c>
      <c r="T1026" t="s">
        <v>137</v>
      </c>
    </row>
    <row r="1027" spans="1:20" x14ac:dyDescent="0.2">
      <c r="A1027" s="16" t="s">
        <v>1364</v>
      </c>
      <c r="B1027" s="31">
        <f>VLOOKUP(D1027,'A-Index'!$A$2:'A-Index'!$B$262,2,FALSE)</f>
        <v>17046</v>
      </c>
      <c r="C1027" s="31">
        <f t="shared" si="36"/>
        <v>17047</v>
      </c>
      <c r="D1027">
        <v>243</v>
      </c>
      <c r="E1027">
        <v>2</v>
      </c>
      <c r="G1027" t="s">
        <v>137</v>
      </c>
      <c r="I1027" t="s">
        <v>534</v>
      </c>
      <c r="J1027" t="s">
        <v>1117</v>
      </c>
      <c r="K1027">
        <v>1866</v>
      </c>
      <c r="L1027">
        <v>1899</v>
      </c>
      <c r="N1027" t="s">
        <v>1118</v>
      </c>
      <c r="O1027" t="s">
        <v>1119</v>
      </c>
      <c r="R1027" s="18">
        <v>38543</v>
      </c>
      <c r="S1027" t="b">
        <v>1</v>
      </c>
      <c r="T1027" t="s">
        <v>137</v>
      </c>
    </row>
    <row r="1028" spans="1:20" x14ac:dyDescent="0.2">
      <c r="A1028" s="16" t="s">
        <v>1364</v>
      </c>
      <c r="B1028" s="31">
        <f>VLOOKUP(D1028,'A-Index'!$A$2:'A-Index'!$B$262,2,FALSE)</f>
        <v>17046</v>
      </c>
      <c r="C1028" s="31">
        <f t="shared" si="36"/>
        <v>17048</v>
      </c>
      <c r="D1028">
        <v>243</v>
      </c>
      <c r="E1028">
        <v>3</v>
      </c>
      <c r="G1028" t="s">
        <v>137</v>
      </c>
      <c r="I1028" t="s">
        <v>534</v>
      </c>
      <c r="J1028" t="s">
        <v>1120</v>
      </c>
      <c r="K1028">
        <v>1895</v>
      </c>
      <c r="L1028">
        <v>1923</v>
      </c>
      <c r="M1028">
        <v>27</v>
      </c>
      <c r="R1028" s="18">
        <v>38543</v>
      </c>
      <c r="S1028" t="b">
        <v>1</v>
      </c>
      <c r="T1028" t="s">
        <v>137</v>
      </c>
    </row>
    <row r="1029" spans="1:20" x14ac:dyDescent="0.2">
      <c r="A1029" s="16" t="s">
        <v>1364</v>
      </c>
      <c r="B1029" s="31">
        <f>VLOOKUP(D1029,'A-Index'!$A$2:'A-Index'!$B$262,2,FALSE)</f>
        <v>17046</v>
      </c>
      <c r="C1029" s="31">
        <f t="shared" si="36"/>
        <v>17049</v>
      </c>
      <c r="D1029">
        <v>243</v>
      </c>
      <c r="E1029">
        <v>4</v>
      </c>
      <c r="G1029" t="s">
        <v>137</v>
      </c>
      <c r="I1029" t="s">
        <v>1119</v>
      </c>
      <c r="J1029" t="s">
        <v>240</v>
      </c>
      <c r="K1029">
        <v>1866</v>
      </c>
      <c r="L1029">
        <v>1940</v>
      </c>
      <c r="R1029" s="18">
        <v>38543</v>
      </c>
      <c r="S1029" t="b">
        <v>1</v>
      </c>
      <c r="T1029" t="s">
        <v>137</v>
      </c>
    </row>
    <row r="1030" spans="1:20" x14ac:dyDescent="0.2">
      <c r="A1030" s="16" t="s">
        <v>1364</v>
      </c>
      <c r="B1030" s="31">
        <f>VLOOKUP(D1030,'A-Index'!$A$2:'A-Index'!$B$262,2,FALSE)</f>
        <v>17046</v>
      </c>
      <c r="C1030" s="31">
        <f t="shared" si="36"/>
        <v>18046</v>
      </c>
      <c r="D1030">
        <v>243</v>
      </c>
      <c r="E1030">
        <v>5</v>
      </c>
      <c r="S1030" t="b">
        <v>0</v>
      </c>
    </row>
    <row r="1031" spans="1:20" x14ac:dyDescent="0.2">
      <c r="A1031" s="16" t="s">
        <v>1364</v>
      </c>
      <c r="B1031" s="31">
        <f>VLOOKUP(D1031,'A-Index'!$A$2:'A-Index'!$B$262,2,FALSE)</f>
        <v>17046</v>
      </c>
      <c r="C1031" s="31">
        <f t="shared" si="36"/>
        <v>18047</v>
      </c>
      <c r="D1031">
        <v>243</v>
      </c>
      <c r="E1031">
        <v>6</v>
      </c>
      <c r="G1031" t="s">
        <v>137</v>
      </c>
      <c r="I1031" t="s">
        <v>1119</v>
      </c>
      <c r="J1031" t="s">
        <v>1121</v>
      </c>
      <c r="K1031">
        <v>1826</v>
      </c>
      <c r="L1031">
        <v>1919</v>
      </c>
      <c r="M1031">
        <v>92</v>
      </c>
      <c r="R1031" s="18">
        <v>38543</v>
      </c>
      <c r="S1031" t="b">
        <v>1</v>
      </c>
      <c r="T1031" t="s">
        <v>137</v>
      </c>
    </row>
    <row r="1032" spans="1:20" x14ac:dyDescent="0.2">
      <c r="A1032" s="16" t="s">
        <v>1364</v>
      </c>
      <c r="B1032" s="31">
        <f>VLOOKUP(D1032,'A-Index'!$A$2:'A-Index'!$B$262,2,FALSE)</f>
        <v>17046</v>
      </c>
      <c r="C1032" s="31">
        <f t="shared" si="36"/>
        <v>18048</v>
      </c>
      <c r="D1032">
        <v>243</v>
      </c>
      <c r="E1032">
        <v>7</v>
      </c>
      <c r="G1032" t="s">
        <v>137</v>
      </c>
      <c r="I1032" t="s">
        <v>534</v>
      </c>
      <c r="J1032" t="s">
        <v>149</v>
      </c>
      <c r="K1032">
        <v>1828</v>
      </c>
      <c r="L1032">
        <v>1910</v>
      </c>
      <c r="R1032" s="18">
        <v>38543</v>
      </c>
      <c r="S1032" t="b">
        <v>1</v>
      </c>
      <c r="T1032" t="s">
        <v>137</v>
      </c>
    </row>
    <row r="1033" spans="1:20" x14ac:dyDescent="0.2">
      <c r="A1033" s="16" t="s">
        <v>1364</v>
      </c>
      <c r="B1033" s="31">
        <f>VLOOKUP(D1033,'A-Index'!$A$2:'A-Index'!$B$262,2,FALSE)</f>
        <v>17046</v>
      </c>
      <c r="C1033" s="31">
        <f t="shared" si="36"/>
        <v>18049</v>
      </c>
      <c r="D1033">
        <v>243</v>
      </c>
      <c r="E1033">
        <v>8</v>
      </c>
      <c r="S1033" t="b">
        <v>0</v>
      </c>
    </row>
    <row r="1034" spans="1:20" x14ac:dyDescent="0.2">
      <c r="A1034" s="16" t="s">
        <v>1364</v>
      </c>
      <c r="B1034" s="31">
        <f>VLOOKUP(D1034,'A-Index'!$A$2:'A-Index'!$B$262,2,FALSE)</f>
        <v>17050</v>
      </c>
      <c r="C1034" s="31">
        <f t="shared" si="36"/>
        <v>17050</v>
      </c>
      <c r="D1034">
        <v>244</v>
      </c>
      <c r="E1034">
        <v>1</v>
      </c>
      <c r="S1034" t="b">
        <v>0</v>
      </c>
    </row>
    <row r="1035" spans="1:20" x14ac:dyDescent="0.2">
      <c r="A1035" s="16" t="s">
        <v>1364</v>
      </c>
      <c r="B1035" s="31">
        <f>VLOOKUP(D1035,'A-Index'!$A$2:'A-Index'!$B$262,2,FALSE)</f>
        <v>17050</v>
      </c>
      <c r="C1035" s="31">
        <f t="shared" si="36"/>
        <v>17051</v>
      </c>
      <c r="D1035">
        <v>244</v>
      </c>
      <c r="E1035">
        <v>2</v>
      </c>
      <c r="G1035" t="s">
        <v>137</v>
      </c>
      <c r="I1035" t="s">
        <v>754</v>
      </c>
      <c r="J1035" t="s">
        <v>86</v>
      </c>
      <c r="K1035">
        <v>1858</v>
      </c>
      <c r="L1035">
        <v>1899</v>
      </c>
      <c r="O1035" t="s">
        <v>1122</v>
      </c>
      <c r="R1035" s="18">
        <v>38543</v>
      </c>
      <c r="S1035" t="b">
        <v>1</v>
      </c>
      <c r="T1035" t="s">
        <v>137</v>
      </c>
    </row>
    <row r="1036" spans="1:20" x14ac:dyDescent="0.2">
      <c r="A1036" s="16" t="s">
        <v>1364</v>
      </c>
      <c r="B1036" s="31">
        <f>VLOOKUP(D1036,'A-Index'!$A$2:'A-Index'!$B$262,2,FALSE)</f>
        <v>17050</v>
      </c>
      <c r="C1036" s="31">
        <f t="shared" si="36"/>
        <v>17052</v>
      </c>
      <c r="D1036">
        <v>244</v>
      </c>
      <c r="E1036">
        <v>3</v>
      </c>
      <c r="G1036" t="s">
        <v>137</v>
      </c>
      <c r="I1036" t="s">
        <v>754</v>
      </c>
      <c r="J1036" t="s">
        <v>53</v>
      </c>
      <c r="K1036">
        <v>1851</v>
      </c>
      <c r="L1036">
        <v>1900</v>
      </c>
      <c r="R1036" s="18">
        <v>38543</v>
      </c>
      <c r="S1036" t="b">
        <v>1</v>
      </c>
      <c r="T1036" t="s">
        <v>137</v>
      </c>
    </row>
    <row r="1037" spans="1:20" x14ac:dyDescent="0.2">
      <c r="A1037" s="16" t="s">
        <v>1364</v>
      </c>
      <c r="B1037" s="31">
        <f>VLOOKUP(D1037,'A-Index'!$A$2:'A-Index'!$B$262,2,FALSE)</f>
        <v>17050</v>
      </c>
      <c r="C1037" s="31">
        <f t="shared" si="36"/>
        <v>17053</v>
      </c>
      <c r="D1037">
        <v>244</v>
      </c>
      <c r="E1037">
        <v>4</v>
      </c>
      <c r="G1037" t="s">
        <v>137</v>
      </c>
      <c r="I1037" t="s">
        <v>754</v>
      </c>
      <c r="J1037" t="s">
        <v>39</v>
      </c>
      <c r="K1037">
        <v>1884</v>
      </c>
      <c r="L1037">
        <v>1959</v>
      </c>
      <c r="M1037">
        <v>75</v>
      </c>
      <c r="R1037" s="18">
        <v>38543</v>
      </c>
      <c r="S1037" t="b">
        <v>1</v>
      </c>
      <c r="T1037" t="s">
        <v>137</v>
      </c>
    </row>
    <row r="1038" spans="1:20" x14ac:dyDescent="0.2">
      <c r="A1038" s="16" t="s">
        <v>1364</v>
      </c>
      <c r="B1038" s="31">
        <f>VLOOKUP(D1038,'A-Index'!$A$2:'A-Index'!$B$262,2,FALSE)</f>
        <v>17054</v>
      </c>
      <c r="C1038" s="31">
        <f t="shared" si="36"/>
        <v>17054</v>
      </c>
      <c r="D1038">
        <v>245</v>
      </c>
      <c r="E1038">
        <v>1</v>
      </c>
      <c r="G1038" t="s">
        <v>137</v>
      </c>
      <c r="I1038" t="s">
        <v>10</v>
      </c>
      <c r="J1038" t="s">
        <v>187</v>
      </c>
      <c r="L1038">
        <v>1913</v>
      </c>
      <c r="M1038">
        <v>89</v>
      </c>
      <c r="R1038" s="18">
        <v>38543</v>
      </c>
      <c r="S1038" t="b">
        <v>1</v>
      </c>
      <c r="T1038" t="s">
        <v>137</v>
      </c>
    </row>
    <row r="1039" spans="1:20" x14ac:dyDescent="0.2">
      <c r="A1039" s="16" t="s">
        <v>1364</v>
      </c>
      <c r="B1039" s="31">
        <f>VLOOKUP(D1039,'A-Index'!$A$2:'A-Index'!$B$262,2,FALSE)</f>
        <v>17054</v>
      </c>
      <c r="C1039" s="31">
        <f t="shared" si="36"/>
        <v>17055</v>
      </c>
      <c r="D1039">
        <v>245</v>
      </c>
      <c r="E1039">
        <v>2</v>
      </c>
      <c r="G1039" t="s">
        <v>137</v>
      </c>
      <c r="I1039" t="s">
        <v>10</v>
      </c>
      <c r="J1039" t="s">
        <v>1123</v>
      </c>
      <c r="L1039">
        <v>1852</v>
      </c>
      <c r="M1039">
        <v>32</v>
      </c>
      <c r="P1039" t="s">
        <v>1014</v>
      </c>
      <c r="R1039" s="18">
        <v>38543</v>
      </c>
      <c r="S1039" t="b">
        <v>1</v>
      </c>
      <c r="T1039" t="s">
        <v>137</v>
      </c>
    </row>
    <row r="1040" spans="1:20" x14ac:dyDescent="0.2">
      <c r="A1040" s="16" t="s">
        <v>1364</v>
      </c>
      <c r="B1040" s="31">
        <f>VLOOKUP(D1040,'A-Index'!$A$2:'A-Index'!$B$262,2,FALSE)</f>
        <v>17054</v>
      </c>
      <c r="C1040" s="31">
        <f t="shared" si="36"/>
        <v>17056</v>
      </c>
      <c r="D1040">
        <v>245</v>
      </c>
      <c r="E1040">
        <v>3</v>
      </c>
      <c r="G1040" t="s">
        <v>137</v>
      </c>
      <c r="I1040" t="s">
        <v>10</v>
      </c>
      <c r="J1040" t="s">
        <v>160</v>
      </c>
      <c r="L1040">
        <v>1833</v>
      </c>
      <c r="M1040">
        <v>46</v>
      </c>
      <c r="R1040" s="18">
        <v>38543</v>
      </c>
      <c r="S1040" t="b">
        <v>1</v>
      </c>
      <c r="T1040" t="s">
        <v>137</v>
      </c>
    </row>
    <row r="1041" spans="1:20" x14ac:dyDescent="0.2">
      <c r="A1041" s="16" t="s">
        <v>1364</v>
      </c>
      <c r="B1041" s="31">
        <f>VLOOKUP(D1041,'A-Index'!$A$2:'A-Index'!$B$262,2,FALSE)</f>
        <v>17054</v>
      </c>
      <c r="C1041" s="31">
        <f t="shared" si="36"/>
        <v>17057</v>
      </c>
      <c r="D1041">
        <v>245</v>
      </c>
      <c r="E1041">
        <v>4</v>
      </c>
      <c r="G1041" t="s">
        <v>137</v>
      </c>
      <c r="I1041" t="s">
        <v>1124</v>
      </c>
      <c r="J1041" t="s">
        <v>1125</v>
      </c>
      <c r="L1041">
        <v>1899</v>
      </c>
      <c r="M1041">
        <v>105</v>
      </c>
      <c r="Q1041" t="s">
        <v>1126</v>
      </c>
      <c r="R1041" s="18">
        <v>38543</v>
      </c>
      <c r="S1041" t="b">
        <v>1</v>
      </c>
      <c r="T1041" t="s">
        <v>137</v>
      </c>
    </row>
    <row r="1042" spans="1:20" x14ac:dyDescent="0.2">
      <c r="A1042" s="16" t="s">
        <v>1364</v>
      </c>
      <c r="B1042" s="31">
        <f>VLOOKUP(D1042,'A-Index'!$A$2:'A-Index'!$B$262,2,FALSE)</f>
        <v>17054</v>
      </c>
      <c r="C1042" s="31">
        <f t="shared" si="36"/>
        <v>18054</v>
      </c>
      <c r="D1042">
        <v>245</v>
      </c>
      <c r="E1042">
        <v>5</v>
      </c>
      <c r="G1042" t="s">
        <v>137</v>
      </c>
      <c r="I1042" t="s">
        <v>10</v>
      </c>
      <c r="J1042" t="s">
        <v>574</v>
      </c>
      <c r="L1042">
        <v>1840</v>
      </c>
      <c r="M1042">
        <v>50</v>
      </c>
      <c r="N1042" t="s">
        <v>34</v>
      </c>
      <c r="O1042" t="s">
        <v>1124</v>
      </c>
      <c r="R1042" s="18">
        <v>38543</v>
      </c>
      <c r="S1042" t="b">
        <v>1</v>
      </c>
      <c r="T1042" t="s">
        <v>137</v>
      </c>
    </row>
    <row r="1043" spans="1:20" x14ac:dyDescent="0.2">
      <c r="A1043" s="16" t="s">
        <v>1364</v>
      </c>
      <c r="B1043" s="31">
        <f>VLOOKUP(D1043,'A-Index'!$A$2:'A-Index'!$B$262,2,FALSE)</f>
        <v>17058</v>
      </c>
      <c r="C1043" s="31">
        <f t="shared" si="36"/>
        <v>17058</v>
      </c>
      <c r="D1043">
        <v>246</v>
      </c>
      <c r="E1043">
        <v>1</v>
      </c>
      <c r="G1043" t="s">
        <v>137</v>
      </c>
      <c r="I1043" t="s">
        <v>1127</v>
      </c>
      <c r="J1043" t="s">
        <v>42</v>
      </c>
      <c r="K1043">
        <v>1838</v>
      </c>
      <c r="L1043">
        <v>1928</v>
      </c>
      <c r="M1043">
        <v>89</v>
      </c>
      <c r="R1043" s="18">
        <v>38543</v>
      </c>
      <c r="S1043" t="b">
        <v>1</v>
      </c>
      <c r="T1043" t="s">
        <v>137</v>
      </c>
    </row>
    <row r="1044" spans="1:20" x14ac:dyDescent="0.2">
      <c r="A1044" s="16" t="s">
        <v>1364</v>
      </c>
      <c r="B1044" s="31">
        <f>VLOOKUP(D1044,'A-Index'!$A$2:'A-Index'!$B$262,2,FALSE)</f>
        <v>17058</v>
      </c>
      <c r="C1044" s="31">
        <f t="shared" si="36"/>
        <v>17059</v>
      </c>
      <c r="D1044">
        <v>246</v>
      </c>
      <c r="E1044">
        <v>2</v>
      </c>
      <c r="G1044" t="s">
        <v>137</v>
      </c>
      <c r="I1044" t="s">
        <v>1127</v>
      </c>
      <c r="J1044" t="s">
        <v>1125</v>
      </c>
      <c r="K1044">
        <v>1840</v>
      </c>
      <c r="L1044">
        <v>1899</v>
      </c>
      <c r="O1044" t="s">
        <v>153</v>
      </c>
      <c r="R1044" s="18">
        <v>38543</v>
      </c>
      <c r="S1044" t="b">
        <v>1</v>
      </c>
      <c r="T1044" t="s">
        <v>137</v>
      </c>
    </row>
    <row r="1045" spans="1:20" x14ac:dyDescent="0.2">
      <c r="A1045" s="16" t="s">
        <v>1364</v>
      </c>
      <c r="B1045" s="31">
        <f>VLOOKUP(D1045,'A-Index'!$A$2:'A-Index'!$B$262,2,FALSE)</f>
        <v>17058</v>
      </c>
      <c r="C1045" s="31">
        <f t="shared" si="36"/>
        <v>17060</v>
      </c>
      <c r="D1045">
        <v>246</v>
      </c>
      <c r="E1045">
        <v>3</v>
      </c>
      <c r="S1045" t="b">
        <v>0</v>
      </c>
    </row>
    <row r="1046" spans="1:20" x14ac:dyDescent="0.2">
      <c r="A1046" s="16" t="s">
        <v>1364</v>
      </c>
      <c r="B1046" s="31">
        <f>VLOOKUP(D1046,'A-Index'!$A$2:'A-Index'!$B$262,2,FALSE)</f>
        <v>17058</v>
      </c>
      <c r="C1046" s="31">
        <f t="shared" si="36"/>
        <v>17061</v>
      </c>
      <c r="D1046">
        <v>246</v>
      </c>
      <c r="E1046">
        <v>4</v>
      </c>
      <c r="S1046" t="b">
        <v>0</v>
      </c>
    </row>
    <row r="1047" spans="1:20" x14ac:dyDescent="0.2">
      <c r="A1047" s="16" t="s">
        <v>1364</v>
      </c>
      <c r="B1047" s="31">
        <f>VLOOKUP(D1047,'A-Index'!$A$2:'A-Index'!$B$262,2,FALSE)</f>
        <v>17062</v>
      </c>
      <c r="C1047" s="31">
        <f t="shared" si="36"/>
        <v>17062</v>
      </c>
      <c r="D1047">
        <v>247</v>
      </c>
      <c r="E1047">
        <v>1</v>
      </c>
      <c r="G1047" t="s">
        <v>137</v>
      </c>
      <c r="I1047" t="s">
        <v>192</v>
      </c>
      <c r="J1047" t="s">
        <v>1128</v>
      </c>
      <c r="K1047">
        <v>1849</v>
      </c>
      <c r="L1047">
        <v>1929</v>
      </c>
      <c r="M1047">
        <v>81</v>
      </c>
      <c r="N1047" t="s">
        <v>1129</v>
      </c>
      <c r="O1047" t="s">
        <v>153</v>
      </c>
      <c r="R1047" s="18">
        <v>38543</v>
      </c>
      <c r="S1047" t="b">
        <v>1</v>
      </c>
      <c r="T1047" t="s">
        <v>137</v>
      </c>
    </row>
    <row r="1048" spans="1:20" x14ac:dyDescent="0.2">
      <c r="A1048" s="16" t="s">
        <v>1364</v>
      </c>
      <c r="B1048" s="31">
        <f>VLOOKUP(D1048,'A-Index'!$A$2:'A-Index'!$B$262,2,FALSE)</f>
        <v>17062</v>
      </c>
      <c r="C1048" s="31">
        <f t="shared" si="36"/>
        <v>17063</v>
      </c>
      <c r="D1048">
        <v>247</v>
      </c>
      <c r="E1048">
        <v>2</v>
      </c>
      <c r="G1048" t="s">
        <v>137</v>
      </c>
      <c r="I1048" t="s">
        <v>153</v>
      </c>
      <c r="J1048" t="s">
        <v>736</v>
      </c>
      <c r="K1048">
        <v>1814</v>
      </c>
      <c r="L1048">
        <v>1901</v>
      </c>
      <c r="R1048" s="18">
        <v>38557</v>
      </c>
      <c r="S1048" t="b">
        <v>1</v>
      </c>
      <c r="T1048" t="s">
        <v>137</v>
      </c>
    </row>
    <row r="1049" spans="1:20" x14ac:dyDescent="0.2">
      <c r="A1049" s="16" t="s">
        <v>1364</v>
      </c>
      <c r="B1049" s="31">
        <f>VLOOKUP(D1049,'A-Index'!$A$2:'A-Index'!$B$262,2,FALSE)</f>
        <v>17062</v>
      </c>
      <c r="C1049" s="31">
        <f t="shared" si="36"/>
        <v>17064</v>
      </c>
      <c r="D1049">
        <v>247</v>
      </c>
      <c r="E1049">
        <v>3</v>
      </c>
      <c r="G1049" t="s">
        <v>137</v>
      </c>
      <c r="I1049" t="s">
        <v>153</v>
      </c>
      <c r="J1049" t="s">
        <v>898</v>
      </c>
      <c r="K1049">
        <v>1814</v>
      </c>
      <c r="L1049">
        <v>1901</v>
      </c>
      <c r="O1049" t="s">
        <v>1130</v>
      </c>
      <c r="R1049" s="18">
        <v>38557</v>
      </c>
      <c r="S1049" t="b">
        <v>1</v>
      </c>
      <c r="T1049" t="s">
        <v>137</v>
      </c>
    </row>
    <row r="1050" spans="1:20" x14ac:dyDescent="0.2">
      <c r="A1050" s="16" t="s">
        <v>1364</v>
      </c>
      <c r="B1050" s="31">
        <f>VLOOKUP(D1050,'A-Index'!$A$2:'A-Index'!$B$262,2,FALSE)</f>
        <v>17062</v>
      </c>
      <c r="C1050" s="31">
        <f t="shared" si="36"/>
        <v>17065</v>
      </c>
      <c r="D1050">
        <v>247</v>
      </c>
      <c r="E1050">
        <v>4</v>
      </c>
      <c r="G1050" t="s">
        <v>137</v>
      </c>
      <c r="I1050" t="s">
        <v>153</v>
      </c>
      <c r="S1050" t="b">
        <v>0</v>
      </c>
    </row>
    <row r="1051" spans="1:20" x14ac:dyDescent="0.2">
      <c r="A1051" s="16" t="s">
        <v>1364</v>
      </c>
      <c r="B1051" s="31">
        <f>VLOOKUP(D1051,'A-Index'!$A$2:'A-Index'!$B$262,2,FALSE)</f>
        <v>17066</v>
      </c>
      <c r="C1051" s="31">
        <f t="shared" si="36"/>
        <v>17066</v>
      </c>
      <c r="D1051">
        <v>248</v>
      </c>
      <c r="E1051">
        <v>1</v>
      </c>
      <c r="S1051" t="b">
        <v>0</v>
      </c>
    </row>
    <row r="1052" spans="1:20" x14ac:dyDescent="0.2">
      <c r="A1052" s="16" t="s">
        <v>1364</v>
      </c>
      <c r="B1052" s="31">
        <f>VLOOKUP(D1052,'A-Index'!$A$2:'A-Index'!$B$262,2,FALSE)</f>
        <v>17066</v>
      </c>
      <c r="C1052" s="31">
        <f t="shared" si="36"/>
        <v>17067</v>
      </c>
      <c r="D1052">
        <v>248</v>
      </c>
      <c r="E1052">
        <v>2</v>
      </c>
      <c r="G1052" t="s">
        <v>137</v>
      </c>
      <c r="I1052" t="s">
        <v>1131</v>
      </c>
      <c r="J1052" t="s">
        <v>1132</v>
      </c>
      <c r="Q1052" t="s">
        <v>1133</v>
      </c>
      <c r="S1052" t="b">
        <v>0</v>
      </c>
    </row>
    <row r="1053" spans="1:20" x14ac:dyDescent="0.2">
      <c r="A1053" s="16" t="s">
        <v>1364</v>
      </c>
      <c r="B1053" s="31">
        <f>VLOOKUP(D1053,'A-Index'!$A$2:'A-Index'!$B$262,2,FALSE)</f>
        <v>17066</v>
      </c>
      <c r="C1053" s="31">
        <f t="shared" si="36"/>
        <v>17068</v>
      </c>
      <c r="D1053">
        <v>248</v>
      </c>
      <c r="E1053">
        <v>3</v>
      </c>
      <c r="G1053" t="s">
        <v>137</v>
      </c>
      <c r="I1053" t="s">
        <v>1131</v>
      </c>
      <c r="J1053" t="s">
        <v>1134</v>
      </c>
      <c r="L1053">
        <v>1921</v>
      </c>
      <c r="M1053">
        <v>52</v>
      </c>
      <c r="Q1053" t="s">
        <v>378</v>
      </c>
      <c r="S1053" t="b">
        <v>0</v>
      </c>
    </row>
    <row r="1054" spans="1:20" x14ac:dyDescent="0.2">
      <c r="A1054" s="16" t="s">
        <v>1364</v>
      </c>
      <c r="B1054" s="31">
        <f>VLOOKUP(D1054,'A-Index'!$A$2:'A-Index'!$B$262,2,FALSE)</f>
        <v>17066</v>
      </c>
      <c r="C1054" s="31">
        <f t="shared" si="36"/>
        <v>17069</v>
      </c>
      <c r="D1054">
        <v>248</v>
      </c>
      <c r="E1054">
        <v>4</v>
      </c>
      <c r="G1054" t="s">
        <v>137</v>
      </c>
      <c r="I1054" t="s">
        <v>1131</v>
      </c>
      <c r="J1054" t="s">
        <v>441</v>
      </c>
      <c r="L1054">
        <v>1898</v>
      </c>
      <c r="M1054">
        <v>4</v>
      </c>
      <c r="N1054" t="s">
        <v>1135</v>
      </c>
      <c r="R1054" s="70">
        <v>41551</v>
      </c>
      <c r="S1054" t="b">
        <v>1</v>
      </c>
      <c r="T1054" t="s">
        <v>137</v>
      </c>
    </row>
    <row r="1055" spans="1:20" x14ac:dyDescent="0.2">
      <c r="A1055" s="16" t="s">
        <v>1364</v>
      </c>
      <c r="B1055" s="31">
        <f>VLOOKUP(D1055,'A-Index'!$A$2:'A-Index'!$B$262,2,FALSE)</f>
        <v>17070</v>
      </c>
      <c r="C1055" s="31">
        <f t="shared" si="36"/>
        <v>17070</v>
      </c>
      <c r="D1055">
        <v>249</v>
      </c>
      <c r="E1055">
        <v>1</v>
      </c>
      <c r="G1055" t="s">
        <v>137</v>
      </c>
      <c r="I1055" t="s">
        <v>620</v>
      </c>
      <c r="J1055" t="s">
        <v>1136</v>
      </c>
      <c r="K1055">
        <v>1842</v>
      </c>
      <c r="L1055">
        <v>1926</v>
      </c>
      <c r="P1055" t="s">
        <v>346</v>
      </c>
      <c r="R1055" s="18">
        <v>38557</v>
      </c>
      <c r="S1055" t="b">
        <v>1</v>
      </c>
      <c r="T1055" t="s">
        <v>137</v>
      </c>
    </row>
    <row r="1056" spans="1:20" x14ac:dyDescent="0.2">
      <c r="A1056" s="16" t="s">
        <v>1364</v>
      </c>
      <c r="B1056" s="31">
        <f>VLOOKUP(D1056,'A-Index'!$A$2:'A-Index'!$B$262,2,FALSE)</f>
        <v>17070</v>
      </c>
      <c r="C1056" s="31">
        <f t="shared" si="36"/>
        <v>17071</v>
      </c>
      <c r="D1056">
        <v>249</v>
      </c>
      <c r="E1056">
        <v>2</v>
      </c>
      <c r="G1056" t="s">
        <v>137</v>
      </c>
      <c r="I1056" t="s">
        <v>620</v>
      </c>
      <c r="J1056" t="s">
        <v>190</v>
      </c>
      <c r="K1056">
        <v>1852</v>
      </c>
      <c r="L1056">
        <v>1936</v>
      </c>
      <c r="N1056" t="s">
        <v>1137</v>
      </c>
      <c r="O1056" t="s">
        <v>1138</v>
      </c>
      <c r="R1056" s="18">
        <v>38557</v>
      </c>
      <c r="S1056" t="b">
        <v>1</v>
      </c>
      <c r="T1056" t="s">
        <v>137</v>
      </c>
    </row>
    <row r="1057" spans="1:20" x14ac:dyDescent="0.2">
      <c r="A1057" s="16" t="s">
        <v>1364</v>
      </c>
      <c r="B1057" s="31">
        <f>VLOOKUP(D1057,'A-Index'!$A$2:'A-Index'!$B$262,2,FALSE)</f>
        <v>17070</v>
      </c>
      <c r="C1057" s="31">
        <f t="shared" si="36"/>
        <v>17072</v>
      </c>
      <c r="D1057">
        <v>249</v>
      </c>
      <c r="E1057">
        <v>3</v>
      </c>
      <c r="G1057" t="s">
        <v>137</v>
      </c>
      <c r="I1057" t="s">
        <v>620</v>
      </c>
      <c r="J1057" t="s">
        <v>1139</v>
      </c>
      <c r="K1057">
        <v>1890</v>
      </c>
      <c r="L1057">
        <v>1892</v>
      </c>
      <c r="R1057" s="18">
        <v>38557</v>
      </c>
      <c r="S1057" t="b">
        <v>1</v>
      </c>
      <c r="T1057" t="s">
        <v>137</v>
      </c>
    </row>
    <row r="1058" spans="1:20" x14ac:dyDescent="0.2">
      <c r="A1058" s="16" t="s">
        <v>1364</v>
      </c>
      <c r="B1058" s="31">
        <f>VLOOKUP(D1058,'A-Index'!$A$2:'A-Index'!$B$262,2,FALSE)</f>
        <v>17070</v>
      </c>
      <c r="C1058" s="31">
        <f t="shared" si="36"/>
        <v>17073</v>
      </c>
      <c r="D1058">
        <v>249</v>
      </c>
      <c r="E1058">
        <v>4</v>
      </c>
      <c r="G1058" t="s">
        <v>137</v>
      </c>
      <c r="I1058" t="s">
        <v>620</v>
      </c>
      <c r="J1058" t="s">
        <v>184</v>
      </c>
      <c r="K1058">
        <v>1873</v>
      </c>
      <c r="L1058">
        <v>1900</v>
      </c>
      <c r="R1058" s="18">
        <v>38557</v>
      </c>
      <c r="S1058" t="b">
        <v>1</v>
      </c>
      <c r="T1058" t="s">
        <v>137</v>
      </c>
    </row>
    <row r="1059" spans="1:20" x14ac:dyDescent="0.2">
      <c r="A1059" s="16" t="s">
        <v>1364</v>
      </c>
      <c r="B1059" s="31">
        <f>VLOOKUP(D1059,'A-Index'!$A$2:'A-Index'!$B$262,2,FALSE)</f>
        <v>17070</v>
      </c>
      <c r="C1059" s="31">
        <f t="shared" si="36"/>
        <v>18070</v>
      </c>
      <c r="D1059">
        <v>249</v>
      </c>
      <c r="E1059">
        <v>5</v>
      </c>
      <c r="G1059" t="s">
        <v>137</v>
      </c>
      <c r="I1059" t="s">
        <v>620</v>
      </c>
      <c r="J1059" t="s">
        <v>1140</v>
      </c>
      <c r="K1059">
        <v>1871</v>
      </c>
      <c r="L1059">
        <v>1957</v>
      </c>
      <c r="M1059">
        <v>86</v>
      </c>
      <c r="Q1059" t="s">
        <v>378</v>
      </c>
      <c r="R1059" s="18">
        <v>38557</v>
      </c>
      <c r="S1059" t="b">
        <v>1</v>
      </c>
      <c r="T1059" t="s">
        <v>137</v>
      </c>
    </row>
    <row r="1060" spans="1:20" x14ac:dyDescent="0.2">
      <c r="A1060" s="16" t="s">
        <v>1364</v>
      </c>
      <c r="B1060" s="31">
        <f>VLOOKUP(D1060,'A-Index'!$A$2:'A-Index'!$B$262,2,FALSE)</f>
        <v>17070</v>
      </c>
      <c r="C1060" s="31">
        <f t="shared" si="36"/>
        <v>18071</v>
      </c>
      <c r="D1060">
        <v>249</v>
      </c>
      <c r="E1060">
        <v>6</v>
      </c>
      <c r="G1060" t="s">
        <v>137</v>
      </c>
      <c r="I1060" t="s">
        <v>620</v>
      </c>
      <c r="J1060" t="s">
        <v>194</v>
      </c>
      <c r="K1060">
        <v>1882</v>
      </c>
      <c r="L1060">
        <v>1943</v>
      </c>
      <c r="M1060">
        <v>60</v>
      </c>
      <c r="R1060" s="18">
        <v>38557</v>
      </c>
      <c r="S1060" t="b">
        <v>1</v>
      </c>
      <c r="T1060" t="s">
        <v>137</v>
      </c>
    </row>
    <row r="1061" spans="1:20" x14ac:dyDescent="0.2">
      <c r="A1061" s="16" t="s">
        <v>1364</v>
      </c>
      <c r="B1061" s="31">
        <f>VLOOKUP(D1061,'A-Index'!$A$2:'A-Index'!$B$262,2,FALSE)</f>
        <v>17070</v>
      </c>
      <c r="C1061" s="31">
        <f t="shared" si="36"/>
        <v>18072</v>
      </c>
      <c r="D1061">
        <v>249</v>
      </c>
      <c r="E1061">
        <v>7</v>
      </c>
      <c r="G1061" t="s">
        <v>137</v>
      </c>
      <c r="I1061" t="s">
        <v>620</v>
      </c>
      <c r="J1061" t="s">
        <v>1141</v>
      </c>
      <c r="K1061">
        <v>1878</v>
      </c>
      <c r="L1061">
        <v>1917</v>
      </c>
      <c r="R1061" s="18">
        <v>38557</v>
      </c>
      <c r="S1061" t="b">
        <v>1</v>
      </c>
      <c r="T1061" t="s">
        <v>137</v>
      </c>
    </row>
    <row r="1062" spans="1:20" x14ac:dyDescent="0.2">
      <c r="A1062" s="16" t="s">
        <v>1364</v>
      </c>
      <c r="B1062" s="31">
        <f>VLOOKUP(D1062,'A-Index'!$A$2:'A-Index'!$B$262,2,FALSE)</f>
        <v>17070</v>
      </c>
      <c r="C1062" s="31">
        <f t="shared" si="36"/>
        <v>18073</v>
      </c>
      <c r="D1062">
        <v>249</v>
      </c>
      <c r="E1062">
        <v>8</v>
      </c>
      <c r="G1062" t="s">
        <v>137</v>
      </c>
      <c r="I1062" t="s">
        <v>620</v>
      </c>
      <c r="J1062" t="s">
        <v>1142</v>
      </c>
      <c r="K1062">
        <v>1884</v>
      </c>
      <c r="L1062">
        <v>1929</v>
      </c>
      <c r="M1062">
        <v>44</v>
      </c>
      <c r="N1062" t="s">
        <v>31</v>
      </c>
      <c r="R1062" s="18">
        <v>38557</v>
      </c>
      <c r="S1062" t="b">
        <v>1</v>
      </c>
      <c r="T1062" t="s">
        <v>137</v>
      </c>
    </row>
    <row r="1063" spans="1:20" x14ac:dyDescent="0.2">
      <c r="A1063" s="16" t="s">
        <v>1364</v>
      </c>
      <c r="B1063" s="31">
        <f>VLOOKUP(D1063,'A-Index'!$A$2:'A-Index'!$B$262,2,FALSE)</f>
        <v>17070</v>
      </c>
      <c r="C1063" s="31">
        <f t="shared" si="36"/>
        <v>18074</v>
      </c>
      <c r="D1063">
        <v>249</v>
      </c>
      <c r="E1063">
        <v>9</v>
      </c>
      <c r="G1063" t="s">
        <v>137</v>
      </c>
      <c r="I1063" t="s">
        <v>620</v>
      </c>
      <c r="J1063" t="s">
        <v>1143</v>
      </c>
      <c r="K1063">
        <v>1885</v>
      </c>
      <c r="L1063">
        <v>1941</v>
      </c>
      <c r="M1063">
        <v>56</v>
      </c>
      <c r="R1063" s="18">
        <v>38557</v>
      </c>
      <c r="S1063" t="b">
        <v>1</v>
      </c>
      <c r="T1063" t="s">
        <v>137</v>
      </c>
    </row>
    <row r="1064" spans="1:20" x14ac:dyDescent="0.2">
      <c r="A1064" s="16" t="s">
        <v>1364</v>
      </c>
      <c r="B1064" s="31">
        <f>VLOOKUP(D1064,'A-Index'!$A$2:'A-Index'!$B$262,2,FALSE)</f>
        <v>17070</v>
      </c>
      <c r="C1064" s="31">
        <f t="shared" si="36"/>
        <v>18075</v>
      </c>
      <c r="D1064">
        <v>249</v>
      </c>
      <c r="E1064">
        <v>10</v>
      </c>
      <c r="G1064" t="s">
        <v>137</v>
      </c>
      <c r="I1064" t="s">
        <v>1374</v>
      </c>
      <c r="J1064" t="s">
        <v>1375</v>
      </c>
      <c r="L1064">
        <v>1924</v>
      </c>
      <c r="M1064">
        <v>49</v>
      </c>
      <c r="N1064" t="s">
        <v>1376</v>
      </c>
      <c r="O1064" t="s">
        <v>620</v>
      </c>
      <c r="Q1064" t="s">
        <v>378</v>
      </c>
      <c r="S1064" t="b">
        <v>0</v>
      </c>
    </row>
    <row r="1065" spans="1:20" x14ac:dyDescent="0.2">
      <c r="A1065" s="16" t="s">
        <v>1364</v>
      </c>
      <c r="B1065" s="31">
        <f>VLOOKUP(D1065,'A-Index'!$A$2:'A-Index'!$B$262,2,FALSE)</f>
        <v>17070</v>
      </c>
      <c r="C1065" s="31">
        <f t="shared" si="36"/>
        <v>18076</v>
      </c>
      <c r="D1065">
        <v>249</v>
      </c>
      <c r="E1065">
        <v>11</v>
      </c>
      <c r="G1065" t="s">
        <v>137</v>
      </c>
      <c r="I1065" t="s">
        <v>620</v>
      </c>
      <c r="J1065" t="s">
        <v>1054</v>
      </c>
      <c r="K1065">
        <v>1882</v>
      </c>
      <c r="L1065">
        <v>1965</v>
      </c>
      <c r="R1065" s="18">
        <v>38557</v>
      </c>
      <c r="S1065" t="b">
        <v>1</v>
      </c>
      <c r="T1065" t="s">
        <v>137</v>
      </c>
    </row>
    <row r="1066" spans="1:20" x14ac:dyDescent="0.2">
      <c r="A1066" s="16" t="s">
        <v>1364</v>
      </c>
      <c r="B1066" s="31">
        <f>VLOOKUP(D1066,'A-Index'!$A$2:'A-Index'!$B$262,2,FALSE)</f>
        <v>17070</v>
      </c>
      <c r="C1066" s="31">
        <f t="shared" si="36"/>
        <v>18077</v>
      </c>
      <c r="D1066">
        <v>249</v>
      </c>
      <c r="E1066">
        <v>12</v>
      </c>
      <c r="G1066" t="s">
        <v>137</v>
      </c>
      <c r="I1066" t="s">
        <v>620</v>
      </c>
      <c r="J1066" t="s">
        <v>1144</v>
      </c>
      <c r="K1066">
        <v>1886</v>
      </c>
      <c r="L1066">
        <v>1914</v>
      </c>
      <c r="N1066" t="s">
        <v>254</v>
      </c>
      <c r="R1066" s="18">
        <v>38557</v>
      </c>
      <c r="S1066" t="b">
        <v>1</v>
      </c>
      <c r="T1066" t="s">
        <v>137</v>
      </c>
    </row>
    <row r="1067" spans="1:20" x14ac:dyDescent="0.2">
      <c r="A1067" s="16" t="s">
        <v>1364</v>
      </c>
      <c r="B1067" s="31">
        <f>VLOOKUP(D1067,'A-Index'!$A$2:'A-Index'!$B$262,2,FALSE)</f>
        <v>17074</v>
      </c>
      <c r="C1067" s="31">
        <f>IF(E1067&lt;3,B1067+(E1067-1),B1067+1000+(E1067-3))</f>
        <v>17074</v>
      </c>
      <c r="D1067">
        <v>250</v>
      </c>
      <c r="E1067">
        <v>1</v>
      </c>
      <c r="G1067" t="s">
        <v>137</v>
      </c>
      <c r="I1067" t="s">
        <v>628</v>
      </c>
      <c r="J1067" t="s">
        <v>1054</v>
      </c>
      <c r="K1067">
        <v>1832</v>
      </c>
      <c r="L1067">
        <v>1923</v>
      </c>
      <c r="M1067">
        <v>90</v>
      </c>
      <c r="R1067" s="18">
        <v>38557</v>
      </c>
      <c r="S1067" t="b">
        <v>1</v>
      </c>
      <c r="T1067" t="s">
        <v>137</v>
      </c>
    </row>
    <row r="1068" spans="1:20" x14ac:dyDescent="0.2">
      <c r="A1068" s="16" t="s">
        <v>1364</v>
      </c>
      <c r="B1068" s="31">
        <f>VLOOKUP(D1068,'A-Index'!$A$2:'A-Index'!$B$262,2,FALSE)</f>
        <v>17074</v>
      </c>
      <c r="C1068" s="31">
        <f t="shared" ref="C1068:C1074" si="37">IF(E1068&lt;3,B1068+(E1068-1),B1068+1000+(E1068-3))</f>
        <v>17075</v>
      </c>
      <c r="D1068">
        <v>250</v>
      </c>
      <c r="E1068">
        <v>2</v>
      </c>
      <c r="G1068" t="s">
        <v>137</v>
      </c>
      <c r="I1068" t="s">
        <v>628</v>
      </c>
      <c r="J1068" t="s">
        <v>1145</v>
      </c>
      <c r="K1068">
        <v>1838</v>
      </c>
      <c r="L1068">
        <v>1908</v>
      </c>
      <c r="O1068" t="s">
        <v>1146</v>
      </c>
      <c r="R1068" s="18">
        <v>38557</v>
      </c>
      <c r="S1068" t="b">
        <v>1</v>
      </c>
      <c r="T1068" t="s">
        <v>137</v>
      </c>
    </row>
    <row r="1069" spans="1:20" x14ac:dyDescent="0.2">
      <c r="A1069" s="16" t="s">
        <v>1364</v>
      </c>
      <c r="B1069" s="31">
        <f>VLOOKUP(D1069,'A-Index'!$A$2:'A-Index'!$B$262,2,FALSE)</f>
        <v>17074</v>
      </c>
      <c r="C1069" s="31">
        <f t="shared" si="37"/>
        <v>18074</v>
      </c>
      <c r="D1069">
        <v>250</v>
      </c>
      <c r="E1069">
        <v>3</v>
      </c>
      <c r="S1069" t="b">
        <v>0</v>
      </c>
    </row>
    <row r="1070" spans="1:20" x14ac:dyDescent="0.2">
      <c r="A1070" s="16" t="s">
        <v>1364</v>
      </c>
      <c r="B1070" s="31">
        <f>VLOOKUP(D1070,'A-Index'!$A$2:'A-Index'!$B$262,2,FALSE)</f>
        <v>17074</v>
      </c>
      <c r="C1070" s="31">
        <f t="shared" si="37"/>
        <v>18075</v>
      </c>
      <c r="D1070">
        <v>250</v>
      </c>
      <c r="E1070">
        <v>4</v>
      </c>
      <c r="S1070" t="b">
        <v>0</v>
      </c>
    </row>
    <row r="1071" spans="1:20" x14ac:dyDescent="0.2">
      <c r="A1071" s="16" t="s">
        <v>1364</v>
      </c>
      <c r="B1071" s="31">
        <f>VLOOKUP(D1071,'A-Index'!$A$2:'A-Index'!$B$262,2,FALSE)</f>
        <v>17076</v>
      </c>
      <c r="C1071" s="31">
        <f t="shared" si="37"/>
        <v>17076</v>
      </c>
      <c r="D1071">
        <v>251</v>
      </c>
      <c r="E1071">
        <v>1</v>
      </c>
      <c r="G1071" t="s">
        <v>137</v>
      </c>
      <c r="I1071" t="s">
        <v>150</v>
      </c>
      <c r="J1071" t="s">
        <v>61</v>
      </c>
      <c r="K1071">
        <v>1856</v>
      </c>
      <c r="L1071">
        <v>1896</v>
      </c>
      <c r="R1071" s="18">
        <v>38557</v>
      </c>
      <c r="S1071" t="b">
        <v>1</v>
      </c>
      <c r="T1071" t="s">
        <v>137</v>
      </c>
    </row>
    <row r="1072" spans="1:20" x14ac:dyDescent="0.2">
      <c r="A1072" s="16" t="s">
        <v>1364</v>
      </c>
      <c r="B1072" s="31">
        <f>VLOOKUP(D1072,'A-Index'!$A$2:'A-Index'!$B$262,2,FALSE)</f>
        <v>17076</v>
      </c>
      <c r="C1072" s="31">
        <f t="shared" si="37"/>
        <v>17077</v>
      </c>
      <c r="D1072">
        <v>251</v>
      </c>
      <c r="E1072">
        <v>2</v>
      </c>
      <c r="G1072" t="s">
        <v>137</v>
      </c>
      <c r="I1072" t="s">
        <v>150</v>
      </c>
      <c r="J1072" t="s">
        <v>606</v>
      </c>
      <c r="K1072">
        <v>1859</v>
      </c>
      <c r="L1072">
        <v>1941</v>
      </c>
      <c r="N1072" t="s">
        <v>1147</v>
      </c>
      <c r="R1072" s="18">
        <v>38557</v>
      </c>
      <c r="S1072" t="b">
        <v>1</v>
      </c>
      <c r="T1072" t="s">
        <v>137</v>
      </c>
    </row>
    <row r="1073" spans="1:20" x14ac:dyDescent="0.2">
      <c r="A1073" s="16" t="s">
        <v>1364</v>
      </c>
      <c r="B1073" s="31">
        <f>VLOOKUP(D1073,'A-Index'!$A$2:'A-Index'!$B$262,2,FALSE)</f>
        <v>17076</v>
      </c>
      <c r="C1073" s="31">
        <f t="shared" si="37"/>
        <v>18076</v>
      </c>
      <c r="D1073">
        <v>251</v>
      </c>
      <c r="E1073">
        <v>3</v>
      </c>
      <c r="G1073" t="s">
        <v>137</v>
      </c>
      <c r="I1073" t="s">
        <v>1148</v>
      </c>
      <c r="J1073" t="s">
        <v>1149</v>
      </c>
      <c r="K1073">
        <v>1885</v>
      </c>
      <c r="L1073">
        <v>1968</v>
      </c>
      <c r="N1073" t="s">
        <v>1150</v>
      </c>
      <c r="O1073" t="s">
        <v>150</v>
      </c>
      <c r="R1073" s="18">
        <v>38557</v>
      </c>
      <c r="S1073" t="b">
        <v>1</v>
      </c>
      <c r="T1073" t="s">
        <v>137</v>
      </c>
    </row>
    <row r="1074" spans="1:20" x14ac:dyDescent="0.2">
      <c r="A1074" s="16" t="s">
        <v>1364</v>
      </c>
      <c r="B1074" s="31">
        <f>VLOOKUP(D1074,'A-Index'!$A$2:'A-Index'!$B$262,2,FALSE)</f>
        <v>17076</v>
      </c>
      <c r="C1074" s="31">
        <f t="shared" si="37"/>
        <v>18077</v>
      </c>
      <c r="D1074">
        <v>251</v>
      </c>
      <c r="E1074">
        <v>4</v>
      </c>
      <c r="S1074" t="b">
        <v>0</v>
      </c>
    </row>
    <row r="1075" spans="1:20" x14ac:dyDescent="0.2">
      <c r="A1075" s="16" t="s">
        <v>1364</v>
      </c>
      <c r="B1075" s="31">
        <f>VLOOKUP(D1075,'A-Index'!$A$2:'A-Index'!$B$262,2,FALSE)</f>
        <v>17078</v>
      </c>
      <c r="C1075" s="31">
        <f>IF(E1075&lt;7,B1075+(E1075-1),B1075+1000+(E1075-7))</f>
        <v>17078</v>
      </c>
      <c r="D1075">
        <v>252</v>
      </c>
      <c r="E1075">
        <v>1</v>
      </c>
      <c r="G1075" t="s">
        <v>137</v>
      </c>
      <c r="I1075" t="s">
        <v>1151</v>
      </c>
      <c r="J1075" t="s">
        <v>1152</v>
      </c>
      <c r="K1075">
        <v>1886</v>
      </c>
      <c r="L1075">
        <v>1960</v>
      </c>
      <c r="M1075">
        <v>93</v>
      </c>
      <c r="R1075" s="18">
        <v>38557</v>
      </c>
      <c r="S1075" t="b">
        <v>1</v>
      </c>
      <c r="T1075" t="s">
        <v>137</v>
      </c>
    </row>
    <row r="1076" spans="1:20" x14ac:dyDescent="0.2">
      <c r="A1076" s="16" t="s">
        <v>1364</v>
      </c>
      <c r="B1076" s="31">
        <f>VLOOKUP(D1076,'A-Index'!$A$2:'A-Index'!$B$262,2,FALSE)</f>
        <v>17078</v>
      </c>
      <c r="C1076" s="31">
        <f t="shared" ref="C1076:C1084" si="38">IF(E1076&lt;7,B1076+(E1076-1),B1076+1000+(E1076-7))</f>
        <v>17079</v>
      </c>
      <c r="D1076">
        <v>252</v>
      </c>
      <c r="E1076">
        <v>2</v>
      </c>
      <c r="G1076" t="s">
        <v>137</v>
      </c>
      <c r="I1076" t="s">
        <v>1151</v>
      </c>
      <c r="J1076" t="s">
        <v>1153</v>
      </c>
      <c r="K1076">
        <v>1865</v>
      </c>
      <c r="L1076">
        <v>1934</v>
      </c>
      <c r="N1076" t="s">
        <v>69</v>
      </c>
      <c r="R1076" s="18">
        <v>38557</v>
      </c>
      <c r="S1076" t="b">
        <v>1</v>
      </c>
      <c r="T1076" t="s">
        <v>137</v>
      </c>
    </row>
    <row r="1077" spans="1:20" x14ac:dyDescent="0.2">
      <c r="A1077" s="16" t="s">
        <v>1364</v>
      </c>
      <c r="B1077" s="31">
        <f>VLOOKUP(D1077,'A-Index'!$A$2:'A-Index'!$B$262,2,FALSE)</f>
        <v>17078</v>
      </c>
      <c r="C1077" s="31">
        <f t="shared" si="38"/>
        <v>17080</v>
      </c>
      <c r="D1077">
        <v>252</v>
      </c>
      <c r="E1077">
        <v>3</v>
      </c>
      <c r="G1077" t="s">
        <v>137</v>
      </c>
      <c r="I1077" t="s">
        <v>1151</v>
      </c>
      <c r="J1077" t="s">
        <v>1154</v>
      </c>
      <c r="K1077">
        <v>1893</v>
      </c>
      <c r="L1077">
        <v>1908</v>
      </c>
      <c r="N1077" t="s">
        <v>1155</v>
      </c>
      <c r="R1077" s="18">
        <v>38557</v>
      </c>
      <c r="S1077" t="b">
        <v>1</v>
      </c>
      <c r="T1077" t="s">
        <v>137</v>
      </c>
    </row>
    <row r="1078" spans="1:20" x14ac:dyDescent="0.2">
      <c r="A1078" s="16" t="s">
        <v>1364</v>
      </c>
      <c r="B1078" s="31">
        <f>VLOOKUP(D1078,'A-Index'!$A$2:'A-Index'!$B$262,2,FALSE)</f>
        <v>17078</v>
      </c>
      <c r="C1078" s="31">
        <f t="shared" si="38"/>
        <v>17081</v>
      </c>
      <c r="D1078">
        <v>252</v>
      </c>
      <c r="E1078">
        <v>4</v>
      </c>
      <c r="G1078" t="s">
        <v>137</v>
      </c>
      <c r="I1078" t="s">
        <v>1151</v>
      </c>
      <c r="J1078" t="s">
        <v>1156</v>
      </c>
      <c r="K1078">
        <v>1892</v>
      </c>
      <c r="L1078">
        <v>1954</v>
      </c>
      <c r="M1078">
        <v>61</v>
      </c>
      <c r="R1078" s="18">
        <v>38557</v>
      </c>
      <c r="S1078" t="b">
        <v>1</v>
      </c>
      <c r="T1078" t="s">
        <v>137</v>
      </c>
    </row>
    <row r="1079" spans="1:20" x14ac:dyDescent="0.2">
      <c r="A1079" s="16" t="s">
        <v>1364</v>
      </c>
      <c r="B1079" s="31">
        <f>VLOOKUP(D1079,'A-Index'!$A$2:'A-Index'!$B$262,2,FALSE)</f>
        <v>17078</v>
      </c>
      <c r="C1079" s="31">
        <f t="shared" si="38"/>
        <v>17082</v>
      </c>
      <c r="D1079">
        <v>252</v>
      </c>
      <c r="E1079">
        <v>5</v>
      </c>
      <c r="G1079" t="s">
        <v>137</v>
      </c>
      <c r="I1079" t="s">
        <v>1151</v>
      </c>
      <c r="J1079" t="s">
        <v>17</v>
      </c>
      <c r="K1079">
        <v>1896</v>
      </c>
      <c r="L1079">
        <v>1975</v>
      </c>
      <c r="N1079" t="s">
        <v>277</v>
      </c>
      <c r="R1079" s="18">
        <v>38557</v>
      </c>
      <c r="S1079" t="b">
        <v>1</v>
      </c>
      <c r="T1079" t="s">
        <v>137</v>
      </c>
    </row>
    <row r="1080" spans="1:20" x14ac:dyDescent="0.2">
      <c r="A1080" s="16" t="s">
        <v>1364</v>
      </c>
      <c r="B1080" s="31">
        <f>VLOOKUP(D1080,'A-Index'!$A$2:'A-Index'!$B$262,2,FALSE)</f>
        <v>17078</v>
      </c>
      <c r="C1080" s="31">
        <f t="shared" si="38"/>
        <v>17083</v>
      </c>
      <c r="D1080">
        <v>252</v>
      </c>
      <c r="E1080">
        <v>6</v>
      </c>
      <c r="G1080" t="s">
        <v>137</v>
      </c>
      <c r="I1080" t="s">
        <v>1151</v>
      </c>
      <c r="J1080" t="s">
        <v>178</v>
      </c>
      <c r="K1080">
        <v>1922</v>
      </c>
      <c r="L1080">
        <v>1928</v>
      </c>
      <c r="M1080">
        <v>5</v>
      </c>
      <c r="R1080" s="18">
        <v>38557</v>
      </c>
      <c r="S1080" t="b">
        <v>1</v>
      </c>
      <c r="T1080" t="s">
        <v>137</v>
      </c>
    </row>
    <row r="1081" spans="1:20" x14ac:dyDescent="0.2">
      <c r="A1081" s="16" t="s">
        <v>1364</v>
      </c>
      <c r="B1081" s="31">
        <f>VLOOKUP(D1081,'A-Index'!$A$2:'A-Index'!$B$262,2,FALSE)</f>
        <v>17078</v>
      </c>
      <c r="C1081" s="31">
        <f t="shared" si="38"/>
        <v>18078</v>
      </c>
      <c r="D1081">
        <v>252</v>
      </c>
      <c r="E1081">
        <v>7</v>
      </c>
      <c r="G1081" t="s">
        <v>137</v>
      </c>
      <c r="I1081" t="s">
        <v>1151</v>
      </c>
      <c r="J1081" t="s">
        <v>1157</v>
      </c>
      <c r="K1081">
        <v>1926</v>
      </c>
      <c r="L1081">
        <v>1951</v>
      </c>
      <c r="M1081">
        <v>25</v>
      </c>
      <c r="R1081" s="18">
        <v>38557</v>
      </c>
      <c r="S1081" t="b">
        <v>1</v>
      </c>
      <c r="T1081" t="s">
        <v>137</v>
      </c>
    </row>
    <row r="1082" spans="1:20" x14ac:dyDescent="0.2">
      <c r="A1082" s="16" t="s">
        <v>1364</v>
      </c>
      <c r="B1082" s="31">
        <f>VLOOKUP(D1082,'A-Index'!$A$2:'A-Index'!$B$262,2,FALSE)</f>
        <v>17078</v>
      </c>
      <c r="C1082" s="31">
        <f t="shared" si="38"/>
        <v>18079</v>
      </c>
      <c r="D1082">
        <v>252</v>
      </c>
      <c r="E1082">
        <v>8</v>
      </c>
      <c r="G1082" t="s">
        <v>137</v>
      </c>
      <c r="I1082" t="s">
        <v>1151</v>
      </c>
      <c r="J1082" t="s">
        <v>1158</v>
      </c>
      <c r="K1082">
        <v>1933</v>
      </c>
      <c r="L1082">
        <v>1971</v>
      </c>
      <c r="R1082" s="18">
        <v>38547</v>
      </c>
      <c r="S1082" t="b">
        <v>1</v>
      </c>
      <c r="T1082" t="s">
        <v>137</v>
      </c>
    </row>
    <row r="1083" spans="1:20" x14ac:dyDescent="0.2">
      <c r="A1083" s="16" t="s">
        <v>1364</v>
      </c>
      <c r="B1083" s="31">
        <f>VLOOKUP(D1083,'A-Index'!$A$2:'A-Index'!$B$262,2,FALSE)</f>
        <v>17078</v>
      </c>
      <c r="C1083" s="31">
        <f t="shared" si="38"/>
        <v>18081</v>
      </c>
      <c r="D1083">
        <v>252</v>
      </c>
      <c r="E1083">
        <v>10</v>
      </c>
      <c r="G1083" t="s">
        <v>137</v>
      </c>
      <c r="I1083" t="s">
        <v>1151</v>
      </c>
      <c r="J1083" t="s">
        <v>1159</v>
      </c>
      <c r="K1083">
        <v>1836</v>
      </c>
      <c r="L1083">
        <v>1924</v>
      </c>
      <c r="M1083">
        <v>83</v>
      </c>
      <c r="N1083" t="s">
        <v>1160</v>
      </c>
      <c r="R1083" s="18">
        <v>38547</v>
      </c>
      <c r="S1083" t="b">
        <v>1</v>
      </c>
      <c r="T1083" t="s">
        <v>137</v>
      </c>
    </row>
    <row r="1084" spans="1:20" x14ac:dyDescent="0.2">
      <c r="A1084" s="16" t="s">
        <v>1364</v>
      </c>
      <c r="B1084" s="31">
        <f>VLOOKUP(D1084,'A-Index'!$A$2:'A-Index'!$B$262,2,FALSE)</f>
        <v>17078</v>
      </c>
      <c r="C1084" s="31">
        <f t="shared" si="38"/>
        <v>18082</v>
      </c>
      <c r="D1084">
        <v>252</v>
      </c>
      <c r="E1084">
        <v>11</v>
      </c>
      <c r="G1084" t="s">
        <v>137</v>
      </c>
      <c r="I1084" t="s">
        <v>1151</v>
      </c>
      <c r="J1084" t="s">
        <v>1161</v>
      </c>
      <c r="K1084">
        <v>1834</v>
      </c>
      <c r="L1084">
        <v>1910</v>
      </c>
      <c r="R1084" s="18">
        <v>38547</v>
      </c>
      <c r="S1084" t="b">
        <v>1</v>
      </c>
      <c r="T1084" t="s">
        <v>137</v>
      </c>
    </row>
    <row r="1085" spans="1:20" x14ac:dyDescent="0.2">
      <c r="A1085" s="16" t="s">
        <v>1364</v>
      </c>
      <c r="B1085" s="31">
        <f>VLOOKUP(D1085,'A-Index'!$A$2:'A-Index'!$B$262,2,FALSE)</f>
        <v>17086</v>
      </c>
      <c r="C1085" s="31">
        <f t="shared" si="36"/>
        <v>17086</v>
      </c>
      <c r="D1085">
        <v>253</v>
      </c>
      <c r="E1085">
        <v>1</v>
      </c>
      <c r="G1085" t="s">
        <v>137</v>
      </c>
      <c r="I1085" t="s">
        <v>1162</v>
      </c>
      <c r="J1085" t="s">
        <v>83</v>
      </c>
      <c r="K1085">
        <v>1879</v>
      </c>
      <c r="L1085">
        <v>1925</v>
      </c>
      <c r="R1085" s="18">
        <v>38543</v>
      </c>
      <c r="S1085" t="b">
        <v>1</v>
      </c>
      <c r="T1085" t="s">
        <v>137</v>
      </c>
    </row>
    <row r="1086" spans="1:20" x14ac:dyDescent="0.2">
      <c r="A1086" s="16" t="s">
        <v>1364</v>
      </c>
      <c r="B1086" s="31">
        <f>VLOOKUP(D1086,'A-Index'!$A$2:'A-Index'!$B$262,2,FALSE)</f>
        <v>17086</v>
      </c>
      <c r="C1086" s="31">
        <f t="shared" si="36"/>
        <v>17087</v>
      </c>
      <c r="D1086">
        <v>253</v>
      </c>
      <c r="E1086">
        <v>2</v>
      </c>
      <c r="G1086" t="s">
        <v>137</v>
      </c>
      <c r="I1086" t="s">
        <v>1162</v>
      </c>
      <c r="J1086" t="s">
        <v>1163</v>
      </c>
      <c r="K1086">
        <v>1879</v>
      </c>
      <c r="L1086">
        <v>1948</v>
      </c>
      <c r="M1086">
        <v>69</v>
      </c>
      <c r="N1086" t="s">
        <v>69</v>
      </c>
      <c r="R1086" s="18">
        <v>38543</v>
      </c>
      <c r="S1086" t="b">
        <v>1</v>
      </c>
      <c r="T1086" t="s">
        <v>137</v>
      </c>
    </row>
    <row r="1087" spans="1:20" x14ac:dyDescent="0.2">
      <c r="A1087" s="16" t="s">
        <v>1364</v>
      </c>
      <c r="B1087" s="31">
        <f>VLOOKUP(D1087,'A-Index'!$A$2:'A-Index'!$B$262,2,FALSE)</f>
        <v>17086</v>
      </c>
      <c r="C1087" s="31">
        <f t="shared" si="36"/>
        <v>17088</v>
      </c>
      <c r="D1087">
        <v>253</v>
      </c>
      <c r="E1087">
        <v>3</v>
      </c>
      <c r="G1087" t="s">
        <v>137</v>
      </c>
      <c r="I1087" t="s">
        <v>1164</v>
      </c>
      <c r="J1087" t="s">
        <v>146</v>
      </c>
      <c r="K1087">
        <v>1893</v>
      </c>
      <c r="L1087">
        <v>1975</v>
      </c>
      <c r="R1087" s="18">
        <v>38543</v>
      </c>
      <c r="S1087" t="b">
        <v>1</v>
      </c>
      <c r="T1087" t="s">
        <v>137</v>
      </c>
    </row>
    <row r="1088" spans="1:20" x14ac:dyDescent="0.2">
      <c r="A1088" s="16" t="s">
        <v>1364</v>
      </c>
      <c r="B1088" s="31">
        <f>VLOOKUP(D1088,'A-Index'!$A$2:'A-Index'!$B$262,2,FALSE)</f>
        <v>17086</v>
      </c>
      <c r="C1088" s="31">
        <f t="shared" si="36"/>
        <v>17089</v>
      </c>
      <c r="D1088">
        <v>253</v>
      </c>
      <c r="E1088">
        <v>4</v>
      </c>
      <c r="G1088" t="s">
        <v>137</v>
      </c>
      <c r="I1088" t="s">
        <v>1164</v>
      </c>
      <c r="J1088" t="s">
        <v>1165</v>
      </c>
      <c r="K1088">
        <v>1893</v>
      </c>
      <c r="L1088">
        <v>1986</v>
      </c>
      <c r="M1088">
        <v>93</v>
      </c>
      <c r="R1088" s="18">
        <v>38543</v>
      </c>
      <c r="S1088" t="b">
        <v>1</v>
      </c>
      <c r="T1088" t="s">
        <v>137</v>
      </c>
    </row>
    <row r="1089" spans="1:20" x14ac:dyDescent="0.2">
      <c r="A1089" s="16" t="s">
        <v>1364</v>
      </c>
      <c r="B1089" s="31">
        <f>VLOOKUP(D1089,'A-Index'!$A$2:'A-Index'!$B$262,2,FALSE)</f>
        <v>19078</v>
      </c>
      <c r="C1089" s="31">
        <f>IF(E1089&lt;7,B1089+(E1089-1),B1089+1000+(E1089-7))</f>
        <v>19078</v>
      </c>
      <c r="D1089">
        <v>254</v>
      </c>
      <c r="E1089">
        <v>1</v>
      </c>
      <c r="G1089" t="s">
        <v>137</v>
      </c>
      <c r="I1089" t="s">
        <v>68</v>
      </c>
      <c r="J1089" t="s">
        <v>167</v>
      </c>
      <c r="K1089">
        <v>1847</v>
      </c>
      <c r="L1089">
        <v>1922</v>
      </c>
      <c r="M1089">
        <v>75</v>
      </c>
      <c r="R1089" s="18">
        <v>38547</v>
      </c>
      <c r="S1089" t="b">
        <v>1</v>
      </c>
      <c r="T1089" t="s">
        <v>137</v>
      </c>
    </row>
    <row r="1090" spans="1:20" x14ac:dyDescent="0.2">
      <c r="A1090" s="16" t="s">
        <v>1364</v>
      </c>
      <c r="B1090" s="31">
        <f>VLOOKUP(D1090,'A-Index'!$A$2:'A-Index'!$B$262,2,FALSE)</f>
        <v>19078</v>
      </c>
      <c r="C1090" s="31">
        <f t="shared" ref="C1090:C1101" si="39">IF(E1090&lt;7,B1090+(E1090-1),B1090+1000+(E1090-7))</f>
        <v>19079</v>
      </c>
      <c r="D1090">
        <v>254</v>
      </c>
      <c r="E1090">
        <v>2</v>
      </c>
      <c r="G1090" t="s">
        <v>137</v>
      </c>
      <c r="I1090" t="s">
        <v>68</v>
      </c>
      <c r="J1090" t="s">
        <v>1166</v>
      </c>
      <c r="K1090">
        <v>1849</v>
      </c>
      <c r="L1090">
        <v>1925</v>
      </c>
      <c r="N1090" t="s">
        <v>250</v>
      </c>
      <c r="R1090" s="18">
        <v>38547</v>
      </c>
      <c r="S1090" t="b">
        <v>1</v>
      </c>
      <c r="T1090" t="s">
        <v>137</v>
      </c>
    </row>
    <row r="1091" spans="1:20" x14ac:dyDescent="0.2">
      <c r="A1091" s="16" t="s">
        <v>1364</v>
      </c>
      <c r="B1091" s="31">
        <f>VLOOKUP(D1091,'A-Index'!$A$2:'A-Index'!$B$262,2,FALSE)</f>
        <v>19078</v>
      </c>
      <c r="C1091" s="31">
        <f t="shared" si="39"/>
        <v>19080</v>
      </c>
      <c r="D1091">
        <v>254</v>
      </c>
      <c r="E1091">
        <v>3</v>
      </c>
      <c r="S1091" t="b">
        <v>0</v>
      </c>
    </row>
    <row r="1092" spans="1:20" x14ac:dyDescent="0.2">
      <c r="A1092" s="16" t="s">
        <v>1364</v>
      </c>
      <c r="B1092" s="31">
        <f>VLOOKUP(D1092,'A-Index'!$A$2:'A-Index'!$B$262,2,FALSE)</f>
        <v>19078</v>
      </c>
      <c r="C1092" s="31">
        <f t="shared" si="39"/>
        <v>19081</v>
      </c>
      <c r="D1092">
        <v>254</v>
      </c>
      <c r="E1092">
        <v>4</v>
      </c>
      <c r="G1092" t="s">
        <v>137</v>
      </c>
      <c r="I1092" t="s">
        <v>68</v>
      </c>
      <c r="J1092" t="s">
        <v>228</v>
      </c>
      <c r="K1092">
        <v>1875</v>
      </c>
      <c r="L1092">
        <v>1955</v>
      </c>
      <c r="M1092">
        <v>79</v>
      </c>
      <c r="Q1092" t="s">
        <v>378</v>
      </c>
      <c r="R1092" s="18">
        <v>38547</v>
      </c>
      <c r="S1092" t="b">
        <v>1</v>
      </c>
      <c r="T1092" t="s">
        <v>137</v>
      </c>
    </row>
    <row r="1093" spans="1:20" x14ac:dyDescent="0.2">
      <c r="A1093" s="16" t="s">
        <v>1364</v>
      </c>
      <c r="B1093" s="31">
        <f>VLOOKUP(D1093,'A-Index'!$A$2:'A-Index'!$B$262,2,FALSE)</f>
        <v>19078</v>
      </c>
      <c r="C1093" s="31">
        <f t="shared" si="39"/>
        <v>19082</v>
      </c>
      <c r="D1093">
        <v>254</v>
      </c>
      <c r="E1093">
        <v>5</v>
      </c>
      <c r="G1093" t="s">
        <v>137</v>
      </c>
      <c r="I1093" t="s">
        <v>68</v>
      </c>
      <c r="J1093" t="s">
        <v>1167</v>
      </c>
      <c r="K1093">
        <v>1879</v>
      </c>
      <c r="L1093">
        <v>1960</v>
      </c>
      <c r="M1093">
        <v>81</v>
      </c>
      <c r="N1093" t="s">
        <v>69</v>
      </c>
      <c r="R1093" s="18">
        <v>38547</v>
      </c>
      <c r="S1093" t="b">
        <v>1</v>
      </c>
      <c r="T1093" t="s">
        <v>137</v>
      </c>
    </row>
    <row r="1094" spans="1:20" x14ac:dyDescent="0.2">
      <c r="A1094" s="16" t="s">
        <v>1364</v>
      </c>
      <c r="B1094" s="31">
        <f>VLOOKUP(D1094,'A-Index'!$A$2:'A-Index'!$B$262,2,FALSE)</f>
        <v>19078</v>
      </c>
      <c r="C1094" s="31">
        <f t="shared" si="39"/>
        <v>19083</v>
      </c>
      <c r="D1094">
        <v>254</v>
      </c>
      <c r="E1094">
        <v>6</v>
      </c>
      <c r="G1094" t="s">
        <v>137</v>
      </c>
      <c r="I1094" t="s">
        <v>68</v>
      </c>
      <c r="J1094" t="s">
        <v>89</v>
      </c>
      <c r="K1094">
        <v>1879</v>
      </c>
      <c r="L1094">
        <v>1944</v>
      </c>
      <c r="M1094">
        <v>64</v>
      </c>
      <c r="R1094" s="18">
        <v>38547</v>
      </c>
      <c r="S1094" t="b">
        <v>1</v>
      </c>
      <c r="T1094" t="s">
        <v>137</v>
      </c>
    </row>
    <row r="1095" spans="1:20" x14ac:dyDescent="0.2">
      <c r="A1095" s="16" t="s">
        <v>1364</v>
      </c>
      <c r="B1095" s="31">
        <f>VLOOKUP(D1095,'A-Index'!$A$2:'A-Index'!$B$262,2,FALSE)</f>
        <v>19078</v>
      </c>
      <c r="C1095" s="31">
        <f t="shared" si="39"/>
        <v>20078</v>
      </c>
      <c r="D1095">
        <v>254</v>
      </c>
      <c r="E1095">
        <v>7</v>
      </c>
      <c r="G1095" t="s">
        <v>137</v>
      </c>
      <c r="I1095" t="s">
        <v>68</v>
      </c>
      <c r="J1095" t="s">
        <v>1168</v>
      </c>
      <c r="K1095">
        <v>1879</v>
      </c>
      <c r="L1095">
        <v>1953</v>
      </c>
      <c r="M1095">
        <v>73</v>
      </c>
      <c r="N1095" t="s">
        <v>1169</v>
      </c>
      <c r="R1095" s="18">
        <v>38547</v>
      </c>
      <c r="S1095" t="b">
        <v>1</v>
      </c>
      <c r="T1095" t="s">
        <v>137</v>
      </c>
    </row>
    <row r="1096" spans="1:20" x14ac:dyDescent="0.2">
      <c r="A1096" s="16" t="s">
        <v>1364</v>
      </c>
      <c r="B1096" s="31">
        <f>VLOOKUP(D1096,'A-Index'!$A$2:'A-Index'!$B$262,2,FALSE)</f>
        <v>19078</v>
      </c>
      <c r="C1096" s="31">
        <f t="shared" si="39"/>
        <v>20079</v>
      </c>
      <c r="D1096">
        <v>254</v>
      </c>
      <c r="E1096">
        <v>8</v>
      </c>
      <c r="G1096" t="s">
        <v>137</v>
      </c>
      <c r="I1096" t="s">
        <v>68</v>
      </c>
      <c r="J1096" t="s">
        <v>1170</v>
      </c>
      <c r="Q1096" t="s">
        <v>340</v>
      </c>
      <c r="R1096" s="18">
        <v>38547</v>
      </c>
      <c r="S1096" t="b">
        <v>1</v>
      </c>
      <c r="T1096" t="s">
        <v>137</v>
      </c>
    </row>
    <row r="1097" spans="1:20" x14ac:dyDescent="0.2">
      <c r="A1097" s="16" t="s">
        <v>1364</v>
      </c>
      <c r="B1097" s="31">
        <f>VLOOKUP(D1097,'A-Index'!$A$2:'A-Index'!$B$262,2,FALSE)</f>
        <v>19078</v>
      </c>
      <c r="C1097" s="31">
        <f t="shared" si="39"/>
        <v>20080</v>
      </c>
      <c r="D1097">
        <v>254</v>
      </c>
      <c r="E1097">
        <v>9</v>
      </c>
      <c r="G1097" t="s">
        <v>137</v>
      </c>
      <c r="I1097" t="s">
        <v>68</v>
      </c>
      <c r="J1097" t="s">
        <v>1171</v>
      </c>
      <c r="Q1097" t="s">
        <v>340</v>
      </c>
      <c r="R1097" s="18">
        <v>38547</v>
      </c>
      <c r="S1097" t="b">
        <v>1</v>
      </c>
      <c r="T1097" t="s">
        <v>137</v>
      </c>
    </row>
    <row r="1098" spans="1:20" x14ac:dyDescent="0.2">
      <c r="A1098" s="16" t="s">
        <v>1364</v>
      </c>
      <c r="B1098" s="31">
        <f>VLOOKUP(D1098,'A-Index'!$A$2:'A-Index'!$B$262,2,FALSE)</f>
        <v>19078</v>
      </c>
      <c r="C1098" s="31">
        <f t="shared" si="39"/>
        <v>20081</v>
      </c>
      <c r="D1098">
        <v>254</v>
      </c>
      <c r="E1098">
        <v>10</v>
      </c>
      <c r="G1098" t="s">
        <v>137</v>
      </c>
      <c r="I1098" t="s">
        <v>68</v>
      </c>
      <c r="J1098" t="s">
        <v>210</v>
      </c>
      <c r="Q1098" t="s">
        <v>340</v>
      </c>
      <c r="R1098" s="18">
        <v>38547</v>
      </c>
      <c r="S1098" t="b">
        <v>1</v>
      </c>
      <c r="T1098" t="s">
        <v>137</v>
      </c>
    </row>
    <row r="1099" spans="1:20" x14ac:dyDescent="0.2">
      <c r="A1099" s="16" t="s">
        <v>1364</v>
      </c>
      <c r="B1099" s="31">
        <f>VLOOKUP(D1099,'A-Index'!$A$2:'A-Index'!$B$262,2,FALSE)</f>
        <v>19078</v>
      </c>
      <c r="C1099" s="31">
        <f t="shared" si="39"/>
        <v>20082</v>
      </c>
      <c r="D1099">
        <v>254</v>
      </c>
      <c r="E1099">
        <v>11</v>
      </c>
      <c r="G1099" t="s">
        <v>137</v>
      </c>
      <c r="I1099" t="s">
        <v>68</v>
      </c>
      <c r="J1099" t="s">
        <v>177</v>
      </c>
      <c r="L1099">
        <v>1915</v>
      </c>
      <c r="M1099">
        <v>37</v>
      </c>
      <c r="R1099" s="18">
        <v>38547</v>
      </c>
      <c r="S1099" t="b">
        <v>1</v>
      </c>
      <c r="T1099" t="s">
        <v>137</v>
      </c>
    </row>
    <row r="1100" spans="1:20" x14ac:dyDescent="0.2">
      <c r="A1100" s="16" t="s">
        <v>1364</v>
      </c>
      <c r="B1100" s="31">
        <f>VLOOKUP(D1100,'A-Index'!$A$2:'A-Index'!$B$262,2,FALSE)</f>
        <v>19078</v>
      </c>
      <c r="C1100" s="31">
        <f t="shared" si="39"/>
        <v>20083</v>
      </c>
      <c r="D1100">
        <v>254</v>
      </c>
      <c r="E1100">
        <v>12</v>
      </c>
      <c r="G1100" t="s">
        <v>137</v>
      </c>
      <c r="I1100" t="s">
        <v>68</v>
      </c>
      <c r="J1100" t="s">
        <v>1377</v>
      </c>
      <c r="K1100">
        <v>1916</v>
      </c>
      <c r="L1100">
        <v>1980</v>
      </c>
      <c r="N1100" t="s">
        <v>1172</v>
      </c>
      <c r="R1100" s="18">
        <v>41551</v>
      </c>
      <c r="S1100" t="b">
        <v>1</v>
      </c>
      <c r="T1100" t="s">
        <v>137</v>
      </c>
    </row>
    <row r="1101" spans="1:20" x14ac:dyDescent="0.2">
      <c r="A1101" s="16" t="s">
        <v>1364</v>
      </c>
      <c r="B1101" s="31">
        <f>VLOOKUP(D1101,'A-Index'!$A$2:'A-Index'!$B$262,2,FALSE)</f>
        <v>19078</v>
      </c>
      <c r="C1101" s="31">
        <f t="shared" si="39"/>
        <v>20084</v>
      </c>
      <c r="D1101">
        <v>254</v>
      </c>
      <c r="E1101">
        <v>13</v>
      </c>
      <c r="G1101" t="s">
        <v>137</v>
      </c>
      <c r="I1101" t="s">
        <v>68</v>
      </c>
      <c r="J1101" t="s">
        <v>367</v>
      </c>
      <c r="K1101">
        <v>1912</v>
      </c>
      <c r="L1101">
        <v>2009</v>
      </c>
      <c r="M1101">
        <v>96</v>
      </c>
      <c r="P1101" t="s">
        <v>98</v>
      </c>
      <c r="R1101" s="18">
        <v>41551</v>
      </c>
      <c r="S1101" t="b">
        <v>1</v>
      </c>
      <c r="T1101" t="s">
        <v>137</v>
      </c>
    </row>
    <row r="1102" spans="1:20" x14ac:dyDescent="0.2">
      <c r="A1102" s="16" t="s">
        <v>1364</v>
      </c>
      <c r="B1102" s="31">
        <f>VLOOKUP(D1102,'A-Index'!$A$2:'A-Index'!$B$262,2,FALSE)</f>
        <v>19074</v>
      </c>
      <c r="C1102" s="31">
        <f t="shared" ref="C1102:C1153" si="40">IF(E1102&lt;5,B1102+(E1102-1),B1102+1000+(E1102-5))</f>
        <v>19074</v>
      </c>
      <c r="D1102">
        <v>255</v>
      </c>
      <c r="E1102">
        <v>1</v>
      </c>
      <c r="G1102" t="s">
        <v>137</v>
      </c>
      <c r="I1102" t="s">
        <v>1173</v>
      </c>
      <c r="J1102" t="s">
        <v>1174</v>
      </c>
      <c r="K1102">
        <v>1886</v>
      </c>
      <c r="R1102" s="18">
        <v>38543</v>
      </c>
      <c r="S1102" t="b">
        <v>1</v>
      </c>
      <c r="T1102" t="s">
        <v>137</v>
      </c>
    </row>
    <row r="1103" spans="1:20" x14ac:dyDescent="0.2">
      <c r="A1103" s="16" t="s">
        <v>1364</v>
      </c>
      <c r="B1103" s="31">
        <f>VLOOKUP(D1103,'A-Index'!$A$2:'A-Index'!$B$262,2,FALSE)</f>
        <v>19074</v>
      </c>
      <c r="C1103" s="31">
        <f t="shared" si="40"/>
        <v>19075</v>
      </c>
      <c r="D1103">
        <v>255</v>
      </c>
      <c r="E1103">
        <v>2</v>
      </c>
      <c r="G1103" t="s">
        <v>137</v>
      </c>
      <c r="I1103" t="s">
        <v>1173</v>
      </c>
      <c r="J1103" t="s">
        <v>1175</v>
      </c>
      <c r="K1103">
        <v>1886</v>
      </c>
      <c r="L1103">
        <v>1915</v>
      </c>
      <c r="N1103" t="s">
        <v>267</v>
      </c>
      <c r="R1103" s="18">
        <v>38543</v>
      </c>
      <c r="S1103" t="b">
        <v>1</v>
      </c>
      <c r="T1103" t="s">
        <v>137</v>
      </c>
    </row>
    <row r="1104" spans="1:20" x14ac:dyDescent="0.2">
      <c r="A1104" s="16" t="s">
        <v>1364</v>
      </c>
      <c r="B1104" s="31">
        <f>VLOOKUP(D1104,'A-Index'!$A$2:'A-Index'!$B$262,2,FALSE)</f>
        <v>19074</v>
      </c>
      <c r="C1104" s="31">
        <f t="shared" si="40"/>
        <v>19076</v>
      </c>
      <c r="D1104">
        <v>255</v>
      </c>
      <c r="E1104">
        <v>3</v>
      </c>
      <c r="S1104" t="b">
        <v>0</v>
      </c>
    </row>
    <row r="1105" spans="1:20" x14ac:dyDescent="0.2">
      <c r="A1105" s="16" t="s">
        <v>1364</v>
      </c>
      <c r="B1105" s="31">
        <f>VLOOKUP(D1105,'A-Index'!$A$2:'A-Index'!$B$262,2,FALSE)</f>
        <v>19074</v>
      </c>
      <c r="C1105" s="31">
        <f t="shared" si="40"/>
        <v>19077</v>
      </c>
      <c r="D1105">
        <v>255</v>
      </c>
      <c r="E1105">
        <v>4</v>
      </c>
      <c r="S1105" t="b">
        <v>0</v>
      </c>
    </row>
    <row r="1106" spans="1:20" x14ac:dyDescent="0.2">
      <c r="A1106" s="16" t="s">
        <v>1364</v>
      </c>
      <c r="B1106" s="31">
        <f>VLOOKUP(D1106,'A-Index'!$A$2:'A-Index'!$B$262,2,FALSE)</f>
        <v>19074</v>
      </c>
      <c r="C1106" s="31">
        <f t="shared" si="40"/>
        <v>20074</v>
      </c>
      <c r="D1106">
        <v>255</v>
      </c>
      <c r="E1106">
        <v>5</v>
      </c>
      <c r="G1106" t="s">
        <v>137</v>
      </c>
      <c r="I1106" t="s">
        <v>3</v>
      </c>
      <c r="J1106" t="s">
        <v>1176</v>
      </c>
      <c r="K1106">
        <v>1883</v>
      </c>
      <c r="L1106">
        <v>1941</v>
      </c>
      <c r="R1106" s="18">
        <v>38543</v>
      </c>
      <c r="S1106" t="b">
        <v>1</v>
      </c>
      <c r="T1106" t="s">
        <v>137</v>
      </c>
    </row>
    <row r="1107" spans="1:20" x14ac:dyDescent="0.2">
      <c r="A1107" s="16" t="s">
        <v>1364</v>
      </c>
      <c r="B1107" s="31">
        <f>VLOOKUP(D1107,'A-Index'!$A$2:'A-Index'!$B$262,2,FALSE)</f>
        <v>19074</v>
      </c>
      <c r="C1107" s="31">
        <f t="shared" si="40"/>
        <v>20075</v>
      </c>
      <c r="D1107">
        <v>255</v>
      </c>
      <c r="E1107">
        <v>6</v>
      </c>
      <c r="G1107" t="s">
        <v>137</v>
      </c>
      <c r="I1107" t="s">
        <v>3</v>
      </c>
      <c r="J1107" t="s">
        <v>1177</v>
      </c>
      <c r="K1107">
        <v>1884</v>
      </c>
      <c r="L1107">
        <v>1966</v>
      </c>
      <c r="R1107" s="18">
        <v>38543</v>
      </c>
      <c r="S1107" t="b">
        <v>1</v>
      </c>
      <c r="T1107" t="s">
        <v>137</v>
      </c>
    </row>
    <row r="1108" spans="1:20" x14ac:dyDescent="0.2">
      <c r="A1108" s="16" t="s">
        <v>1364</v>
      </c>
      <c r="B1108" s="31">
        <f>VLOOKUP(D1108,'A-Index'!$A$2:'A-Index'!$B$262,2,FALSE)</f>
        <v>19074</v>
      </c>
      <c r="C1108" s="31">
        <f t="shared" si="40"/>
        <v>20076</v>
      </c>
      <c r="D1108">
        <v>255</v>
      </c>
      <c r="E1108">
        <v>7</v>
      </c>
      <c r="S1108" t="b">
        <v>0</v>
      </c>
    </row>
    <row r="1109" spans="1:20" x14ac:dyDescent="0.2">
      <c r="A1109" s="16" t="s">
        <v>1364</v>
      </c>
      <c r="B1109" s="31">
        <f>VLOOKUP(D1109,'A-Index'!$A$2:'A-Index'!$B$262,2,FALSE)</f>
        <v>19074</v>
      </c>
      <c r="C1109" s="31">
        <f t="shared" si="40"/>
        <v>20077</v>
      </c>
      <c r="D1109">
        <v>255</v>
      </c>
      <c r="E1109">
        <v>8</v>
      </c>
      <c r="S1109" t="b">
        <v>0</v>
      </c>
    </row>
    <row r="1110" spans="1:20" x14ac:dyDescent="0.2">
      <c r="A1110" s="16" t="s">
        <v>1364</v>
      </c>
      <c r="B1110" s="31">
        <f>VLOOKUP(D1110,'A-Index'!$A$2:'A-Index'!$B$262,2,FALSE)</f>
        <v>19072</v>
      </c>
      <c r="C1110" s="31">
        <f>IF(E1110&lt;3,B1110+(E1110-1),B1110+1000+(E1110-3))</f>
        <v>19072</v>
      </c>
      <c r="D1110">
        <v>256</v>
      </c>
      <c r="E1110">
        <v>1</v>
      </c>
      <c r="G1110" t="s">
        <v>137</v>
      </c>
      <c r="I1110" t="s">
        <v>1178</v>
      </c>
      <c r="J1110" t="s">
        <v>1179</v>
      </c>
      <c r="K1110">
        <v>1849</v>
      </c>
      <c r="L1110">
        <v>1915</v>
      </c>
      <c r="N1110" t="s">
        <v>58</v>
      </c>
      <c r="R1110" s="18">
        <v>38548</v>
      </c>
      <c r="S1110" t="b">
        <v>1</v>
      </c>
      <c r="T1110" t="s">
        <v>137</v>
      </c>
    </row>
    <row r="1111" spans="1:20" x14ac:dyDescent="0.2">
      <c r="A1111" s="16" t="s">
        <v>1364</v>
      </c>
      <c r="B1111" s="31">
        <f>VLOOKUP(D1111,'A-Index'!$A$2:'A-Index'!$B$262,2,FALSE)</f>
        <v>19072</v>
      </c>
      <c r="C1111" s="31">
        <f t="shared" ref="C1111:C1117" si="41">IF(E1111&lt;3,B1111+(E1111-1),B1111+1000+(E1111-3))</f>
        <v>19073</v>
      </c>
      <c r="D1111">
        <v>256</v>
      </c>
      <c r="E1111">
        <v>2</v>
      </c>
      <c r="G1111" t="s">
        <v>137</v>
      </c>
      <c r="I1111" t="s">
        <v>1178</v>
      </c>
      <c r="J1111" t="s">
        <v>1180</v>
      </c>
      <c r="K1111">
        <v>1843</v>
      </c>
      <c r="L1111">
        <v>1936</v>
      </c>
      <c r="P1111" t="s">
        <v>346</v>
      </c>
      <c r="R1111" s="18">
        <v>38547</v>
      </c>
      <c r="S1111" t="b">
        <v>1</v>
      </c>
      <c r="T1111" t="s">
        <v>137</v>
      </c>
    </row>
    <row r="1112" spans="1:20" x14ac:dyDescent="0.2">
      <c r="A1112" s="16" t="s">
        <v>1364</v>
      </c>
      <c r="B1112" s="31">
        <f>VLOOKUP(D1112,'A-Index'!$A$2:'A-Index'!$B$262,2,FALSE)</f>
        <v>19072</v>
      </c>
      <c r="C1112" s="31">
        <f t="shared" si="41"/>
        <v>20072</v>
      </c>
      <c r="D1112">
        <v>256</v>
      </c>
      <c r="E1112">
        <v>3</v>
      </c>
      <c r="G1112" t="s">
        <v>137</v>
      </c>
      <c r="I1112" t="s">
        <v>1181</v>
      </c>
      <c r="J1112" t="s">
        <v>376</v>
      </c>
      <c r="K1112">
        <v>1883</v>
      </c>
      <c r="L1112">
        <v>1972</v>
      </c>
      <c r="R1112" s="18">
        <v>38547</v>
      </c>
      <c r="S1112" t="b">
        <v>1</v>
      </c>
      <c r="T1112" t="s">
        <v>137</v>
      </c>
    </row>
    <row r="1113" spans="1:20" x14ac:dyDescent="0.2">
      <c r="A1113" s="16" t="s">
        <v>1364</v>
      </c>
      <c r="B1113" s="31">
        <f>VLOOKUP(D1113,'A-Index'!$A$2:'A-Index'!$B$262,2,FALSE)</f>
        <v>19072</v>
      </c>
      <c r="C1113" s="31">
        <f t="shared" si="41"/>
        <v>20073</v>
      </c>
      <c r="D1113">
        <v>256</v>
      </c>
      <c r="E1113">
        <v>4</v>
      </c>
      <c r="G1113" t="s">
        <v>137</v>
      </c>
      <c r="I1113" t="s">
        <v>1178</v>
      </c>
      <c r="J1113" t="s">
        <v>1182</v>
      </c>
      <c r="L1113">
        <v>1917</v>
      </c>
      <c r="M1113">
        <v>79</v>
      </c>
      <c r="Q1113" t="s">
        <v>378</v>
      </c>
      <c r="S1113" t="b">
        <v>0</v>
      </c>
    </row>
    <row r="1114" spans="1:20" x14ac:dyDescent="0.2">
      <c r="A1114" s="16" t="s">
        <v>1364</v>
      </c>
      <c r="B1114" s="31">
        <f>VLOOKUP(D1114,'A-Index'!$A$2:'A-Index'!$B$262,2,FALSE)</f>
        <v>19070</v>
      </c>
      <c r="C1114" s="31">
        <f t="shared" si="41"/>
        <v>19070</v>
      </c>
      <c r="D1114">
        <v>257</v>
      </c>
      <c r="E1114">
        <v>1</v>
      </c>
      <c r="G1114" t="s">
        <v>137</v>
      </c>
      <c r="I1114" t="s">
        <v>1183</v>
      </c>
      <c r="J1114" t="s">
        <v>1184</v>
      </c>
      <c r="L1114">
        <v>1915</v>
      </c>
      <c r="N1114" t="s">
        <v>1185</v>
      </c>
      <c r="R1114" s="18">
        <v>38547</v>
      </c>
      <c r="S1114" t="b">
        <v>1</v>
      </c>
      <c r="T1114" t="s">
        <v>137</v>
      </c>
    </row>
    <row r="1115" spans="1:20" x14ac:dyDescent="0.2">
      <c r="A1115" s="16" t="s">
        <v>1364</v>
      </c>
      <c r="B1115" s="31">
        <f>VLOOKUP(D1115,'A-Index'!$A$2:'A-Index'!$B$262,2,FALSE)</f>
        <v>19070</v>
      </c>
      <c r="C1115" s="31">
        <f t="shared" si="41"/>
        <v>19071</v>
      </c>
      <c r="D1115">
        <v>257</v>
      </c>
      <c r="E1115">
        <v>2</v>
      </c>
      <c r="G1115" t="s">
        <v>137</v>
      </c>
      <c r="I1115" t="s">
        <v>1183</v>
      </c>
      <c r="J1115" t="s">
        <v>1378</v>
      </c>
      <c r="K1115">
        <v>1892</v>
      </c>
      <c r="L1115">
        <v>1955</v>
      </c>
      <c r="M1115">
        <v>62</v>
      </c>
      <c r="O1115" t="s">
        <v>227</v>
      </c>
      <c r="R1115" s="18">
        <v>38547</v>
      </c>
      <c r="S1115" t="b">
        <v>1</v>
      </c>
      <c r="T1115" t="s">
        <v>137</v>
      </c>
    </row>
    <row r="1116" spans="1:20" x14ac:dyDescent="0.2">
      <c r="A1116" s="16" t="s">
        <v>1364</v>
      </c>
      <c r="B1116" s="31">
        <f>VLOOKUP(D1116,'A-Index'!$A$2:'A-Index'!$B$262,2,FALSE)</f>
        <v>19070</v>
      </c>
      <c r="C1116" s="31">
        <f t="shared" si="41"/>
        <v>20070</v>
      </c>
      <c r="D1116">
        <v>257</v>
      </c>
      <c r="E1116">
        <v>3</v>
      </c>
      <c r="G1116" t="s">
        <v>137</v>
      </c>
      <c r="I1116" t="s">
        <v>227</v>
      </c>
      <c r="J1116" t="s">
        <v>1186</v>
      </c>
      <c r="K1116">
        <v>1889</v>
      </c>
      <c r="L1116">
        <v>1952</v>
      </c>
      <c r="M1116">
        <v>63</v>
      </c>
      <c r="R1116" s="18">
        <v>38547</v>
      </c>
      <c r="S1116" t="b">
        <v>1</v>
      </c>
      <c r="T1116" t="s">
        <v>137</v>
      </c>
    </row>
    <row r="1117" spans="1:20" x14ac:dyDescent="0.2">
      <c r="A1117" s="16" t="s">
        <v>1364</v>
      </c>
      <c r="B1117" s="31">
        <f>VLOOKUP(D1117,'A-Index'!$A$2:'A-Index'!$B$262,2,FALSE)</f>
        <v>19070</v>
      </c>
      <c r="C1117" s="31">
        <f t="shared" si="41"/>
        <v>20071</v>
      </c>
      <c r="D1117">
        <v>257</v>
      </c>
      <c r="E1117">
        <v>4</v>
      </c>
      <c r="G1117" t="s">
        <v>137</v>
      </c>
      <c r="I1117" t="s">
        <v>227</v>
      </c>
      <c r="J1117" t="s">
        <v>48</v>
      </c>
      <c r="K1117">
        <v>1880</v>
      </c>
      <c r="L1117">
        <v>1976</v>
      </c>
      <c r="N1117" t="s">
        <v>1187</v>
      </c>
      <c r="R1117" s="18">
        <v>38547</v>
      </c>
      <c r="S1117" t="b">
        <v>1</v>
      </c>
      <c r="T1117" t="s">
        <v>137</v>
      </c>
    </row>
    <row r="1118" spans="1:20" x14ac:dyDescent="0.2">
      <c r="A1118" s="16" t="s">
        <v>1364</v>
      </c>
      <c r="B1118" s="31">
        <f>VLOOKUP(D1118,'A-Index'!$A$2:'A-Index'!$B$262,2,FALSE)</f>
        <v>19066</v>
      </c>
      <c r="C1118" s="31">
        <f t="shared" si="40"/>
        <v>19066</v>
      </c>
      <c r="D1118">
        <v>258</v>
      </c>
      <c r="E1118">
        <v>1</v>
      </c>
      <c r="G1118" t="s">
        <v>137</v>
      </c>
      <c r="I1118" t="s">
        <v>227</v>
      </c>
      <c r="J1118" t="s">
        <v>16</v>
      </c>
      <c r="K1118">
        <v>1831</v>
      </c>
      <c r="L1118">
        <v>1923</v>
      </c>
      <c r="M1118">
        <v>92</v>
      </c>
      <c r="R1118" s="18">
        <v>38547</v>
      </c>
      <c r="S1118" t="b">
        <v>1</v>
      </c>
      <c r="T1118" t="s">
        <v>137</v>
      </c>
    </row>
    <row r="1119" spans="1:20" x14ac:dyDescent="0.2">
      <c r="A1119" s="16" t="s">
        <v>1364</v>
      </c>
      <c r="B1119" s="31">
        <f>VLOOKUP(D1119,'A-Index'!$A$2:'A-Index'!$B$262,2,FALSE)</f>
        <v>19066</v>
      </c>
      <c r="C1119" s="31">
        <f t="shared" si="40"/>
        <v>19067</v>
      </c>
      <c r="D1119">
        <v>258</v>
      </c>
      <c r="E1119">
        <v>2</v>
      </c>
      <c r="G1119" t="s">
        <v>137</v>
      </c>
      <c r="I1119" t="s">
        <v>227</v>
      </c>
      <c r="J1119" t="s">
        <v>699</v>
      </c>
      <c r="K1119">
        <v>1826</v>
      </c>
      <c r="L1119">
        <v>1905</v>
      </c>
      <c r="N1119" t="s">
        <v>1188</v>
      </c>
      <c r="R1119" s="18">
        <v>38547</v>
      </c>
      <c r="S1119" t="b">
        <v>1</v>
      </c>
      <c r="T1119" t="s">
        <v>137</v>
      </c>
    </row>
    <row r="1120" spans="1:20" x14ac:dyDescent="0.2">
      <c r="A1120" s="16" t="s">
        <v>1364</v>
      </c>
      <c r="B1120" s="31">
        <f>VLOOKUP(D1120,'A-Index'!$A$2:'A-Index'!$B$262,2,FALSE)</f>
        <v>19066</v>
      </c>
      <c r="C1120" s="31">
        <f t="shared" si="40"/>
        <v>19068</v>
      </c>
      <c r="D1120">
        <v>258</v>
      </c>
      <c r="E1120">
        <v>3</v>
      </c>
      <c r="G1120" t="s">
        <v>137</v>
      </c>
      <c r="I1120" t="s">
        <v>227</v>
      </c>
      <c r="J1120" t="s">
        <v>1189</v>
      </c>
      <c r="K1120">
        <v>1901</v>
      </c>
      <c r="L1120">
        <v>1924</v>
      </c>
      <c r="M1120">
        <v>23</v>
      </c>
      <c r="N1120" t="s">
        <v>1190</v>
      </c>
      <c r="R1120" s="18">
        <v>38547</v>
      </c>
      <c r="S1120" t="b">
        <v>1</v>
      </c>
      <c r="T1120" t="s">
        <v>137</v>
      </c>
    </row>
    <row r="1121" spans="1:20" x14ac:dyDescent="0.2">
      <c r="A1121" s="16" t="s">
        <v>1364</v>
      </c>
      <c r="B1121" s="31">
        <f>VLOOKUP(D1121,'A-Index'!$A$2:'A-Index'!$B$262,2,FALSE)</f>
        <v>19066</v>
      </c>
      <c r="C1121" s="31">
        <f t="shared" si="40"/>
        <v>19069</v>
      </c>
      <c r="D1121">
        <v>258</v>
      </c>
      <c r="E1121">
        <v>4</v>
      </c>
      <c r="G1121" t="s">
        <v>137</v>
      </c>
      <c r="I1121" t="s">
        <v>227</v>
      </c>
      <c r="J1121" t="s">
        <v>1379</v>
      </c>
      <c r="K1121">
        <v>1863</v>
      </c>
      <c r="L1121">
        <v>1941</v>
      </c>
      <c r="R1121" s="18">
        <v>38547</v>
      </c>
      <c r="S1121" t="b">
        <v>1</v>
      </c>
      <c r="T1121" t="s">
        <v>137</v>
      </c>
    </row>
    <row r="1122" spans="1:20" x14ac:dyDescent="0.2">
      <c r="A1122" s="16" t="s">
        <v>1364</v>
      </c>
      <c r="B1122" s="31">
        <f>VLOOKUP(D1122,'A-Index'!$A$2:'A-Index'!$B$262,2,FALSE)</f>
        <v>19066</v>
      </c>
      <c r="C1122" s="31">
        <f t="shared" si="40"/>
        <v>20066</v>
      </c>
      <c r="D1122">
        <v>258</v>
      </c>
      <c r="E1122">
        <v>5</v>
      </c>
      <c r="G1122" t="s">
        <v>137</v>
      </c>
      <c r="I1122" t="s">
        <v>227</v>
      </c>
      <c r="J1122" t="s">
        <v>1380</v>
      </c>
      <c r="K1122">
        <v>1867</v>
      </c>
      <c r="L1122">
        <v>1911</v>
      </c>
      <c r="O1122" t="s">
        <v>148</v>
      </c>
      <c r="R1122" s="18">
        <v>38547</v>
      </c>
      <c r="S1122" t="b">
        <v>1</v>
      </c>
      <c r="T1122" t="s">
        <v>137</v>
      </c>
    </row>
    <row r="1123" spans="1:20" x14ac:dyDescent="0.2">
      <c r="A1123" s="16" t="s">
        <v>1364</v>
      </c>
      <c r="B1123" s="31">
        <f>VLOOKUP(D1123,'A-Index'!$A$2:'A-Index'!$B$262,2,FALSE)</f>
        <v>19066</v>
      </c>
      <c r="C1123" s="31">
        <f t="shared" si="40"/>
        <v>20067</v>
      </c>
      <c r="D1123">
        <v>258</v>
      </c>
      <c r="E1123">
        <v>6</v>
      </c>
      <c r="G1123" t="s">
        <v>137</v>
      </c>
      <c r="I1123" t="s">
        <v>1191</v>
      </c>
      <c r="J1123" t="s">
        <v>66</v>
      </c>
      <c r="K1123">
        <v>1887</v>
      </c>
      <c r="L1123">
        <v>1959</v>
      </c>
      <c r="M1123">
        <v>71</v>
      </c>
      <c r="R1123" s="18">
        <v>38547</v>
      </c>
      <c r="S1123" t="b">
        <v>1</v>
      </c>
      <c r="T1123" t="s">
        <v>137</v>
      </c>
    </row>
    <row r="1124" spans="1:20" x14ac:dyDescent="0.2">
      <c r="A1124" s="16" t="s">
        <v>1364</v>
      </c>
      <c r="B1124" s="31">
        <f>VLOOKUP(D1124,'A-Index'!$A$2:'A-Index'!$B$262,2,FALSE)</f>
        <v>19066</v>
      </c>
      <c r="C1124" s="31">
        <f t="shared" si="40"/>
        <v>20068</v>
      </c>
      <c r="D1124">
        <v>258</v>
      </c>
      <c r="E1124">
        <v>7</v>
      </c>
      <c r="G1124" t="s">
        <v>137</v>
      </c>
      <c r="I1124" t="s">
        <v>1191</v>
      </c>
      <c r="J1124" t="s">
        <v>1381</v>
      </c>
      <c r="K1124">
        <v>1895</v>
      </c>
      <c r="L1124">
        <v>1919</v>
      </c>
      <c r="M1124">
        <v>23</v>
      </c>
      <c r="O1124" t="s">
        <v>227</v>
      </c>
      <c r="R1124" s="18">
        <v>38547</v>
      </c>
      <c r="S1124" t="b">
        <v>1</v>
      </c>
      <c r="T1124" t="s">
        <v>137</v>
      </c>
    </row>
    <row r="1125" spans="1:20" x14ac:dyDescent="0.2">
      <c r="A1125" s="16" t="s">
        <v>1364</v>
      </c>
      <c r="B1125" s="31">
        <f>VLOOKUP(D1125,'A-Index'!$A$2:'A-Index'!$B$262,2,FALSE)</f>
        <v>19066</v>
      </c>
      <c r="C1125" s="31">
        <f t="shared" si="40"/>
        <v>20069</v>
      </c>
      <c r="D1125">
        <v>258</v>
      </c>
      <c r="E1125">
        <v>8</v>
      </c>
      <c r="G1125" t="s">
        <v>137</v>
      </c>
      <c r="I1125" t="s">
        <v>1191</v>
      </c>
      <c r="J1125" t="s">
        <v>1192</v>
      </c>
      <c r="K1125">
        <v>1895</v>
      </c>
      <c r="L1125">
        <v>1965</v>
      </c>
      <c r="R1125" s="18">
        <v>38547</v>
      </c>
      <c r="S1125" t="b">
        <v>1</v>
      </c>
      <c r="T1125" t="s">
        <v>137</v>
      </c>
    </row>
    <row r="1126" spans="1:20" x14ac:dyDescent="0.2">
      <c r="A1126" s="16" t="s">
        <v>1364</v>
      </c>
      <c r="B1126" s="31">
        <f>VLOOKUP(D1126,'A-Index'!$A$2:'A-Index'!$B$262,2,FALSE)</f>
        <v>19066</v>
      </c>
      <c r="C1126" s="31">
        <f t="shared" si="40"/>
        <v>20069</v>
      </c>
      <c r="D1126">
        <v>258</v>
      </c>
      <c r="E1126">
        <v>8</v>
      </c>
      <c r="F1126" t="s">
        <v>282</v>
      </c>
      <c r="G1126" t="s">
        <v>137</v>
      </c>
      <c r="I1126" t="s">
        <v>1191</v>
      </c>
      <c r="J1126" t="s">
        <v>147</v>
      </c>
      <c r="K1126">
        <v>1924</v>
      </c>
      <c r="L1126">
        <v>2003</v>
      </c>
      <c r="M1126">
        <v>78</v>
      </c>
      <c r="Q1126" t="s">
        <v>1193</v>
      </c>
      <c r="R1126" s="18">
        <v>38547</v>
      </c>
      <c r="S1126" t="b">
        <v>1</v>
      </c>
      <c r="T1126" t="s">
        <v>137</v>
      </c>
    </row>
    <row r="1127" spans="1:20" x14ac:dyDescent="0.2">
      <c r="A1127" s="16" t="s">
        <v>1364</v>
      </c>
      <c r="B1127" s="31">
        <f>VLOOKUP(D1127,'A-Index'!$A$2:'A-Index'!$B$262,2,FALSE)</f>
        <v>19066</v>
      </c>
      <c r="C1127" s="31">
        <v>0</v>
      </c>
      <c r="D1127">
        <v>258</v>
      </c>
      <c r="E1127">
        <v>9</v>
      </c>
      <c r="G1127" t="s">
        <v>137</v>
      </c>
      <c r="I1127" t="s">
        <v>1191</v>
      </c>
      <c r="J1127" t="s">
        <v>1194</v>
      </c>
      <c r="K1127">
        <v>1897</v>
      </c>
      <c r="L1127">
        <v>1950</v>
      </c>
      <c r="O1127" t="s">
        <v>227</v>
      </c>
      <c r="R1127" s="18">
        <v>38547</v>
      </c>
      <c r="S1127" t="b">
        <v>1</v>
      </c>
      <c r="T1127" t="s">
        <v>137</v>
      </c>
    </row>
    <row r="1128" spans="1:20" x14ac:dyDescent="0.2">
      <c r="A1128" s="16" t="s">
        <v>1364</v>
      </c>
      <c r="B1128" s="31">
        <f>VLOOKUP(D1128,'A-Index'!$A$2:'A-Index'!$B$262,2,FALSE)</f>
        <v>19062</v>
      </c>
      <c r="C1128" s="31">
        <f t="shared" si="40"/>
        <v>19062</v>
      </c>
      <c r="D1128">
        <v>259</v>
      </c>
      <c r="E1128">
        <v>1</v>
      </c>
      <c r="G1128" t="s">
        <v>137</v>
      </c>
      <c r="I1128" t="s">
        <v>631</v>
      </c>
      <c r="J1128" t="s">
        <v>1195</v>
      </c>
      <c r="K1128">
        <v>1845</v>
      </c>
      <c r="L1128">
        <v>1922</v>
      </c>
      <c r="M1128">
        <v>77</v>
      </c>
      <c r="R1128" s="18">
        <v>38543</v>
      </c>
      <c r="S1128" t="b">
        <v>1</v>
      </c>
      <c r="T1128" t="s">
        <v>137</v>
      </c>
    </row>
    <row r="1129" spans="1:20" x14ac:dyDescent="0.2">
      <c r="A1129" s="16" t="s">
        <v>1364</v>
      </c>
      <c r="B1129" s="31">
        <f>VLOOKUP(D1129,'A-Index'!$A$2:'A-Index'!$B$262,2,FALSE)</f>
        <v>19062</v>
      </c>
      <c r="C1129" s="31">
        <f t="shared" si="40"/>
        <v>19063</v>
      </c>
      <c r="D1129">
        <v>259</v>
      </c>
      <c r="E1129">
        <v>2</v>
      </c>
      <c r="G1129" t="s">
        <v>137</v>
      </c>
      <c r="I1129" t="s">
        <v>631</v>
      </c>
      <c r="J1129" t="s">
        <v>1196</v>
      </c>
      <c r="K1129">
        <v>1845</v>
      </c>
      <c r="L1129">
        <v>1929</v>
      </c>
      <c r="M1129">
        <v>83</v>
      </c>
      <c r="N1129" t="s">
        <v>1197</v>
      </c>
      <c r="O1129" t="s">
        <v>153</v>
      </c>
      <c r="R1129" s="18">
        <v>38543</v>
      </c>
      <c r="S1129" t="b">
        <v>1</v>
      </c>
      <c r="T1129" t="s">
        <v>137</v>
      </c>
    </row>
    <row r="1130" spans="1:20" x14ac:dyDescent="0.2">
      <c r="A1130" s="16" t="s">
        <v>1364</v>
      </c>
      <c r="B1130" s="31">
        <f>VLOOKUP(D1130,'A-Index'!$A$2:'A-Index'!$B$262,2,FALSE)</f>
        <v>19062</v>
      </c>
      <c r="C1130" s="31">
        <f t="shared" si="40"/>
        <v>19064</v>
      </c>
      <c r="D1130">
        <v>259</v>
      </c>
      <c r="E1130">
        <v>3</v>
      </c>
      <c r="G1130" t="s">
        <v>137</v>
      </c>
      <c r="I1130" t="s">
        <v>1198</v>
      </c>
      <c r="J1130" t="s">
        <v>1199</v>
      </c>
      <c r="K1130">
        <v>1880</v>
      </c>
      <c r="L1130">
        <v>1958</v>
      </c>
      <c r="M1130">
        <v>77</v>
      </c>
      <c r="R1130" s="18">
        <v>38543</v>
      </c>
      <c r="S1130" t="b">
        <v>1</v>
      </c>
      <c r="T1130" t="s">
        <v>137</v>
      </c>
    </row>
    <row r="1131" spans="1:20" x14ac:dyDescent="0.2">
      <c r="A1131" s="16" t="s">
        <v>1364</v>
      </c>
      <c r="B1131" s="31">
        <f>VLOOKUP(D1131,'A-Index'!$A$2:'A-Index'!$B$262,2,FALSE)</f>
        <v>19062</v>
      </c>
      <c r="C1131" s="31">
        <f t="shared" si="40"/>
        <v>19065</v>
      </c>
      <c r="D1131">
        <v>259</v>
      </c>
      <c r="E1131">
        <v>4</v>
      </c>
      <c r="S1131" t="b">
        <v>0</v>
      </c>
    </row>
    <row r="1132" spans="1:20" x14ac:dyDescent="0.2">
      <c r="A1132" s="16" t="s">
        <v>1364</v>
      </c>
      <c r="B1132" s="31">
        <f>VLOOKUP(D1132,'A-Index'!$A$2:'A-Index'!$B$262,2,FALSE)</f>
        <v>19058</v>
      </c>
      <c r="C1132" s="31">
        <f t="shared" si="40"/>
        <v>19058</v>
      </c>
      <c r="D1132">
        <v>260</v>
      </c>
      <c r="E1132">
        <v>1</v>
      </c>
      <c r="G1132" t="s">
        <v>137</v>
      </c>
      <c r="I1132" t="s">
        <v>153</v>
      </c>
      <c r="J1132" t="s">
        <v>1382</v>
      </c>
      <c r="K1132">
        <v>1843</v>
      </c>
      <c r="L1132">
        <v>1913</v>
      </c>
      <c r="R1132" s="18">
        <v>38543</v>
      </c>
      <c r="S1132" t="b">
        <v>1</v>
      </c>
      <c r="T1132" t="s">
        <v>137</v>
      </c>
    </row>
    <row r="1133" spans="1:20" x14ac:dyDescent="0.2">
      <c r="A1133" s="16" t="s">
        <v>1364</v>
      </c>
      <c r="B1133" s="31">
        <f>VLOOKUP(D1133,'A-Index'!$A$2:'A-Index'!$B$262,2,FALSE)</f>
        <v>19058</v>
      </c>
      <c r="C1133" s="31">
        <f t="shared" si="40"/>
        <v>19059</v>
      </c>
      <c r="D1133">
        <v>260</v>
      </c>
      <c r="E1133">
        <v>2</v>
      </c>
      <c r="G1133" t="s">
        <v>137</v>
      </c>
      <c r="I1133" t="s">
        <v>153</v>
      </c>
      <c r="J1133" t="s">
        <v>1383</v>
      </c>
      <c r="K1133">
        <v>1847</v>
      </c>
      <c r="L1133">
        <v>1919</v>
      </c>
      <c r="M1133">
        <v>72</v>
      </c>
      <c r="N1133" t="s">
        <v>1384</v>
      </c>
      <c r="O1133" t="s">
        <v>1385</v>
      </c>
      <c r="R1133" s="18">
        <v>38543</v>
      </c>
      <c r="S1133" t="b">
        <v>1</v>
      </c>
      <c r="T1133" t="s">
        <v>137</v>
      </c>
    </row>
    <row r="1134" spans="1:20" x14ac:dyDescent="0.2">
      <c r="A1134" s="16" t="s">
        <v>1364</v>
      </c>
      <c r="B1134" s="31">
        <f>VLOOKUP(D1134,'A-Index'!$A$2:'A-Index'!$B$262,2,FALSE)</f>
        <v>19058</v>
      </c>
      <c r="C1134" s="31">
        <f t="shared" si="40"/>
        <v>19060</v>
      </c>
      <c r="D1134">
        <v>260</v>
      </c>
      <c r="E1134">
        <v>3</v>
      </c>
      <c r="S1134" t="b">
        <v>0</v>
      </c>
    </row>
    <row r="1135" spans="1:20" x14ac:dyDescent="0.2">
      <c r="A1135" s="16" t="s">
        <v>1364</v>
      </c>
      <c r="B1135" s="31">
        <f>VLOOKUP(D1135,'A-Index'!$A$2:'A-Index'!$B$262,2,FALSE)</f>
        <v>19058</v>
      </c>
      <c r="C1135" s="31">
        <f t="shared" si="40"/>
        <v>19061</v>
      </c>
      <c r="D1135">
        <v>260</v>
      </c>
      <c r="E1135">
        <v>4</v>
      </c>
      <c r="G1135" t="s">
        <v>137</v>
      </c>
      <c r="I1135" t="s">
        <v>5</v>
      </c>
      <c r="J1135" t="s">
        <v>1200</v>
      </c>
      <c r="K1135">
        <v>1868</v>
      </c>
      <c r="L1135">
        <v>1906</v>
      </c>
      <c r="R1135" s="18">
        <v>38543</v>
      </c>
      <c r="S1135" t="b">
        <v>1</v>
      </c>
      <c r="T1135" t="s">
        <v>137</v>
      </c>
    </row>
    <row r="1136" spans="1:20" x14ac:dyDescent="0.2">
      <c r="A1136" s="16" t="s">
        <v>1364</v>
      </c>
      <c r="B1136" s="31">
        <f>VLOOKUP(D1136,'A-Index'!$A$2:'A-Index'!$B$262,2,FALSE)</f>
        <v>19054</v>
      </c>
      <c r="C1136" s="31">
        <f t="shared" si="40"/>
        <v>19054</v>
      </c>
      <c r="D1136">
        <v>261</v>
      </c>
      <c r="E1136">
        <v>1</v>
      </c>
      <c r="G1136" t="s">
        <v>137</v>
      </c>
      <c r="I1136" t="s">
        <v>1201</v>
      </c>
      <c r="J1136" t="s">
        <v>198</v>
      </c>
      <c r="K1136">
        <v>1845</v>
      </c>
      <c r="L1136">
        <v>1905</v>
      </c>
      <c r="R1136" s="18">
        <v>38543</v>
      </c>
      <c r="S1136" t="b">
        <v>1</v>
      </c>
      <c r="T1136" t="s">
        <v>137</v>
      </c>
    </row>
    <row r="1137" spans="1:20" x14ac:dyDescent="0.2">
      <c r="A1137" s="16" t="s">
        <v>1364</v>
      </c>
      <c r="B1137" s="31">
        <f>VLOOKUP(D1137,'A-Index'!$A$2:'A-Index'!$B$262,2,FALSE)</f>
        <v>19054</v>
      </c>
      <c r="C1137" s="31">
        <f t="shared" si="40"/>
        <v>19055</v>
      </c>
      <c r="D1137">
        <v>261</v>
      </c>
      <c r="E1137">
        <v>2</v>
      </c>
      <c r="G1137" t="s">
        <v>137</v>
      </c>
      <c r="I1137" t="s">
        <v>1201</v>
      </c>
      <c r="J1137" t="s">
        <v>141</v>
      </c>
      <c r="K1137">
        <v>1823</v>
      </c>
      <c r="L1137">
        <v>1910</v>
      </c>
      <c r="N1137" t="s">
        <v>34</v>
      </c>
      <c r="R1137" s="18">
        <v>38543</v>
      </c>
      <c r="S1137" t="b">
        <v>1</v>
      </c>
      <c r="T1137" t="s">
        <v>137</v>
      </c>
    </row>
    <row r="1138" spans="1:20" x14ac:dyDescent="0.2">
      <c r="A1138" s="16" t="s">
        <v>1364</v>
      </c>
      <c r="B1138" s="31">
        <f>VLOOKUP(D1138,'A-Index'!$A$2:'A-Index'!$B$262,2,FALSE)</f>
        <v>19054</v>
      </c>
      <c r="C1138" s="31">
        <f t="shared" si="40"/>
        <v>19056</v>
      </c>
      <c r="D1138">
        <v>261</v>
      </c>
      <c r="E1138">
        <v>3</v>
      </c>
      <c r="G1138" t="s">
        <v>137</v>
      </c>
      <c r="I1138" t="s">
        <v>1201</v>
      </c>
      <c r="J1138" t="s">
        <v>160</v>
      </c>
      <c r="K1138">
        <v>1820</v>
      </c>
      <c r="L1138">
        <v>1900</v>
      </c>
      <c r="R1138" s="18">
        <v>38543</v>
      </c>
      <c r="S1138" t="b">
        <v>1</v>
      </c>
      <c r="T1138" t="s">
        <v>137</v>
      </c>
    </row>
    <row r="1139" spans="1:20" x14ac:dyDescent="0.2">
      <c r="A1139" s="16" t="s">
        <v>1364</v>
      </c>
      <c r="B1139" s="31">
        <f>VLOOKUP(D1139,'A-Index'!$A$2:'A-Index'!$B$262,2,FALSE)</f>
        <v>19054</v>
      </c>
      <c r="C1139" s="31">
        <f t="shared" si="40"/>
        <v>19057</v>
      </c>
      <c r="D1139">
        <v>261</v>
      </c>
      <c r="E1139">
        <v>4</v>
      </c>
      <c r="G1139" t="s">
        <v>137</v>
      </c>
      <c r="I1139" t="s">
        <v>1201</v>
      </c>
      <c r="J1139" t="s">
        <v>6</v>
      </c>
      <c r="K1139">
        <v>1849</v>
      </c>
      <c r="L1139">
        <v>1919</v>
      </c>
      <c r="M1139">
        <v>70</v>
      </c>
      <c r="R1139" s="18">
        <v>38543</v>
      </c>
      <c r="S1139" t="b">
        <v>1</v>
      </c>
      <c r="T1139" t="s">
        <v>137</v>
      </c>
    </row>
    <row r="1140" spans="1:20" x14ac:dyDescent="0.2">
      <c r="A1140" s="16" t="s">
        <v>1364</v>
      </c>
      <c r="B1140" s="31">
        <f>VLOOKUP(D1140,'A-Index'!$A$2:'A-Index'!$B$262,2,FALSE)</f>
        <v>19054</v>
      </c>
      <c r="C1140" s="31">
        <f t="shared" si="40"/>
        <v>20057</v>
      </c>
      <c r="D1140">
        <v>261</v>
      </c>
      <c r="E1140">
        <v>8</v>
      </c>
      <c r="G1140" t="s">
        <v>137</v>
      </c>
      <c r="I1140" t="s">
        <v>1201</v>
      </c>
      <c r="J1140" t="s">
        <v>167</v>
      </c>
      <c r="K1140">
        <v>1851</v>
      </c>
      <c r="L1140">
        <v>1933</v>
      </c>
      <c r="R1140" s="18">
        <v>38543</v>
      </c>
      <c r="S1140" t="b">
        <v>1</v>
      </c>
      <c r="T1140" t="s">
        <v>137</v>
      </c>
    </row>
    <row r="1141" spans="1:20" x14ac:dyDescent="0.2">
      <c r="A1141" s="16" t="s">
        <v>1364</v>
      </c>
      <c r="B1141" s="31">
        <f>VLOOKUP(D1141,'A-Index'!$A$2:'A-Index'!$B$262,2,FALSE)</f>
        <v>19050</v>
      </c>
      <c r="C1141" s="31">
        <f t="shared" si="40"/>
        <v>19050</v>
      </c>
      <c r="D1141">
        <v>262</v>
      </c>
      <c r="E1141">
        <v>1</v>
      </c>
      <c r="G1141" t="s">
        <v>137</v>
      </c>
      <c r="I1141" t="s">
        <v>1202</v>
      </c>
      <c r="J1141" t="s">
        <v>33</v>
      </c>
      <c r="K1141">
        <v>1823</v>
      </c>
      <c r="L1141">
        <v>1901</v>
      </c>
      <c r="R1141" s="18">
        <v>38537</v>
      </c>
      <c r="S1141" t="b">
        <v>1</v>
      </c>
      <c r="T1141" t="s">
        <v>137</v>
      </c>
    </row>
    <row r="1142" spans="1:20" x14ac:dyDescent="0.2">
      <c r="A1142" s="16" t="s">
        <v>1364</v>
      </c>
      <c r="B1142" s="31">
        <f>VLOOKUP(D1142,'A-Index'!$A$2:'A-Index'!$B$262,2,FALSE)</f>
        <v>19050</v>
      </c>
      <c r="C1142" s="31">
        <f t="shared" si="40"/>
        <v>19051</v>
      </c>
      <c r="D1142">
        <v>262</v>
      </c>
      <c r="E1142">
        <v>2</v>
      </c>
      <c r="G1142" t="s">
        <v>137</v>
      </c>
      <c r="I1142" t="s">
        <v>1202</v>
      </c>
      <c r="J1142" t="s">
        <v>765</v>
      </c>
      <c r="K1142">
        <v>1830</v>
      </c>
      <c r="L1142">
        <v>1907</v>
      </c>
      <c r="N1142" t="s">
        <v>1203</v>
      </c>
      <c r="O1142" t="s">
        <v>1204</v>
      </c>
      <c r="R1142" s="18">
        <v>38537</v>
      </c>
      <c r="S1142" t="b">
        <v>1</v>
      </c>
      <c r="T1142" t="s">
        <v>137</v>
      </c>
    </row>
    <row r="1143" spans="1:20" x14ac:dyDescent="0.2">
      <c r="A1143" s="16" t="s">
        <v>1364</v>
      </c>
      <c r="B1143" s="31">
        <f>VLOOKUP(D1143,'A-Index'!$A$2:'A-Index'!$B$262,2,FALSE)</f>
        <v>19050</v>
      </c>
      <c r="C1143" s="31">
        <f t="shared" si="40"/>
        <v>19052</v>
      </c>
      <c r="D1143">
        <v>262</v>
      </c>
      <c r="E1143">
        <v>3</v>
      </c>
      <c r="G1143" t="s">
        <v>137</v>
      </c>
      <c r="I1143" t="s">
        <v>1202</v>
      </c>
      <c r="J1143" t="s">
        <v>1205</v>
      </c>
      <c r="L1143">
        <v>1923</v>
      </c>
      <c r="M1143">
        <v>60</v>
      </c>
      <c r="O1143" t="s">
        <v>1076</v>
      </c>
      <c r="Q1143" t="s">
        <v>378</v>
      </c>
      <c r="S1143" t="b">
        <v>0</v>
      </c>
    </row>
    <row r="1144" spans="1:20" x14ac:dyDescent="0.2">
      <c r="A1144" s="16" t="s">
        <v>1364</v>
      </c>
      <c r="B1144" s="31">
        <f>VLOOKUP(D1144,'A-Index'!$A$2:'A-Index'!$B$262,2,FALSE)</f>
        <v>19050</v>
      </c>
      <c r="C1144" s="31">
        <f t="shared" si="40"/>
        <v>19053</v>
      </c>
      <c r="D1144">
        <v>262</v>
      </c>
      <c r="E1144">
        <v>4</v>
      </c>
      <c r="G1144" t="s">
        <v>137</v>
      </c>
      <c r="I1144" t="s">
        <v>1202</v>
      </c>
      <c r="J1144" t="s">
        <v>1206</v>
      </c>
      <c r="L1144">
        <v>1922</v>
      </c>
      <c r="M1144">
        <v>67</v>
      </c>
      <c r="Q1144" t="s">
        <v>378</v>
      </c>
      <c r="S1144" t="b">
        <v>0</v>
      </c>
    </row>
    <row r="1145" spans="1:20" x14ac:dyDescent="0.2">
      <c r="A1145" s="16" t="s">
        <v>1364</v>
      </c>
      <c r="B1145" s="31">
        <f>VLOOKUP(D1145,'A-Index'!$A$2:'A-Index'!$B$262,2,FALSE)</f>
        <v>19050</v>
      </c>
      <c r="C1145" s="31">
        <f t="shared" si="40"/>
        <v>20050</v>
      </c>
      <c r="D1145">
        <v>262</v>
      </c>
      <c r="E1145">
        <v>5</v>
      </c>
      <c r="S1145" t="b">
        <v>0</v>
      </c>
    </row>
    <row r="1146" spans="1:20" x14ac:dyDescent="0.2">
      <c r="A1146" s="16" t="s">
        <v>1364</v>
      </c>
      <c r="B1146" s="31">
        <f>VLOOKUP(D1146,'A-Index'!$A$2:'A-Index'!$B$262,2,FALSE)</f>
        <v>19050</v>
      </c>
      <c r="C1146" s="31">
        <f t="shared" si="40"/>
        <v>20051</v>
      </c>
      <c r="D1146">
        <v>262</v>
      </c>
      <c r="E1146">
        <v>6</v>
      </c>
      <c r="S1146" t="b">
        <v>0</v>
      </c>
    </row>
    <row r="1147" spans="1:20" x14ac:dyDescent="0.2">
      <c r="A1147" s="16" t="s">
        <v>1364</v>
      </c>
      <c r="B1147" s="31">
        <f>VLOOKUP(D1147,'A-Index'!$A$2:'A-Index'!$B$262,2,FALSE)</f>
        <v>19050</v>
      </c>
      <c r="C1147" s="31">
        <f t="shared" si="40"/>
        <v>20052</v>
      </c>
      <c r="D1147">
        <v>262</v>
      </c>
      <c r="E1147">
        <v>7</v>
      </c>
      <c r="G1147" t="s">
        <v>137</v>
      </c>
      <c r="I1147" t="s">
        <v>1204</v>
      </c>
      <c r="J1147" t="s">
        <v>537</v>
      </c>
      <c r="K1147">
        <v>1795</v>
      </c>
      <c r="L1147">
        <v>1876</v>
      </c>
      <c r="N1147" t="s">
        <v>84</v>
      </c>
      <c r="O1147" t="s">
        <v>1207</v>
      </c>
      <c r="R1147" s="18">
        <v>38537</v>
      </c>
      <c r="S1147" t="b">
        <v>1</v>
      </c>
      <c r="T1147" t="s">
        <v>137</v>
      </c>
    </row>
    <row r="1148" spans="1:20" x14ac:dyDescent="0.2">
      <c r="A1148" s="16" t="s">
        <v>1364</v>
      </c>
      <c r="B1148" s="31">
        <f>VLOOKUP(D1148,'A-Index'!$A$2:'A-Index'!$B$262,2,FALSE)</f>
        <v>19050</v>
      </c>
      <c r="C1148" s="31">
        <f t="shared" si="40"/>
        <v>20053</v>
      </c>
      <c r="D1148">
        <v>262</v>
      </c>
      <c r="E1148">
        <v>8</v>
      </c>
      <c r="S1148" t="b">
        <v>0</v>
      </c>
    </row>
    <row r="1149" spans="1:20" x14ac:dyDescent="0.2">
      <c r="A1149" s="16" t="s">
        <v>1364</v>
      </c>
      <c r="B1149" s="31">
        <f>VLOOKUP(D1149,'A-Index'!$A$2:'A-Index'!$B$262,2,FALSE)</f>
        <v>19046</v>
      </c>
      <c r="C1149" s="31">
        <f t="shared" si="40"/>
        <v>19046</v>
      </c>
      <c r="D1149">
        <v>263</v>
      </c>
      <c r="E1149">
        <v>1</v>
      </c>
      <c r="G1149" t="s">
        <v>137</v>
      </c>
      <c r="I1149" t="s">
        <v>1208</v>
      </c>
      <c r="J1149" t="s">
        <v>1386</v>
      </c>
      <c r="K1149">
        <v>1800</v>
      </c>
      <c r="L1149">
        <v>1883</v>
      </c>
      <c r="R1149" s="18">
        <v>41485</v>
      </c>
      <c r="S1149" t="b">
        <v>1</v>
      </c>
      <c r="T1149" t="s">
        <v>137</v>
      </c>
    </row>
    <row r="1150" spans="1:20" x14ac:dyDescent="0.2">
      <c r="A1150" s="16" t="s">
        <v>1364</v>
      </c>
      <c r="B1150" s="31">
        <f>VLOOKUP(D1150,'A-Index'!$A$2:'A-Index'!$B$262,2,FALSE)</f>
        <v>19046</v>
      </c>
      <c r="C1150" s="31">
        <f t="shared" si="40"/>
        <v>19047</v>
      </c>
      <c r="D1150">
        <v>263</v>
      </c>
      <c r="E1150">
        <v>2</v>
      </c>
      <c r="G1150" t="s">
        <v>137</v>
      </c>
      <c r="I1150" t="s">
        <v>1208</v>
      </c>
      <c r="J1150" t="s">
        <v>1209</v>
      </c>
      <c r="K1150">
        <v>1805</v>
      </c>
      <c r="L1150">
        <v>1885</v>
      </c>
      <c r="N1150" t="s">
        <v>1210</v>
      </c>
      <c r="O1150" t="s">
        <v>631</v>
      </c>
      <c r="R1150" s="18">
        <v>41485</v>
      </c>
      <c r="S1150" t="b">
        <v>1</v>
      </c>
      <c r="T1150" t="s">
        <v>137</v>
      </c>
    </row>
    <row r="1151" spans="1:20" x14ac:dyDescent="0.2">
      <c r="A1151" s="16" t="s">
        <v>1364</v>
      </c>
      <c r="B1151" s="31">
        <f>VLOOKUP(D1151,'A-Index'!$A$2:'A-Index'!$B$262,2,FALSE)</f>
        <v>19046</v>
      </c>
      <c r="C1151" s="31">
        <f t="shared" si="40"/>
        <v>19048</v>
      </c>
      <c r="D1151">
        <v>263</v>
      </c>
      <c r="E1151">
        <v>3</v>
      </c>
      <c r="G1151" t="s">
        <v>137</v>
      </c>
      <c r="I1151" t="s">
        <v>1208</v>
      </c>
      <c r="J1151" t="s">
        <v>1211</v>
      </c>
      <c r="K1151">
        <v>1781</v>
      </c>
      <c r="L1151">
        <v>1873</v>
      </c>
      <c r="R1151" s="18">
        <v>41485</v>
      </c>
      <c r="S1151" t="b">
        <v>1</v>
      </c>
      <c r="T1151" t="s">
        <v>137</v>
      </c>
    </row>
    <row r="1152" spans="1:20" x14ac:dyDescent="0.2">
      <c r="A1152" s="16" t="s">
        <v>1364</v>
      </c>
      <c r="B1152" s="31">
        <f>VLOOKUP(D1152,'A-Index'!$A$2:'A-Index'!$B$262,2,FALSE)</f>
        <v>19046</v>
      </c>
      <c r="C1152" s="31">
        <f t="shared" si="40"/>
        <v>19049</v>
      </c>
      <c r="D1152">
        <v>263</v>
      </c>
      <c r="E1152">
        <v>4</v>
      </c>
      <c r="G1152" t="s">
        <v>137</v>
      </c>
      <c r="I1152" t="s">
        <v>1208</v>
      </c>
      <c r="J1152" t="s">
        <v>1212</v>
      </c>
      <c r="K1152">
        <v>1824</v>
      </c>
      <c r="L1152">
        <v>1862</v>
      </c>
      <c r="P1152" t="s">
        <v>346</v>
      </c>
      <c r="R1152" s="18">
        <v>38547</v>
      </c>
      <c r="S1152" t="b">
        <v>1</v>
      </c>
      <c r="T1152" t="s">
        <v>137</v>
      </c>
    </row>
    <row r="1153" spans="1:20" x14ac:dyDescent="0.2">
      <c r="A1153" s="16" t="s">
        <v>1364</v>
      </c>
      <c r="B1153" s="31">
        <f>VLOOKUP(D1153,'A-Index'!$A$2:'A-Index'!$B$262,2,FALSE)</f>
        <v>19046</v>
      </c>
      <c r="C1153" s="31">
        <f t="shared" si="40"/>
        <v>20046</v>
      </c>
      <c r="D1153">
        <v>263</v>
      </c>
      <c r="E1153">
        <v>5</v>
      </c>
      <c r="G1153" t="s">
        <v>137</v>
      </c>
      <c r="I1153" t="s">
        <v>1208</v>
      </c>
      <c r="J1153" t="s">
        <v>1213</v>
      </c>
      <c r="K1153">
        <v>1844</v>
      </c>
      <c r="L1153">
        <v>1863</v>
      </c>
      <c r="P1153" t="s">
        <v>346</v>
      </c>
      <c r="R1153" s="18">
        <v>38547</v>
      </c>
      <c r="S1153" t="b">
        <v>1</v>
      </c>
      <c r="T1153" t="s">
        <v>137</v>
      </c>
    </row>
    <row r="1154" spans="1:20" x14ac:dyDescent="0.2">
      <c r="A1154" s="16" t="s">
        <v>1364</v>
      </c>
      <c r="B1154" s="31">
        <f>VLOOKUP(D1154,'A-Index'!$A$2:'A-Index'!$B$262,2,FALSE)</f>
        <v>19001</v>
      </c>
      <c r="C1154" s="31">
        <f>IF(E1154&lt;3,B1154+(E1154-1),B1154+1000+(E1154-3))</f>
        <v>19001</v>
      </c>
      <c r="D1154">
        <v>270</v>
      </c>
      <c r="E1154">
        <v>1</v>
      </c>
      <c r="G1154" t="s">
        <v>137</v>
      </c>
      <c r="I1154" t="s">
        <v>227</v>
      </c>
      <c r="J1154" t="s">
        <v>1214</v>
      </c>
      <c r="K1154">
        <v>1832</v>
      </c>
      <c r="L1154">
        <v>1904</v>
      </c>
      <c r="R1154" s="18">
        <v>38543</v>
      </c>
      <c r="S1154" t="b">
        <v>1</v>
      </c>
      <c r="T1154" t="s">
        <v>137</v>
      </c>
    </row>
    <row r="1155" spans="1:20" x14ac:dyDescent="0.2">
      <c r="A1155" s="16" t="s">
        <v>1364</v>
      </c>
      <c r="B1155" s="31">
        <f>VLOOKUP(D1155,'A-Index'!$A$2:'A-Index'!$B$262,2,FALSE)</f>
        <v>19001</v>
      </c>
      <c r="C1155" s="31">
        <f t="shared" ref="C1155:C1157" si="42">IF(E1155&lt;3,B1155+(E1155-1),B1155+1000+(E1155-3))</f>
        <v>19002</v>
      </c>
      <c r="D1155">
        <v>270</v>
      </c>
      <c r="E1155">
        <v>2</v>
      </c>
      <c r="G1155" t="s">
        <v>137</v>
      </c>
      <c r="I1155" t="s">
        <v>227</v>
      </c>
      <c r="J1155" t="s">
        <v>1215</v>
      </c>
      <c r="K1155">
        <v>1836</v>
      </c>
      <c r="L1155">
        <v>1905</v>
      </c>
      <c r="O1155" t="s">
        <v>238</v>
      </c>
      <c r="R1155" s="18">
        <v>38543</v>
      </c>
      <c r="S1155" t="b">
        <v>1</v>
      </c>
      <c r="T1155" t="s">
        <v>137</v>
      </c>
    </row>
    <row r="1156" spans="1:20" x14ac:dyDescent="0.2">
      <c r="A1156" s="16" t="s">
        <v>1364</v>
      </c>
      <c r="B1156" s="31">
        <f>VLOOKUP(D1156,'A-Index'!$A$2:'A-Index'!$B$262,2,FALSE)</f>
        <v>19001</v>
      </c>
      <c r="C1156" s="31">
        <f t="shared" si="42"/>
        <v>20001</v>
      </c>
      <c r="D1156">
        <v>270</v>
      </c>
      <c r="E1156">
        <v>3</v>
      </c>
      <c r="S1156" t="b">
        <v>0</v>
      </c>
    </row>
    <row r="1157" spans="1:20" x14ac:dyDescent="0.2">
      <c r="A1157" s="16" t="s">
        <v>1364</v>
      </c>
      <c r="B1157" s="31">
        <f>VLOOKUP(D1157,'A-Index'!$A$2:'A-Index'!$B$262,2,FALSE)</f>
        <v>19001</v>
      </c>
      <c r="C1157" s="31">
        <f t="shared" si="42"/>
        <v>20002</v>
      </c>
      <c r="D1157">
        <v>270</v>
      </c>
      <c r="E1157">
        <v>4</v>
      </c>
      <c r="S1157" t="b">
        <v>0</v>
      </c>
    </row>
    <row r="1158" spans="1:20" x14ac:dyDescent="0.2">
      <c r="A1158" s="16" t="s">
        <v>1364</v>
      </c>
      <c r="B1158" s="31">
        <f>VLOOKUP(D1158,'A-Index'!$A$2:'A-Index'!$B$262,2,FALSE)</f>
        <v>19003</v>
      </c>
      <c r="C1158" s="31">
        <f>IF(E1158&lt;4,B1158+(E1158-1),B1158+1000+(E1158-4))</f>
        <v>19003</v>
      </c>
      <c r="D1158">
        <v>271</v>
      </c>
      <c r="E1158">
        <v>1</v>
      </c>
      <c r="G1158" t="s">
        <v>137</v>
      </c>
      <c r="I1158" t="s">
        <v>150</v>
      </c>
      <c r="J1158" t="s">
        <v>100</v>
      </c>
      <c r="K1158">
        <v>1860</v>
      </c>
      <c r="L1158">
        <v>1921</v>
      </c>
      <c r="R1158" s="18">
        <v>38543</v>
      </c>
      <c r="S1158" t="b">
        <v>1</v>
      </c>
      <c r="T1158" t="s">
        <v>137</v>
      </c>
    </row>
    <row r="1159" spans="1:20" x14ac:dyDescent="0.2">
      <c r="A1159" s="16" t="s">
        <v>1364</v>
      </c>
      <c r="B1159" s="31">
        <f>VLOOKUP(D1159,'A-Index'!$A$2:'A-Index'!$B$262,2,FALSE)</f>
        <v>19003</v>
      </c>
      <c r="C1159" s="31">
        <f t="shared" ref="C1159:C1161" si="43">IF(E1159&lt;4,B1159+(E1159-1),B1159+1000+(E1159-4))</f>
        <v>19004</v>
      </c>
      <c r="D1159">
        <v>271</v>
      </c>
      <c r="E1159">
        <v>2</v>
      </c>
      <c r="G1159" t="s">
        <v>137</v>
      </c>
      <c r="I1159" t="s">
        <v>150</v>
      </c>
      <c r="J1159" t="s">
        <v>1216</v>
      </c>
      <c r="K1159">
        <v>1863</v>
      </c>
      <c r="L1159">
        <v>1895</v>
      </c>
      <c r="N1159" t="s">
        <v>1217</v>
      </c>
      <c r="O1159" t="s">
        <v>1218</v>
      </c>
      <c r="R1159" s="18">
        <v>38543</v>
      </c>
      <c r="S1159" t="b">
        <v>1</v>
      </c>
      <c r="T1159" t="s">
        <v>137</v>
      </c>
    </row>
    <row r="1160" spans="1:20" x14ac:dyDescent="0.2">
      <c r="A1160" s="16" t="s">
        <v>1364</v>
      </c>
      <c r="B1160" s="31">
        <f>VLOOKUP(D1160,'A-Index'!$A$2:'A-Index'!$B$262,2,FALSE)</f>
        <v>19003</v>
      </c>
      <c r="C1160" s="31">
        <f t="shared" si="43"/>
        <v>19005</v>
      </c>
      <c r="D1160">
        <v>271</v>
      </c>
      <c r="E1160">
        <v>3</v>
      </c>
      <c r="S1160" t="b">
        <v>0</v>
      </c>
    </row>
    <row r="1161" spans="1:20" x14ac:dyDescent="0.2">
      <c r="A1161" s="16" t="s">
        <v>1364</v>
      </c>
      <c r="B1161" s="31">
        <f>VLOOKUP(D1161,'A-Index'!$A$2:'A-Index'!$B$262,2,FALSE)</f>
        <v>19003</v>
      </c>
      <c r="C1161" s="31">
        <f t="shared" si="43"/>
        <v>20003</v>
      </c>
      <c r="D1161">
        <v>271</v>
      </c>
      <c r="E1161">
        <v>4</v>
      </c>
      <c r="S1161" t="b">
        <v>0</v>
      </c>
    </row>
    <row r="1162" spans="1:20" x14ac:dyDescent="0.2">
      <c r="A1162" s="16" t="s">
        <v>1364</v>
      </c>
      <c r="B1162" s="31">
        <f>VLOOKUP(D1162,'A-Index'!$A$2:'A-Index'!$B$262,2,FALSE)</f>
        <v>19006</v>
      </c>
      <c r="C1162" s="31">
        <f t="shared" ref="C1162:C1217" si="44">IF(E1162&lt;5,B1162+(E1162-1),B1162+1000+(E1162-5))</f>
        <v>19006</v>
      </c>
      <c r="D1162">
        <v>272</v>
      </c>
      <c r="E1162">
        <v>1</v>
      </c>
      <c r="G1162" t="s">
        <v>137</v>
      </c>
      <c r="I1162" t="s">
        <v>174</v>
      </c>
      <c r="J1162" t="s">
        <v>1219</v>
      </c>
      <c r="K1162">
        <v>1863</v>
      </c>
      <c r="L1162">
        <v>1929</v>
      </c>
      <c r="M1162">
        <v>65</v>
      </c>
      <c r="R1162" s="18">
        <v>38543</v>
      </c>
      <c r="S1162" t="b">
        <v>1</v>
      </c>
      <c r="T1162" t="s">
        <v>137</v>
      </c>
    </row>
    <row r="1163" spans="1:20" x14ac:dyDescent="0.2">
      <c r="A1163" s="16" t="s">
        <v>1364</v>
      </c>
      <c r="B1163" s="31">
        <f>VLOOKUP(D1163,'A-Index'!$A$2:'A-Index'!$B$262,2,FALSE)</f>
        <v>19006</v>
      </c>
      <c r="C1163" s="31">
        <f t="shared" si="44"/>
        <v>19007</v>
      </c>
      <c r="D1163">
        <v>272</v>
      </c>
      <c r="E1163">
        <v>2</v>
      </c>
      <c r="G1163" t="s">
        <v>137</v>
      </c>
      <c r="I1163" t="s">
        <v>174</v>
      </c>
      <c r="J1163" t="s">
        <v>1220</v>
      </c>
      <c r="K1163">
        <v>1870</v>
      </c>
      <c r="L1163">
        <v>1934</v>
      </c>
      <c r="O1163" t="s">
        <v>870</v>
      </c>
      <c r="R1163" s="18">
        <v>38543</v>
      </c>
      <c r="S1163" t="b">
        <v>1</v>
      </c>
      <c r="T1163" t="s">
        <v>137</v>
      </c>
    </row>
    <row r="1164" spans="1:20" x14ac:dyDescent="0.2">
      <c r="A1164" s="16" t="s">
        <v>1364</v>
      </c>
      <c r="B1164" s="31">
        <f>VLOOKUP(D1164,'A-Index'!$A$2:'A-Index'!$B$262,2,FALSE)</f>
        <v>19006</v>
      </c>
      <c r="C1164" s="31">
        <f t="shared" si="44"/>
        <v>19008</v>
      </c>
      <c r="D1164">
        <v>272</v>
      </c>
      <c r="E1164">
        <v>3</v>
      </c>
      <c r="G1164" t="s">
        <v>137</v>
      </c>
      <c r="I1164" t="s">
        <v>870</v>
      </c>
      <c r="J1164" t="s">
        <v>1221</v>
      </c>
      <c r="K1164">
        <v>1875</v>
      </c>
      <c r="L1164">
        <v>1947</v>
      </c>
      <c r="M1164">
        <v>71</v>
      </c>
      <c r="R1164" s="18">
        <v>38543</v>
      </c>
      <c r="S1164" t="b">
        <v>1</v>
      </c>
      <c r="T1164" t="s">
        <v>137</v>
      </c>
    </row>
    <row r="1165" spans="1:20" x14ac:dyDescent="0.2">
      <c r="A1165" s="16" t="s">
        <v>1364</v>
      </c>
      <c r="B1165" s="31">
        <f>VLOOKUP(D1165,'A-Index'!$A$2:'A-Index'!$B$262,2,FALSE)</f>
        <v>19006</v>
      </c>
      <c r="C1165" s="31">
        <f t="shared" si="44"/>
        <v>19009</v>
      </c>
      <c r="D1165">
        <v>272</v>
      </c>
      <c r="E1165">
        <v>4</v>
      </c>
      <c r="G1165" t="s">
        <v>137</v>
      </c>
      <c r="I1165" t="s">
        <v>870</v>
      </c>
      <c r="J1165" t="s">
        <v>216</v>
      </c>
      <c r="K1165">
        <v>1873</v>
      </c>
      <c r="L1165">
        <v>1958</v>
      </c>
      <c r="M1165">
        <v>85</v>
      </c>
      <c r="N1165" t="s">
        <v>1222</v>
      </c>
      <c r="O1165" t="s">
        <v>794</v>
      </c>
      <c r="Q1165" t="s">
        <v>378</v>
      </c>
      <c r="R1165" s="18">
        <v>38543</v>
      </c>
      <c r="S1165" t="b">
        <v>1</v>
      </c>
      <c r="T1165" t="s">
        <v>137</v>
      </c>
    </row>
    <row r="1166" spans="1:20" x14ac:dyDescent="0.2">
      <c r="A1166" s="16" t="s">
        <v>1364</v>
      </c>
      <c r="B1166" s="31">
        <f>VLOOKUP(D1166,'A-Index'!$A$2:'A-Index'!$B$262,2,FALSE)</f>
        <v>19006</v>
      </c>
      <c r="C1166" s="31">
        <f t="shared" si="44"/>
        <v>20006</v>
      </c>
      <c r="D1166">
        <v>272</v>
      </c>
      <c r="E1166">
        <v>5</v>
      </c>
      <c r="F1166" t="s">
        <v>282</v>
      </c>
      <c r="G1166" t="s">
        <v>137</v>
      </c>
      <c r="I1166" t="s">
        <v>870</v>
      </c>
      <c r="J1166" t="s">
        <v>383</v>
      </c>
      <c r="K1166">
        <v>1906</v>
      </c>
      <c r="L1166">
        <v>1991</v>
      </c>
      <c r="N1166" t="s">
        <v>1223</v>
      </c>
      <c r="O1166" t="s">
        <v>1224</v>
      </c>
      <c r="R1166" s="18">
        <v>38543</v>
      </c>
      <c r="S1166" t="b">
        <v>1</v>
      </c>
      <c r="T1166" t="s">
        <v>137</v>
      </c>
    </row>
    <row r="1167" spans="1:20" x14ac:dyDescent="0.2">
      <c r="A1167" s="16" t="s">
        <v>1364</v>
      </c>
      <c r="B1167" s="31">
        <f>VLOOKUP(D1167,'A-Index'!$A$2:'A-Index'!$B$262,2,FALSE)</f>
        <v>19006</v>
      </c>
      <c r="C1167" s="31">
        <f t="shared" si="44"/>
        <v>20007</v>
      </c>
      <c r="D1167">
        <v>272</v>
      </c>
      <c r="E1167">
        <v>6</v>
      </c>
      <c r="F1167" t="s">
        <v>282</v>
      </c>
      <c r="G1167" t="s">
        <v>137</v>
      </c>
      <c r="I1167" t="s">
        <v>870</v>
      </c>
      <c r="J1167" t="s">
        <v>1225</v>
      </c>
      <c r="K1167">
        <v>1901</v>
      </c>
      <c r="L1167">
        <v>1987</v>
      </c>
      <c r="M1167">
        <v>86</v>
      </c>
      <c r="R1167" s="18">
        <v>38543</v>
      </c>
      <c r="S1167" t="b">
        <v>1</v>
      </c>
      <c r="T1167" t="s">
        <v>137</v>
      </c>
    </row>
    <row r="1168" spans="1:20" x14ac:dyDescent="0.2">
      <c r="A1168" s="16" t="s">
        <v>1364</v>
      </c>
      <c r="B1168" s="31">
        <f>VLOOKUP(D1168,'A-Index'!$A$2:'A-Index'!$B$262,2,FALSE)</f>
        <v>19006</v>
      </c>
      <c r="C1168" s="31">
        <f t="shared" si="44"/>
        <v>20008</v>
      </c>
      <c r="D1168">
        <v>272</v>
      </c>
      <c r="E1168">
        <v>7</v>
      </c>
      <c r="S1168" t="b">
        <v>0</v>
      </c>
    </row>
    <row r="1169" spans="1:20" x14ac:dyDescent="0.2">
      <c r="A1169" s="16" t="s">
        <v>1364</v>
      </c>
      <c r="B1169" s="31">
        <f>VLOOKUP(D1169,'A-Index'!$A$2:'A-Index'!$B$262,2,FALSE)</f>
        <v>19006</v>
      </c>
      <c r="C1169" s="31">
        <f t="shared" si="44"/>
        <v>20009</v>
      </c>
      <c r="D1169">
        <v>272</v>
      </c>
      <c r="E1169">
        <v>8</v>
      </c>
      <c r="S1169" t="b">
        <v>0</v>
      </c>
    </row>
    <row r="1170" spans="1:20" x14ac:dyDescent="0.2">
      <c r="A1170" s="16" t="s">
        <v>1364</v>
      </c>
      <c r="B1170" s="31">
        <f>VLOOKUP(D1170,'A-Index'!$A$2:'A-Index'!$B$262,2,FALSE)</f>
        <v>21001</v>
      </c>
      <c r="C1170" s="31">
        <f t="shared" si="44"/>
        <v>21001</v>
      </c>
      <c r="D1170">
        <v>273</v>
      </c>
      <c r="E1170">
        <v>1</v>
      </c>
      <c r="G1170" t="s">
        <v>137</v>
      </c>
      <c r="I1170" t="s">
        <v>176</v>
      </c>
      <c r="J1170" t="s">
        <v>187</v>
      </c>
      <c r="K1170">
        <v>1879</v>
      </c>
      <c r="L1170">
        <v>1963</v>
      </c>
      <c r="M1170">
        <v>84</v>
      </c>
      <c r="R1170" s="18">
        <v>38547</v>
      </c>
      <c r="S1170" t="b">
        <v>1</v>
      </c>
      <c r="T1170" t="s">
        <v>137</v>
      </c>
    </row>
    <row r="1171" spans="1:20" x14ac:dyDescent="0.2">
      <c r="A1171" s="16" t="s">
        <v>1364</v>
      </c>
      <c r="B1171" s="31">
        <f>VLOOKUP(D1171,'A-Index'!$A$2:'A-Index'!$B$262,2,FALSE)</f>
        <v>21001</v>
      </c>
      <c r="C1171" s="31">
        <f t="shared" si="44"/>
        <v>21002</v>
      </c>
      <c r="D1171">
        <v>273</v>
      </c>
      <c r="E1171">
        <v>2</v>
      </c>
      <c r="G1171" t="s">
        <v>137</v>
      </c>
      <c r="I1171" t="s">
        <v>176</v>
      </c>
      <c r="J1171" t="s">
        <v>1226</v>
      </c>
      <c r="K1171">
        <v>1888</v>
      </c>
      <c r="L1171">
        <v>1928</v>
      </c>
      <c r="M1171">
        <v>40</v>
      </c>
      <c r="R1171" s="18">
        <v>38547</v>
      </c>
      <c r="S1171" t="b">
        <v>1</v>
      </c>
      <c r="T1171" t="s">
        <v>137</v>
      </c>
    </row>
    <row r="1172" spans="1:20" x14ac:dyDescent="0.2">
      <c r="A1172" s="16" t="s">
        <v>1364</v>
      </c>
      <c r="B1172" s="31">
        <f>VLOOKUP(D1172,'A-Index'!$A$2:'A-Index'!$B$262,2,FALSE)</f>
        <v>21001</v>
      </c>
      <c r="C1172" s="31">
        <f t="shared" si="44"/>
        <v>21003</v>
      </c>
      <c r="D1172">
        <v>273</v>
      </c>
      <c r="E1172">
        <v>3</v>
      </c>
      <c r="G1172" t="s">
        <v>137</v>
      </c>
      <c r="I1172" t="s">
        <v>176</v>
      </c>
      <c r="J1172" t="s">
        <v>173</v>
      </c>
      <c r="K1172">
        <v>1909</v>
      </c>
      <c r="L1172">
        <v>1910</v>
      </c>
      <c r="R1172" s="18">
        <v>38547</v>
      </c>
      <c r="S1172" t="b">
        <v>1</v>
      </c>
      <c r="T1172" t="s">
        <v>137</v>
      </c>
    </row>
    <row r="1173" spans="1:20" x14ac:dyDescent="0.2">
      <c r="A1173" s="16" t="s">
        <v>1364</v>
      </c>
      <c r="B1173" s="31">
        <f>VLOOKUP(D1173,'A-Index'!$A$2:'A-Index'!$B$262,2,FALSE)</f>
        <v>21001</v>
      </c>
      <c r="C1173" s="31">
        <f t="shared" si="44"/>
        <v>21004</v>
      </c>
      <c r="D1173">
        <v>273</v>
      </c>
      <c r="E1173">
        <v>4</v>
      </c>
      <c r="S1173" t="b">
        <v>0</v>
      </c>
    </row>
    <row r="1174" spans="1:20" x14ac:dyDescent="0.2">
      <c r="A1174" s="16" t="s">
        <v>1364</v>
      </c>
      <c r="B1174" s="31">
        <f>VLOOKUP(D1174,'A-Index'!$A$2:'A-Index'!$B$262,2,FALSE)</f>
        <v>21006</v>
      </c>
      <c r="C1174" s="31">
        <f t="shared" si="44"/>
        <v>21006</v>
      </c>
      <c r="D1174">
        <v>274</v>
      </c>
      <c r="E1174">
        <v>1</v>
      </c>
      <c r="S1174" t="b">
        <v>0</v>
      </c>
    </row>
    <row r="1175" spans="1:20" x14ac:dyDescent="0.2">
      <c r="A1175" s="16" t="s">
        <v>1364</v>
      </c>
      <c r="B1175" s="31">
        <f>VLOOKUP(D1175,'A-Index'!$A$2:'A-Index'!$B$262,2,FALSE)</f>
        <v>21006</v>
      </c>
      <c r="C1175" s="31">
        <f t="shared" si="44"/>
        <v>21007</v>
      </c>
      <c r="D1175">
        <v>274</v>
      </c>
      <c r="E1175">
        <v>2</v>
      </c>
      <c r="G1175" t="s">
        <v>137</v>
      </c>
      <c r="I1175" t="s">
        <v>1227</v>
      </c>
      <c r="J1175" t="s">
        <v>1228</v>
      </c>
      <c r="K1175">
        <v>1836</v>
      </c>
      <c r="L1175">
        <v>1909</v>
      </c>
      <c r="R1175" s="18">
        <v>38547</v>
      </c>
      <c r="S1175" t="b">
        <v>1</v>
      </c>
      <c r="T1175" t="s">
        <v>137</v>
      </c>
    </row>
    <row r="1176" spans="1:20" x14ac:dyDescent="0.2">
      <c r="A1176" s="16" t="s">
        <v>1364</v>
      </c>
      <c r="B1176" s="31">
        <f>VLOOKUP(D1176,'A-Index'!$A$2:'A-Index'!$B$262,2,FALSE)</f>
        <v>21006</v>
      </c>
      <c r="C1176" s="31">
        <f t="shared" si="44"/>
        <v>21008</v>
      </c>
      <c r="D1176">
        <v>274</v>
      </c>
      <c r="E1176">
        <v>3</v>
      </c>
      <c r="G1176" t="s">
        <v>137</v>
      </c>
      <c r="I1176" t="s">
        <v>1227</v>
      </c>
      <c r="J1176" t="s">
        <v>160</v>
      </c>
      <c r="K1176">
        <v>1876</v>
      </c>
      <c r="R1176" s="18">
        <v>38547</v>
      </c>
      <c r="S1176" t="b">
        <v>1</v>
      </c>
      <c r="T1176" t="s">
        <v>137</v>
      </c>
    </row>
    <row r="1177" spans="1:20" x14ac:dyDescent="0.2">
      <c r="A1177" s="16" t="s">
        <v>1364</v>
      </c>
      <c r="B1177" s="31">
        <f>VLOOKUP(D1177,'A-Index'!$A$2:'A-Index'!$B$262,2,FALSE)</f>
        <v>21006</v>
      </c>
      <c r="C1177" s="31">
        <f t="shared" si="44"/>
        <v>21009</v>
      </c>
      <c r="D1177">
        <v>274</v>
      </c>
      <c r="E1177">
        <v>4</v>
      </c>
      <c r="G1177" t="s">
        <v>137</v>
      </c>
      <c r="I1177" t="s">
        <v>1227</v>
      </c>
      <c r="J1177" t="s">
        <v>1229</v>
      </c>
      <c r="K1177">
        <v>1873</v>
      </c>
      <c r="L1177">
        <v>1920</v>
      </c>
      <c r="N1177" t="s">
        <v>34</v>
      </c>
      <c r="R1177" s="18">
        <v>38547</v>
      </c>
      <c r="S1177" t="b">
        <v>1</v>
      </c>
      <c r="T1177" t="s">
        <v>137</v>
      </c>
    </row>
    <row r="1178" spans="1:20" x14ac:dyDescent="0.2">
      <c r="A1178" s="16" t="s">
        <v>1364</v>
      </c>
      <c r="B1178" s="31">
        <f>VLOOKUP(D1178,'A-Index'!$A$2:'A-Index'!$B$262,2,FALSE)</f>
        <v>20010</v>
      </c>
      <c r="C1178" s="31">
        <f t="shared" si="44"/>
        <v>20010</v>
      </c>
      <c r="D1178">
        <v>275</v>
      </c>
      <c r="E1178">
        <v>1</v>
      </c>
      <c r="S1178" t="b">
        <v>0</v>
      </c>
    </row>
    <row r="1179" spans="1:20" x14ac:dyDescent="0.2">
      <c r="A1179" s="16" t="s">
        <v>1364</v>
      </c>
      <c r="B1179" s="31">
        <f>VLOOKUP(D1179,'A-Index'!$A$2:'A-Index'!$B$262,2,FALSE)</f>
        <v>20010</v>
      </c>
      <c r="C1179" s="31">
        <f t="shared" si="44"/>
        <v>20011</v>
      </c>
      <c r="D1179">
        <v>275</v>
      </c>
      <c r="E1179">
        <v>2</v>
      </c>
      <c r="G1179" t="s">
        <v>137</v>
      </c>
      <c r="I1179" t="s">
        <v>1230</v>
      </c>
      <c r="J1179" t="s">
        <v>163</v>
      </c>
      <c r="K1179">
        <v>1885</v>
      </c>
      <c r="L1179">
        <v>1936</v>
      </c>
      <c r="M1179">
        <v>49</v>
      </c>
      <c r="R1179" s="18">
        <v>38547</v>
      </c>
      <c r="S1179" t="b">
        <v>1</v>
      </c>
      <c r="T1179" t="s">
        <v>137</v>
      </c>
    </row>
    <row r="1180" spans="1:20" x14ac:dyDescent="0.2">
      <c r="A1180" s="16" t="s">
        <v>1364</v>
      </c>
      <c r="B1180" s="31">
        <f>VLOOKUP(D1180,'A-Index'!$A$2:'A-Index'!$B$262,2,FALSE)</f>
        <v>20010</v>
      </c>
      <c r="C1180" s="31">
        <f t="shared" si="44"/>
        <v>20012</v>
      </c>
      <c r="D1180">
        <v>275</v>
      </c>
      <c r="E1180">
        <v>3</v>
      </c>
      <c r="G1180" t="s">
        <v>137</v>
      </c>
      <c r="I1180" t="s">
        <v>1230</v>
      </c>
      <c r="J1180" t="s">
        <v>922</v>
      </c>
      <c r="K1180">
        <v>1870</v>
      </c>
      <c r="L1180">
        <v>1907</v>
      </c>
      <c r="N1180" t="s">
        <v>31</v>
      </c>
      <c r="R1180" s="18">
        <v>38547</v>
      </c>
      <c r="S1180" t="b">
        <v>1</v>
      </c>
      <c r="T1180" t="s">
        <v>137</v>
      </c>
    </row>
    <row r="1181" spans="1:20" x14ac:dyDescent="0.2">
      <c r="A1181" s="16" t="s">
        <v>1364</v>
      </c>
      <c r="B1181" s="31">
        <f>VLOOKUP(D1181,'A-Index'!$A$2:'A-Index'!$B$262,2,FALSE)</f>
        <v>20010</v>
      </c>
      <c r="C1181" s="31">
        <f t="shared" si="44"/>
        <v>20013</v>
      </c>
      <c r="D1181">
        <v>275</v>
      </c>
      <c r="E1181">
        <v>4</v>
      </c>
      <c r="G1181" t="s">
        <v>137</v>
      </c>
      <c r="I1181" t="s">
        <v>1227</v>
      </c>
      <c r="J1181" t="s">
        <v>140</v>
      </c>
      <c r="L1181">
        <v>1921</v>
      </c>
      <c r="M1181">
        <v>80</v>
      </c>
      <c r="Q1181" t="s">
        <v>378</v>
      </c>
      <c r="S1181" t="b">
        <v>0</v>
      </c>
    </row>
    <row r="1182" spans="1:20" x14ac:dyDescent="0.2">
      <c r="A1182" s="16" t="s">
        <v>1364</v>
      </c>
      <c r="B1182" s="31">
        <f>VLOOKUP(D1182,'A-Index'!$A$2:'A-Index'!$B$262,2,FALSE)</f>
        <v>20010</v>
      </c>
      <c r="C1182" s="31">
        <f t="shared" si="44"/>
        <v>21010</v>
      </c>
      <c r="D1182">
        <v>275</v>
      </c>
      <c r="E1182">
        <v>5</v>
      </c>
      <c r="G1182" t="s">
        <v>137</v>
      </c>
      <c r="I1182" t="s">
        <v>1227</v>
      </c>
      <c r="J1182" t="s">
        <v>1231</v>
      </c>
      <c r="L1182">
        <v>1922</v>
      </c>
      <c r="M1182">
        <v>7</v>
      </c>
      <c r="Q1182" t="s">
        <v>378</v>
      </c>
      <c r="S1182" t="b">
        <v>0</v>
      </c>
    </row>
    <row r="1183" spans="1:20" x14ac:dyDescent="0.2">
      <c r="A1183" s="16" t="s">
        <v>1364</v>
      </c>
      <c r="B1183" s="31">
        <f>VLOOKUP(D1183,'A-Index'!$A$2:'A-Index'!$B$262,2,FALSE)</f>
        <v>20010</v>
      </c>
      <c r="C1183" s="31">
        <f t="shared" si="44"/>
        <v>21011</v>
      </c>
      <c r="D1183">
        <v>275</v>
      </c>
      <c r="E1183">
        <v>6</v>
      </c>
      <c r="G1183" t="s">
        <v>137</v>
      </c>
      <c r="I1183" t="s">
        <v>1227</v>
      </c>
      <c r="J1183" t="s">
        <v>285</v>
      </c>
      <c r="K1183">
        <v>1864</v>
      </c>
      <c r="L1183">
        <v>1929</v>
      </c>
      <c r="Q1183" t="s">
        <v>378</v>
      </c>
      <c r="R1183" s="18">
        <v>38547</v>
      </c>
      <c r="S1183" t="b">
        <v>1</v>
      </c>
      <c r="T1183" t="s">
        <v>137</v>
      </c>
    </row>
    <row r="1184" spans="1:20" x14ac:dyDescent="0.2">
      <c r="A1184" s="16" t="s">
        <v>1364</v>
      </c>
      <c r="B1184" s="31">
        <f>VLOOKUP(D1184,'A-Index'!$A$2:'A-Index'!$B$262,2,FALSE)</f>
        <v>20010</v>
      </c>
      <c r="C1184" s="31">
        <f t="shared" si="44"/>
        <v>21012</v>
      </c>
      <c r="D1184">
        <v>275</v>
      </c>
      <c r="E1184">
        <v>7</v>
      </c>
      <c r="G1184" t="s">
        <v>137</v>
      </c>
      <c r="I1184" t="s">
        <v>1227</v>
      </c>
      <c r="J1184" t="s">
        <v>1232</v>
      </c>
      <c r="K1184">
        <v>1869</v>
      </c>
      <c r="L1184">
        <v>1932</v>
      </c>
      <c r="R1184" s="18">
        <v>38547</v>
      </c>
      <c r="S1184" t="b">
        <v>1</v>
      </c>
      <c r="T1184" t="s">
        <v>137</v>
      </c>
    </row>
    <row r="1185" spans="1:20" x14ac:dyDescent="0.2">
      <c r="A1185" s="16" t="s">
        <v>1364</v>
      </c>
      <c r="B1185" s="31">
        <f>VLOOKUP(D1185,'A-Index'!$A$2:'A-Index'!$B$262,2,FALSE)</f>
        <v>20010</v>
      </c>
      <c r="C1185" s="31">
        <f t="shared" si="44"/>
        <v>21013</v>
      </c>
      <c r="D1185">
        <v>275</v>
      </c>
      <c r="E1185">
        <v>8</v>
      </c>
      <c r="S1185" t="b">
        <v>0</v>
      </c>
    </row>
    <row r="1186" spans="1:20" x14ac:dyDescent="0.2">
      <c r="A1186" s="16" t="s">
        <v>1364</v>
      </c>
      <c r="B1186" s="31">
        <f>VLOOKUP(D1186,'A-Index'!$A$2:'A-Index'!$B$262,2,FALSE)</f>
        <v>20014</v>
      </c>
      <c r="C1186" s="31">
        <f t="shared" si="44"/>
        <v>20014</v>
      </c>
      <c r="D1186">
        <v>276</v>
      </c>
      <c r="E1186">
        <v>1</v>
      </c>
      <c r="G1186" t="s">
        <v>137</v>
      </c>
      <c r="I1186" t="s">
        <v>202</v>
      </c>
      <c r="J1186" t="s">
        <v>1233</v>
      </c>
      <c r="L1186">
        <v>1931</v>
      </c>
      <c r="M1186">
        <v>78</v>
      </c>
      <c r="Q1186" t="s">
        <v>1234</v>
      </c>
      <c r="S1186" t="b">
        <v>0</v>
      </c>
    </row>
    <row r="1187" spans="1:20" x14ac:dyDescent="0.2">
      <c r="A1187" s="16" t="s">
        <v>1364</v>
      </c>
      <c r="B1187" s="31">
        <f>VLOOKUP(D1187,'A-Index'!$A$2:'A-Index'!$B$262,2,FALSE)</f>
        <v>20014</v>
      </c>
      <c r="C1187" s="31">
        <f t="shared" si="44"/>
        <v>20015</v>
      </c>
      <c r="D1187">
        <v>276</v>
      </c>
      <c r="E1187">
        <v>2</v>
      </c>
      <c r="S1187" t="b">
        <v>0</v>
      </c>
    </row>
    <row r="1188" spans="1:20" x14ac:dyDescent="0.2">
      <c r="A1188" s="16" t="s">
        <v>1364</v>
      </c>
      <c r="B1188" s="31">
        <f>VLOOKUP(D1188,'A-Index'!$A$2:'A-Index'!$B$262,2,FALSE)</f>
        <v>20014</v>
      </c>
      <c r="C1188" s="31">
        <f t="shared" si="44"/>
        <v>20016</v>
      </c>
      <c r="D1188">
        <v>276</v>
      </c>
      <c r="E1188">
        <v>3</v>
      </c>
      <c r="S1188" t="b">
        <v>0</v>
      </c>
    </row>
    <row r="1189" spans="1:20" x14ac:dyDescent="0.2">
      <c r="A1189" s="16" t="s">
        <v>1364</v>
      </c>
      <c r="B1189" s="31">
        <f>VLOOKUP(D1189,'A-Index'!$A$2:'A-Index'!$B$262,2,FALSE)</f>
        <v>20014</v>
      </c>
      <c r="C1189" s="31">
        <f t="shared" si="44"/>
        <v>20017</v>
      </c>
      <c r="D1189">
        <v>276</v>
      </c>
      <c r="E1189">
        <v>4</v>
      </c>
      <c r="S1189" t="b">
        <v>0</v>
      </c>
    </row>
    <row r="1190" spans="1:20" x14ac:dyDescent="0.2">
      <c r="A1190" s="16" t="s">
        <v>1364</v>
      </c>
      <c r="B1190" s="31">
        <f>VLOOKUP(D1190,'A-Index'!$A$2:'A-Index'!$B$262,2,FALSE)</f>
        <v>20014</v>
      </c>
      <c r="C1190" s="31">
        <f t="shared" si="44"/>
        <v>21014</v>
      </c>
      <c r="D1190">
        <v>276</v>
      </c>
      <c r="E1190">
        <v>5</v>
      </c>
      <c r="S1190" t="b">
        <v>0</v>
      </c>
    </row>
    <row r="1191" spans="1:20" x14ac:dyDescent="0.2">
      <c r="A1191" s="16" t="s">
        <v>1364</v>
      </c>
      <c r="B1191" s="31">
        <f>VLOOKUP(D1191,'A-Index'!$A$2:'A-Index'!$B$262,2,FALSE)</f>
        <v>20014</v>
      </c>
      <c r="C1191" s="31">
        <f t="shared" si="44"/>
        <v>21015</v>
      </c>
      <c r="D1191">
        <v>276</v>
      </c>
      <c r="E1191">
        <v>6</v>
      </c>
      <c r="S1191" t="b">
        <v>0</v>
      </c>
    </row>
    <row r="1192" spans="1:20" x14ac:dyDescent="0.2">
      <c r="A1192" s="16" t="s">
        <v>1364</v>
      </c>
      <c r="B1192" s="31">
        <f>VLOOKUP(D1192,'A-Index'!$A$2:'A-Index'!$B$262,2,FALSE)</f>
        <v>20014</v>
      </c>
      <c r="C1192" s="31">
        <f t="shared" si="44"/>
        <v>21016</v>
      </c>
      <c r="D1192">
        <v>276</v>
      </c>
      <c r="E1192">
        <v>7</v>
      </c>
      <c r="S1192" t="b">
        <v>0</v>
      </c>
    </row>
    <row r="1193" spans="1:20" x14ac:dyDescent="0.2">
      <c r="A1193" s="16" t="s">
        <v>1364</v>
      </c>
      <c r="B1193" s="31">
        <f>VLOOKUP(D1193,'A-Index'!$A$2:'A-Index'!$B$262,2,FALSE)</f>
        <v>20014</v>
      </c>
      <c r="C1193" s="31">
        <f t="shared" si="44"/>
        <v>21017</v>
      </c>
      <c r="D1193">
        <v>276</v>
      </c>
      <c r="E1193">
        <v>8</v>
      </c>
      <c r="S1193" t="b">
        <v>0</v>
      </c>
    </row>
    <row r="1194" spans="1:20" x14ac:dyDescent="0.2">
      <c r="A1194" s="16" t="s">
        <v>1364</v>
      </c>
      <c r="B1194" s="31">
        <f>VLOOKUP(D1194,'A-Index'!$A$2:'A-Index'!$B$262,2,FALSE)</f>
        <v>20018</v>
      </c>
      <c r="C1194" s="31">
        <f t="shared" si="44"/>
        <v>20018</v>
      </c>
      <c r="D1194">
        <v>277</v>
      </c>
      <c r="E1194">
        <v>1</v>
      </c>
      <c r="G1194" t="s">
        <v>137</v>
      </c>
      <c r="I1194" t="s">
        <v>1235</v>
      </c>
      <c r="J1194" t="s">
        <v>225</v>
      </c>
      <c r="K1194">
        <v>1836</v>
      </c>
      <c r="L1194">
        <v>1911</v>
      </c>
      <c r="R1194" s="18">
        <v>38543</v>
      </c>
      <c r="S1194" t="b">
        <v>1</v>
      </c>
      <c r="T1194" t="s">
        <v>137</v>
      </c>
    </row>
    <row r="1195" spans="1:20" x14ac:dyDescent="0.2">
      <c r="A1195" s="16" t="s">
        <v>1364</v>
      </c>
      <c r="B1195" s="31">
        <f>VLOOKUP(D1195,'A-Index'!$A$2:'A-Index'!$B$262,2,FALSE)</f>
        <v>20018</v>
      </c>
      <c r="C1195" s="31">
        <f t="shared" si="44"/>
        <v>20019</v>
      </c>
      <c r="D1195">
        <v>277</v>
      </c>
      <c r="E1195">
        <v>2</v>
      </c>
      <c r="G1195" t="s">
        <v>137</v>
      </c>
      <c r="I1195" t="s">
        <v>1235</v>
      </c>
      <c r="J1195" t="s">
        <v>1236</v>
      </c>
      <c r="K1195">
        <v>1836</v>
      </c>
      <c r="L1195">
        <v>1916</v>
      </c>
      <c r="N1195" t="s">
        <v>69</v>
      </c>
      <c r="R1195" s="18">
        <v>38543</v>
      </c>
      <c r="S1195" t="b">
        <v>1</v>
      </c>
      <c r="T1195" t="s">
        <v>137</v>
      </c>
    </row>
    <row r="1196" spans="1:20" x14ac:dyDescent="0.2">
      <c r="A1196" s="16" t="s">
        <v>1364</v>
      </c>
      <c r="B1196" s="31">
        <f>VLOOKUP(D1196,'A-Index'!$A$2:'A-Index'!$B$262,2,FALSE)</f>
        <v>20018</v>
      </c>
      <c r="C1196" s="31">
        <f t="shared" si="44"/>
        <v>20020</v>
      </c>
      <c r="D1196">
        <v>277</v>
      </c>
      <c r="E1196">
        <v>3</v>
      </c>
      <c r="G1196" t="s">
        <v>137</v>
      </c>
      <c r="I1196" t="s">
        <v>445</v>
      </c>
      <c r="J1196" t="s">
        <v>1237</v>
      </c>
      <c r="K1196">
        <v>1858</v>
      </c>
      <c r="L1196">
        <v>1914</v>
      </c>
      <c r="N1196" t="s">
        <v>1238</v>
      </c>
      <c r="R1196" s="18">
        <v>38543</v>
      </c>
      <c r="S1196" t="b">
        <v>1</v>
      </c>
      <c r="T1196" t="s">
        <v>137</v>
      </c>
    </row>
    <row r="1197" spans="1:20" x14ac:dyDescent="0.2">
      <c r="A1197" s="16" t="s">
        <v>1364</v>
      </c>
      <c r="B1197" s="31">
        <f>VLOOKUP(D1197,'A-Index'!$A$2:'A-Index'!$B$262,2,FALSE)</f>
        <v>20018</v>
      </c>
      <c r="C1197" s="31">
        <f t="shared" si="44"/>
        <v>20021</v>
      </c>
      <c r="D1197">
        <v>277</v>
      </c>
      <c r="E1197">
        <v>4</v>
      </c>
      <c r="G1197" t="s">
        <v>137</v>
      </c>
      <c r="I1197" t="s">
        <v>445</v>
      </c>
      <c r="J1197" t="s">
        <v>1239</v>
      </c>
      <c r="K1197">
        <v>1854</v>
      </c>
      <c r="L1197">
        <v>1943</v>
      </c>
      <c r="M1197">
        <v>89</v>
      </c>
      <c r="R1197" s="18">
        <v>38543</v>
      </c>
      <c r="S1197" t="b">
        <v>1</v>
      </c>
      <c r="T1197" t="s">
        <v>137</v>
      </c>
    </row>
    <row r="1198" spans="1:20" x14ac:dyDescent="0.2">
      <c r="A1198" s="16" t="s">
        <v>1364</v>
      </c>
      <c r="B1198" s="31">
        <f>VLOOKUP(D1198,'A-Index'!$A$2:'A-Index'!$B$262,2,FALSE)</f>
        <v>20018</v>
      </c>
      <c r="C1198" s="31">
        <f t="shared" si="44"/>
        <v>21018</v>
      </c>
      <c r="D1198">
        <v>277</v>
      </c>
      <c r="E1198">
        <v>5</v>
      </c>
      <c r="S1198" t="b">
        <v>0</v>
      </c>
    </row>
    <row r="1199" spans="1:20" x14ac:dyDescent="0.2">
      <c r="A1199" s="16" t="s">
        <v>1364</v>
      </c>
      <c r="B1199" s="31">
        <f>VLOOKUP(D1199,'A-Index'!$A$2:'A-Index'!$B$262,2,FALSE)</f>
        <v>20018</v>
      </c>
      <c r="C1199" s="31">
        <f t="shared" si="44"/>
        <v>21019</v>
      </c>
      <c r="D1199">
        <v>277</v>
      </c>
      <c r="E1199">
        <v>6</v>
      </c>
      <c r="S1199" t="b">
        <v>0</v>
      </c>
    </row>
    <row r="1200" spans="1:20" x14ac:dyDescent="0.2">
      <c r="A1200" s="16" t="s">
        <v>1364</v>
      </c>
      <c r="B1200" s="31">
        <f>VLOOKUP(D1200,'A-Index'!$A$2:'A-Index'!$B$262,2,FALSE)</f>
        <v>20018</v>
      </c>
      <c r="C1200" s="31">
        <f t="shared" si="44"/>
        <v>21020</v>
      </c>
      <c r="D1200">
        <v>277</v>
      </c>
      <c r="E1200">
        <v>7</v>
      </c>
      <c r="G1200" t="s">
        <v>137</v>
      </c>
      <c r="I1200" t="s">
        <v>1240</v>
      </c>
      <c r="J1200" t="s">
        <v>1241</v>
      </c>
      <c r="K1200">
        <v>1887</v>
      </c>
      <c r="L1200">
        <v>1973</v>
      </c>
      <c r="M1200">
        <v>85</v>
      </c>
      <c r="R1200" s="18">
        <v>38547</v>
      </c>
      <c r="S1200" t="b">
        <v>1</v>
      </c>
      <c r="T1200" t="s">
        <v>137</v>
      </c>
    </row>
    <row r="1201" spans="1:20" x14ac:dyDescent="0.2">
      <c r="A1201" s="16" t="s">
        <v>1364</v>
      </c>
      <c r="B1201" s="31">
        <f>VLOOKUP(D1201,'A-Index'!$A$2:'A-Index'!$B$262,2,FALSE)</f>
        <v>20018</v>
      </c>
      <c r="C1201" s="31">
        <f t="shared" si="44"/>
        <v>21020</v>
      </c>
      <c r="D1201">
        <v>277</v>
      </c>
      <c r="E1201">
        <v>7</v>
      </c>
      <c r="F1201" t="s">
        <v>282</v>
      </c>
      <c r="G1201" t="s">
        <v>137</v>
      </c>
      <c r="I1201" t="s">
        <v>1240</v>
      </c>
      <c r="J1201" t="s">
        <v>1242</v>
      </c>
      <c r="K1201">
        <v>1918</v>
      </c>
      <c r="L1201">
        <v>2010</v>
      </c>
      <c r="M1201">
        <v>91</v>
      </c>
      <c r="N1201" t="s">
        <v>1243</v>
      </c>
      <c r="P1201" t="s">
        <v>222</v>
      </c>
      <c r="Q1201" t="s">
        <v>1244</v>
      </c>
      <c r="R1201" s="18">
        <v>40414</v>
      </c>
      <c r="S1201" t="b">
        <v>1</v>
      </c>
      <c r="T1201" t="s">
        <v>137</v>
      </c>
    </row>
    <row r="1202" spans="1:20" x14ac:dyDescent="0.2">
      <c r="A1202" s="16" t="s">
        <v>1364</v>
      </c>
      <c r="B1202" s="31">
        <f>VLOOKUP(D1202,'A-Index'!$A$2:'A-Index'!$B$262,2,FALSE)</f>
        <v>20018</v>
      </c>
      <c r="C1202" s="31">
        <f t="shared" si="44"/>
        <v>21021</v>
      </c>
      <c r="D1202">
        <v>277</v>
      </c>
      <c r="E1202">
        <v>8</v>
      </c>
      <c r="G1202" t="s">
        <v>137</v>
      </c>
      <c r="I1202" t="s">
        <v>1240</v>
      </c>
      <c r="J1202" t="s">
        <v>1245</v>
      </c>
      <c r="K1202">
        <v>1885</v>
      </c>
      <c r="L1202">
        <v>1981</v>
      </c>
      <c r="M1202">
        <v>95</v>
      </c>
      <c r="O1202" t="s">
        <v>445</v>
      </c>
      <c r="R1202" s="18">
        <v>38547</v>
      </c>
      <c r="S1202" t="b">
        <v>1</v>
      </c>
      <c r="T1202" t="s">
        <v>137</v>
      </c>
    </row>
    <row r="1203" spans="1:20" x14ac:dyDescent="0.2">
      <c r="A1203" s="16" t="s">
        <v>1364</v>
      </c>
      <c r="B1203" s="31">
        <f>VLOOKUP(D1203,'A-Index'!$A$2:'A-Index'!$B$262,2,FALSE)</f>
        <v>20022</v>
      </c>
      <c r="C1203" s="31">
        <f t="shared" si="44"/>
        <v>20022</v>
      </c>
      <c r="D1203">
        <v>278</v>
      </c>
      <c r="E1203">
        <v>1</v>
      </c>
      <c r="H1203" t="s">
        <v>283</v>
      </c>
      <c r="I1203" t="s">
        <v>1076</v>
      </c>
      <c r="J1203" t="s">
        <v>1246</v>
      </c>
      <c r="S1203" t="b">
        <v>0</v>
      </c>
    </row>
    <row r="1204" spans="1:20" x14ac:dyDescent="0.2">
      <c r="A1204" s="16" t="s">
        <v>1364</v>
      </c>
      <c r="B1204" s="31">
        <f>VLOOKUP(D1204,'A-Index'!$A$2:'A-Index'!$B$262,2,FALSE)</f>
        <v>20022</v>
      </c>
      <c r="C1204" s="31">
        <f t="shared" si="44"/>
        <v>20023</v>
      </c>
      <c r="D1204">
        <v>278</v>
      </c>
      <c r="E1204">
        <v>2</v>
      </c>
      <c r="G1204" t="s">
        <v>137</v>
      </c>
      <c r="I1204" t="s">
        <v>1076</v>
      </c>
      <c r="J1204" t="s">
        <v>203</v>
      </c>
      <c r="K1204">
        <v>1852</v>
      </c>
      <c r="L1204">
        <v>1936</v>
      </c>
      <c r="R1204" s="18">
        <v>38543</v>
      </c>
      <c r="S1204" t="b">
        <v>1</v>
      </c>
      <c r="T1204" t="s">
        <v>137</v>
      </c>
    </row>
    <row r="1205" spans="1:20" x14ac:dyDescent="0.2">
      <c r="A1205" s="16" t="s">
        <v>1364</v>
      </c>
      <c r="B1205" s="31">
        <f>VLOOKUP(D1205,'A-Index'!$A$2:'A-Index'!$B$262,2,FALSE)</f>
        <v>20022</v>
      </c>
      <c r="C1205" s="31">
        <f t="shared" si="44"/>
        <v>20024</v>
      </c>
      <c r="D1205">
        <v>278</v>
      </c>
      <c r="E1205">
        <v>3</v>
      </c>
      <c r="G1205" t="s">
        <v>137</v>
      </c>
      <c r="I1205" t="s">
        <v>1076</v>
      </c>
      <c r="J1205" t="s">
        <v>1247</v>
      </c>
      <c r="K1205">
        <v>1856</v>
      </c>
      <c r="L1205">
        <v>1929</v>
      </c>
      <c r="M1205">
        <v>72</v>
      </c>
      <c r="N1205" t="s">
        <v>274</v>
      </c>
      <c r="O1205" t="s">
        <v>70</v>
      </c>
      <c r="R1205" s="18">
        <v>38543</v>
      </c>
      <c r="S1205" t="b">
        <v>1</v>
      </c>
      <c r="T1205" t="s">
        <v>137</v>
      </c>
    </row>
    <row r="1206" spans="1:20" x14ac:dyDescent="0.2">
      <c r="A1206" s="16" t="s">
        <v>1364</v>
      </c>
      <c r="B1206" s="31">
        <f>VLOOKUP(D1206,'A-Index'!$A$2:'A-Index'!$B$262,2,FALSE)</f>
        <v>20022</v>
      </c>
      <c r="C1206" s="31">
        <f t="shared" si="44"/>
        <v>20025</v>
      </c>
      <c r="D1206">
        <v>278</v>
      </c>
      <c r="E1206">
        <v>4</v>
      </c>
      <c r="G1206" t="s">
        <v>137</v>
      </c>
      <c r="I1206" t="s">
        <v>1076</v>
      </c>
      <c r="J1206" t="s">
        <v>1248</v>
      </c>
      <c r="K1206">
        <v>1881</v>
      </c>
      <c r="L1206">
        <v>1951</v>
      </c>
      <c r="M1206">
        <v>69</v>
      </c>
      <c r="R1206" s="18">
        <v>38543</v>
      </c>
      <c r="S1206" t="b">
        <v>1</v>
      </c>
      <c r="T1206" t="s">
        <v>137</v>
      </c>
    </row>
    <row r="1207" spans="1:20" x14ac:dyDescent="0.2">
      <c r="A1207" s="16" t="s">
        <v>1364</v>
      </c>
      <c r="B1207" s="31">
        <f>VLOOKUP(D1207,'A-Index'!$A$2:'A-Index'!$B$262,2,FALSE)</f>
        <v>20022</v>
      </c>
      <c r="C1207" s="31">
        <f t="shared" si="44"/>
        <v>21022</v>
      </c>
      <c r="D1207">
        <v>278</v>
      </c>
      <c r="E1207">
        <v>5</v>
      </c>
      <c r="G1207" t="s">
        <v>137</v>
      </c>
      <c r="I1207" t="s">
        <v>1076</v>
      </c>
      <c r="J1207" t="s">
        <v>1249</v>
      </c>
      <c r="K1207">
        <v>1886</v>
      </c>
      <c r="L1207">
        <v>1966</v>
      </c>
      <c r="R1207" s="18">
        <v>38543</v>
      </c>
      <c r="S1207" t="b">
        <v>1</v>
      </c>
      <c r="T1207" t="s">
        <v>137</v>
      </c>
    </row>
    <row r="1208" spans="1:20" x14ac:dyDescent="0.2">
      <c r="A1208" s="16" t="s">
        <v>1364</v>
      </c>
      <c r="B1208" s="31">
        <f>VLOOKUP(D1208,'A-Index'!$A$2:'A-Index'!$B$262,2,FALSE)</f>
        <v>20022</v>
      </c>
      <c r="C1208" s="31">
        <f t="shared" si="44"/>
        <v>21023</v>
      </c>
      <c r="D1208">
        <v>278</v>
      </c>
      <c r="E1208">
        <v>6</v>
      </c>
      <c r="G1208" t="s">
        <v>137</v>
      </c>
      <c r="I1208" t="s">
        <v>1076</v>
      </c>
      <c r="J1208" t="s">
        <v>1250</v>
      </c>
      <c r="K1208">
        <v>1894</v>
      </c>
      <c r="L1208">
        <v>1977</v>
      </c>
      <c r="M1208">
        <v>82</v>
      </c>
      <c r="O1208" t="s">
        <v>1251</v>
      </c>
      <c r="R1208" s="18">
        <v>38543</v>
      </c>
      <c r="S1208" t="b">
        <v>1</v>
      </c>
      <c r="T1208" t="s">
        <v>137</v>
      </c>
    </row>
    <row r="1209" spans="1:20" x14ac:dyDescent="0.2">
      <c r="A1209" s="16" t="s">
        <v>1364</v>
      </c>
      <c r="B1209" s="31">
        <f>VLOOKUP(D1209,'A-Index'!$A$2:'A-Index'!$B$262,2,FALSE)</f>
        <v>20022</v>
      </c>
      <c r="C1209" s="31">
        <f t="shared" si="44"/>
        <v>21024</v>
      </c>
      <c r="D1209">
        <v>278</v>
      </c>
      <c r="E1209">
        <v>7</v>
      </c>
      <c r="H1209" t="s">
        <v>283</v>
      </c>
      <c r="I1209" t="s">
        <v>1076</v>
      </c>
      <c r="J1209" t="s">
        <v>1246</v>
      </c>
      <c r="S1209" t="b">
        <v>0</v>
      </c>
    </row>
    <row r="1210" spans="1:20" x14ac:dyDescent="0.2">
      <c r="A1210" s="16" t="s">
        <v>1364</v>
      </c>
      <c r="B1210" s="31">
        <f>VLOOKUP(D1210,'A-Index'!$A$2:'A-Index'!$B$262,2,FALSE)</f>
        <v>20022</v>
      </c>
      <c r="C1210" s="31">
        <f t="shared" si="44"/>
        <v>21025</v>
      </c>
      <c r="D1210">
        <v>278</v>
      </c>
      <c r="E1210">
        <v>8</v>
      </c>
      <c r="H1210" t="s">
        <v>283</v>
      </c>
      <c r="I1210" t="s">
        <v>1076</v>
      </c>
      <c r="J1210" t="s">
        <v>1246</v>
      </c>
      <c r="S1210" t="b">
        <v>0</v>
      </c>
    </row>
    <row r="1211" spans="1:20" x14ac:dyDescent="0.2">
      <c r="A1211" s="16" t="s">
        <v>1364</v>
      </c>
      <c r="B1211" s="31">
        <f>VLOOKUP(D1211,'A-Index'!$A$2:'A-Index'!$B$262,2,FALSE)</f>
        <v>20026</v>
      </c>
      <c r="C1211" s="31">
        <f t="shared" si="44"/>
        <v>20026</v>
      </c>
      <c r="D1211">
        <v>279</v>
      </c>
      <c r="E1211">
        <v>1</v>
      </c>
      <c r="G1211" t="s">
        <v>137</v>
      </c>
      <c r="I1211" t="s">
        <v>1252</v>
      </c>
      <c r="J1211" t="s">
        <v>12</v>
      </c>
      <c r="K1211">
        <v>1855</v>
      </c>
      <c r="L1211">
        <v>1905</v>
      </c>
      <c r="R1211" s="18">
        <v>38547</v>
      </c>
      <c r="S1211" t="b">
        <v>1</v>
      </c>
      <c r="T1211" t="s">
        <v>137</v>
      </c>
    </row>
    <row r="1212" spans="1:20" x14ac:dyDescent="0.2">
      <c r="A1212" s="16" t="s">
        <v>1364</v>
      </c>
      <c r="B1212" s="31">
        <f>VLOOKUP(D1212,'A-Index'!$A$2:'A-Index'!$B$262,2,FALSE)</f>
        <v>20026</v>
      </c>
      <c r="C1212" s="31">
        <f t="shared" si="44"/>
        <v>20027</v>
      </c>
      <c r="D1212">
        <v>279</v>
      </c>
      <c r="E1212">
        <v>2</v>
      </c>
      <c r="G1212" t="s">
        <v>137</v>
      </c>
      <c r="I1212" t="s">
        <v>1253</v>
      </c>
      <c r="J1212" t="s">
        <v>1254</v>
      </c>
      <c r="K1212">
        <v>1856</v>
      </c>
      <c r="L1212">
        <v>1906</v>
      </c>
      <c r="O1212" t="s">
        <v>1255</v>
      </c>
      <c r="R1212" s="18">
        <v>38547</v>
      </c>
      <c r="S1212" t="b">
        <v>1</v>
      </c>
      <c r="T1212" t="s">
        <v>137</v>
      </c>
    </row>
    <row r="1213" spans="1:20" x14ac:dyDescent="0.2">
      <c r="A1213" s="16" t="s">
        <v>1364</v>
      </c>
      <c r="B1213" s="31">
        <f>VLOOKUP(D1213,'A-Index'!$A$2:'A-Index'!$B$262,2,FALSE)</f>
        <v>20026</v>
      </c>
      <c r="C1213" s="31">
        <f t="shared" si="44"/>
        <v>20028</v>
      </c>
      <c r="D1213">
        <v>279</v>
      </c>
      <c r="E1213">
        <v>3</v>
      </c>
      <c r="G1213" t="s">
        <v>137</v>
      </c>
      <c r="I1213" t="s">
        <v>1253</v>
      </c>
      <c r="J1213" t="s">
        <v>1256</v>
      </c>
      <c r="M1213" t="s">
        <v>1257</v>
      </c>
      <c r="N1213" t="s">
        <v>1258</v>
      </c>
      <c r="R1213" s="18">
        <v>38547</v>
      </c>
      <c r="S1213" t="b">
        <v>1</v>
      </c>
      <c r="T1213" t="s">
        <v>137</v>
      </c>
    </row>
    <row r="1214" spans="1:20" x14ac:dyDescent="0.2">
      <c r="A1214" s="16" t="s">
        <v>1364</v>
      </c>
      <c r="B1214" s="31">
        <f>VLOOKUP(D1214,'A-Index'!$A$2:'A-Index'!$B$262,2,FALSE)</f>
        <v>20026</v>
      </c>
      <c r="C1214" s="31">
        <f t="shared" si="44"/>
        <v>20029</v>
      </c>
      <c r="D1214">
        <v>279</v>
      </c>
      <c r="E1214">
        <v>4</v>
      </c>
      <c r="F1214" t="s">
        <v>282</v>
      </c>
      <c r="G1214" t="s">
        <v>137</v>
      </c>
      <c r="I1214" t="s">
        <v>1253</v>
      </c>
      <c r="J1214" t="s">
        <v>242</v>
      </c>
      <c r="K1214">
        <v>1886</v>
      </c>
      <c r="L1214">
        <v>1967</v>
      </c>
      <c r="O1214" t="s">
        <v>1259</v>
      </c>
      <c r="R1214" s="18">
        <v>38547</v>
      </c>
      <c r="S1214" t="b">
        <v>1</v>
      </c>
      <c r="T1214" t="s">
        <v>137</v>
      </c>
    </row>
    <row r="1215" spans="1:20" x14ac:dyDescent="0.2">
      <c r="A1215" s="16" t="s">
        <v>1364</v>
      </c>
      <c r="B1215" s="31">
        <f>VLOOKUP(D1215,'A-Index'!$A$2:'A-Index'!$B$262,2,FALSE)</f>
        <v>20026</v>
      </c>
      <c r="C1215" s="31">
        <f t="shared" si="44"/>
        <v>21026</v>
      </c>
      <c r="D1215">
        <v>279</v>
      </c>
      <c r="E1215">
        <v>5</v>
      </c>
      <c r="F1215" t="s">
        <v>282</v>
      </c>
      <c r="G1215" t="s">
        <v>137</v>
      </c>
      <c r="I1215" t="s">
        <v>1252</v>
      </c>
      <c r="J1215" t="s">
        <v>1260</v>
      </c>
      <c r="K1215">
        <v>1883</v>
      </c>
      <c r="L1215">
        <v>1974</v>
      </c>
      <c r="M1215">
        <v>91</v>
      </c>
      <c r="R1215" s="18">
        <v>38547</v>
      </c>
      <c r="S1215" t="b">
        <v>1</v>
      </c>
      <c r="T1215" t="s">
        <v>137</v>
      </c>
    </row>
    <row r="1216" spans="1:20" x14ac:dyDescent="0.2">
      <c r="A1216" s="16" t="s">
        <v>1364</v>
      </c>
      <c r="B1216" s="31">
        <f>VLOOKUP(D1216,'A-Index'!$A$2:'A-Index'!$B$262,2,FALSE)</f>
        <v>20026</v>
      </c>
      <c r="C1216" s="31">
        <f t="shared" si="44"/>
        <v>21027</v>
      </c>
      <c r="D1216">
        <v>279</v>
      </c>
      <c r="E1216">
        <v>6</v>
      </c>
      <c r="G1216" t="s">
        <v>137</v>
      </c>
      <c r="I1216" t="s">
        <v>1252</v>
      </c>
      <c r="J1216" t="s">
        <v>1261</v>
      </c>
      <c r="K1216">
        <v>1865</v>
      </c>
      <c r="L1216">
        <v>1921</v>
      </c>
      <c r="M1216">
        <v>56</v>
      </c>
      <c r="R1216" s="18">
        <v>38547</v>
      </c>
      <c r="S1216" t="b">
        <v>1</v>
      </c>
      <c r="T1216" t="s">
        <v>137</v>
      </c>
    </row>
    <row r="1217" spans="1:20" x14ac:dyDescent="0.2">
      <c r="A1217" s="16" t="s">
        <v>1364</v>
      </c>
      <c r="B1217" s="31">
        <f>VLOOKUP(D1217,'A-Index'!$A$2:'A-Index'!$B$262,2,FALSE)</f>
        <v>20026</v>
      </c>
      <c r="C1217" s="31">
        <f t="shared" si="44"/>
        <v>21028</v>
      </c>
      <c r="D1217">
        <v>279</v>
      </c>
      <c r="E1217">
        <v>7</v>
      </c>
      <c r="G1217" t="s">
        <v>137</v>
      </c>
      <c r="I1217" t="s">
        <v>1253</v>
      </c>
      <c r="J1217" t="s">
        <v>1262</v>
      </c>
      <c r="K1217">
        <v>1867</v>
      </c>
      <c r="L1217">
        <v>1927</v>
      </c>
      <c r="N1217" t="s">
        <v>1263</v>
      </c>
      <c r="O1217" t="s">
        <v>1264</v>
      </c>
      <c r="R1217" s="18">
        <v>38547</v>
      </c>
      <c r="S1217" t="b">
        <v>1</v>
      </c>
      <c r="T1217" t="s">
        <v>137</v>
      </c>
    </row>
    <row r="1218" spans="1:20" x14ac:dyDescent="0.2">
      <c r="A1218" s="16" t="s">
        <v>1364</v>
      </c>
      <c r="B1218" s="31">
        <f>VLOOKUP(D1218,'A-Index'!$A$2:'A-Index'!$B$262,2,FALSE)</f>
        <v>20026</v>
      </c>
      <c r="C1218" s="31">
        <f t="shared" ref="C1218:C1281" si="45">IF(E1218&lt;5,B1218+(E1218-1),B1218+1000+(E1218-5))</f>
        <v>21029</v>
      </c>
      <c r="D1218">
        <v>279</v>
      </c>
      <c r="E1218">
        <v>8</v>
      </c>
      <c r="F1218" t="s">
        <v>282</v>
      </c>
      <c r="H1218" t="s">
        <v>283</v>
      </c>
      <c r="I1218" t="s">
        <v>1253</v>
      </c>
      <c r="J1218" t="s">
        <v>225</v>
      </c>
      <c r="K1218">
        <v>1920</v>
      </c>
      <c r="L1218">
        <v>2010</v>
      </c>
      <c r="P1218" t="s">
        <v>180</v>
      </c>
      <c r="Q1218" t="s">
        <v>1265</v>
      </c>
      <c r="R1218" s="18">
        <v>41551</v>
      </c>
      <c r="S1218" t="b">
        <v>1</v>
      </c>
      <c r="T1218" t="s">
        <v>137</v>
      </c>
    </row>
    <row r="1219" spans="1:20" x14ac:dyDescent="0.2">
      <c r="A1219" s="16" t="s">
        <v>1364</v>
      </c>
      <c r="B1219" s="31">
        <f>VLOOKUP(D1219,'A-Index'!$A$2:'A-Index'!$B$262,2,FALSE)</f>
        <v>20026</v>
      </c>
      <c r="C1219" s="31">
        <f t="shared" si="45"/>
        <v>21030</v>
      </c>
      <c r="D1219">
        <v>279</v>
      </c>
      <c r="E1219">
        <v>9</v>
      </c>
      <c r="F1219" t="s">
        <v>282</v>
      </c>
      <c r="H1219" t="s">
        <v>283</v>
      </c>
      <c r="I1219" t="s">
        <v>1253</v>
      </c>
      <c r="J1219" t="s">
        <v>1266</v>
      </c>
      <c r="K1219">
        <v>1957</v>
      </c>
      <c r="R1219" s="18">
        <v>40811</v>
      </c>
      <c r="S1219" t="b">
        <v>1</v>
      </c>
      <c r="T1219" t="s">
        <v>137</v>
      </c>
    </row>
    <row r="1220" spans="1:20" x14ac:dyDescent="0.2">
      <c r="A1220" s="16" t="s">
        <v>1364</v>
      </c>
      <c r="B1220" s="31">
        <f>VLOOKUP(D1220,'A-Index'!$A$2:'A-Index'!$B$262,2,FALSE)</f>
        <v>20026</v>
      </c>
      <c r="C1220" s="31">
        <f t="shared" si="45"/>
        <v>21030</v>
      </c>
      <c r="D1220">
        <v>279</v>
      </c>
      <c r="E1220">
        <v>9</v>
      </c>
      <c r="F1220" t="s">
        <v>282</v>
      </c>
      <c r="G1220" t="s">
        <v>137</v>
      </c>
      <c r="I1220" t="s">
        <v>1253</v>
      </c>
      <c r="J1220" t="s">
        <v>1267</v>
      </c>
      <c r="K1220">
        <v>1951</v>
      </c>
      <c r="L1220">
        <v>2009</v>
      </c>
      <c r="M1220">
        <v>58</v>
      </c>
      <c r="N1220" t="s">
        <v>1268</v>
      </c>
      <c r="R1220" s="18">
        <v>40811</v>
      </c>
      <c r="S1220" t="b">
        <v>1</v>
      </c>
      <c r="T1220" t="s">
        <v>137</v>
      </c>
    </row>
    <row r="1221" spans="1:20" x14ac:dyDescent="0.2">
      <c r="A1221" s="16" t="s">
        <v>1364</v>
      </c>
      <c r="B1221" s="31">
        <f>VLOOKUP(D1221,'A-Index'!$A$2:'A-Index'!$B$262,2,FALSE)</f>
        <v>20030</v>
      </c>
      <c r="C1221" s="31">
        <f t="shared" si="45"/>
        <v>20030</v>
      </c>
      <c r="D1221">
        <v>280</v>
      </c>
      <c r="E1221">
        <v>1</v>
      </c>
      <c r="G1221" t="s">
        <v>137</v>
      </c>
      <c r="I1221" t="s">
        <v>1093</v>
      </c>
      <c r="J1221" t="s">
        <v>155</v>
      </c>
      <c r="K1221">
        <v>1866</v>
      </c>
      <c r="L1221">
        <v>1945</v>
      </c>
      <c r="M1221">
        <v>78</v>
      </c>
      <c r="R1221" s="18">
        <v>38547</v>
      </c>
      <c r="S1221" t="b">
        <v>1</v>
      </c>
      <c r="T1221" t="s">
        <v>137</v>
      </c>
    </row>
    <row r="1222" spans="1:20" x14ac:dyDescent="0.2">
      <c r="A1222" s="16" t="s">
        <v>1364</v>
      </c>
      <c r="B1222" s="31">
        <f>VLOOKUP(D1222,'A-Index'!$A$2:'A-Index'!$B$262,2,FALSE)</f>
        <v>20030</v>
      </c>
      <c r="C1222" s="31">
        <f t="shared" si="45"/>
        <v>20031</v>
      </c>
      <c r="D1222">
        <v>280</v>
      </c>
      <c r="E1222">
        <v>2</v>
      </c>
      <c r="G1222" t="s">
        <v>137</v>
      </c>
      <c r="I1222" t="s">
        <v>1093</v>
      </c>
      <c r="J1222" t="s">
        <v>157</v>
      </c>
      <c r="K1222">
        <v>1876</v>
      </c>
      <c r="L1222">
        <v>1971</v>
      </c>
      <c r="M1222">
        <v>95</v>
      </c>
      <c r="N1222" t="s">
        <v>252</v>
      </c>
      <c r="S1222" t="b">
        <v>0</v>
      </c>
    </row>
    <row r="1223" spans="1:20" x14ac:dyDescent="0.2">
      <c r="A1223" s="16" t="s">
        <v>1364</v>
      </c>
      <c r="B1223" s="31">
        <f>VLOOKUP(D1223,'A-Index'!$A$2:'A-Index'!$B$262,2,FALSE)</f>
        <v>20030</v>
      </c>
      <c r="C1223" s="31">
        <f t="shared" si="45"/>
        <v>20032</v>
      </c>
      <c r="D1223">
        <v>280</v>
      </c>
      <c r="E1223">
        <v>3</v>
      </c>
      <c r="G1223" t="s">
        <v>137</v>
      </c>
      <c r="I1223" t="s">
        <v>1269</v>
      </c>
      <c r="J1223" t="s">
        <v>1270</v>
      </c>
      <c r="K1223">
        <v>1937</v>
      </c>
      <c r="L1223">
        <v>1994</v>
      </c>
      <c r="M1223">
        <v>56</v>
      </c>
      <c r="R1223" s="18">
        <v>38543</v>
      </c>
      <c r="S1223" t="b">
        <v>1</v>
      </c>
      <c r="T1223" t="s">
        <v>137</v>
      </c>
    </row>
    <row r="1224" spans="1:20" x14ac:dyDescent="0.2">
      <c r="A1224" s="16" t="s">
        <v>1364</v>
      </c>
      <c r="B1224" s="31">
        <f>VLOOKUP(D1224,'A-Index'!$A$2:'A-Index'!$B$262,2,FALSE)</f>
        <v>20030</v>
      </c>
      <c r="C1224" s="31">
        <f t="shared" si="45"/>
        <v>20033</v>
      </c>
      <c r="D1224">
        <v>280</v>
      </c>
      <c r="E1224">
        <v>4</v>
      </c>
      <c r="G1224" t="s">
        <v>137</v>
      </c>
      <c r="I1224" t="s">
        <v>1269</v>
      </c>
      <c r="J1224" t="s">
        <v>142</v>
      </c>
      <c r="K1224">
        <v>1912</v>
      </c>
      <c r="L1224">
        <v>1993</v>
      </c>
      <c r="M1224">
        <v>81</v>
      </c>
      <c r="R1224" s="18">
        <v>38543</v>
      </c>
      <c r="S1224" t="b">
        <v>1</v>
      </c>
      <c r="T1224" t="s">
        <v>137</v>
      </c>
    </row>
    <row r="1225" spans="1:20" x14ac:dyDescent="0.2">
      <c r="A1225" s="16" t="s">
        <v>1364</v>
      </c>
      <c r="B1225" s="31">
        <f>VLOOKUP(D1225,'A-Index'!$A$2:'A-Index'!$B$262,2,FALSE)</f>
        <v>20030</v>
      </c>
      <c r="C1225" s="31">
        <f t="shared" si="45"/>
        <v>21030</v>
      </c>
      <c r="D1225">
        <v>280</v>
      </c>
      <c r="E1225">
        <v>5</v>
      </c>
      <c r="G1225" t="s">
        <v>137</v>
      </c>
      <c r="I1225" t="s">
        <v>1093</v>
      </c>
      <c r="J1225" t="s">
        <v>160</v>
      </c>
      <c r="K1225">
        <v>1870</v>
      </c>
      <c r="L1225">
        <v>1944</v>
      </c>
      <c r="M1225">
        <v>74</v>
      </c>
      <c r="R1225" s="18">
        <v>38543</v>
      </c>
      <c r="S1225" t="b">
        <v>1</v>
      </c>
      <c r="T1225" t="s">
        <v>137</v>
      </c>
    </row>
    <row r="1226" spans="1:20" x14ac:dyDescent="0.2">
      <c r="A1226" s="16" t="s">
        <v>1364</v>
      </c>
      <c r="B1226" s="31">
        <f>VLOOKUP(D1226,'A-Index'!$A$2:'A-Index'!$B$262,2,FALSE)</f>
        <v>20030</v>
      </c>
      <c r="C1226" s="31">
        <f t="shared" si="45"/>
        <v>21031</v>
      </c>
      <c r="D1226">
        <v>280</v>
      </c>
      <c r="E1226">
        <v>6</v>
      </c>
      <c r="G1226" t="s">
        <v>137</v>
      </c>
      <c r="I1226" t="s">
        <v>1093</v>
      </c>
      <c r="J1226" t="s">
        <v>1271</v>
      </c>
      <c r="K1226">
        <v>1872</v>
      </c>
      <c r="L1226">
        <v>1924</v>
      </c>
      <c r="M1226">
        <v>52</v>
      </c>
      <c r="N1226" t="s">
        <v>34</v>
      </c>
      <c r="R1226" s="18">
        <v>38543</v>
      </c>
      <c r="S1226" t="b">
        <v>1</v>
      </c>
      <c r="T1226" t="s">
        <v>137</v>
      </c>
    </row>
    <row r="1227" spans="1:20" x14ac:dyDescent="0.2">
      <c r="A1227" s="16" t="s">
        <v>1364</v>
      </c>
      <c r="B1227" s="31">
        <f>VLOOKUP(D1227,'A-Index'!$A$2:'A-Index'!$B$262,2,FALSE)</f>
        <v>20030</v>
      </c>
      <c r="C1227" s="31">
        <f t="shared" si="45"/>
        <v>21032</v>
      </c>
      <c r="D1227">
        <v>280</v>
      </c>
      <c r="E1227">
        <v>7</v>
      </c>
      <c r="G1227" t="s">
        <v>137</v>
      </c>
      <c r="I1227" t="s">
        <v>1093</v>
      </c>
      <c r="J1227" t="s">
        <v>1272</v>
      </c>
      <c r="K1227">
        <v>1898</v>
      </c>
      <c r="L1227">
        <v>1970</v>
      </c>
      <c r="M1227">
        <v>72</v>
      </c>
      <c r="Q1227" t="s">
        <v>1273</v>
      </c>
      <c r="R1227" s="18">
        <v>38543</v>
      </c>
      <c r="S1227" t="b">
        <v>1</v>
      </c>
      <c r="T1227" t="s">
        <v>137</v>
      </c>
    </row>
    <row r="1228" spans="1:20" x14ac:dyDescent="0.2">
      <c r="A1228" s="16" t="s">
        <v>1364</v>
      </c>
      <c r="B1228" s="31">
        <f>VLOOKUP(D1228,'A-Index'!$A$2:'A-Index'!$B$262,2,FALSE)</f>
        <v>20030</v>
      </c>
      <c r="C1228" s="31">
        <f t="shared" si="45"/>
        <v>21033</v>
      </c>
      <c r="D1228">
        <v>280</v>
      </c>
      <c r="E1228">
        <v>8</v>
      </c>
      <c r="G1228" t="s">
        <v>137</v>
      </c>
      <c r="I1228" t="s">
        <v>1093</v>
      </c>
      <c r="J1228" t="s">
        <v>1274</v>
      </c>
      <c r="K1228">
        <v>1899</v>
      </c>
      <c r="L1228">
        <v>1985</v>
      </c>
      <c r="N1228" t="s">
        <v>1275</v>
      </c>
      <c r="R1228" s="18">
        <v>38543</v>
      </c>
      <c r="S1228" t="b">
        <v>1</v>
      </c>
      <c r="T1228" t="s">
        <v>137</v>
      </c>
    </row>
    <row r="1229" spans="1:20" x14ac:dyDescent="0.2">
      <c r="A1229" s="16" t="s">
        <v>1364</v>
      </c>
      <c r="B1229" s="31">
        <f>VLOOKUP(D1229,'A-Index'!$A$2:'A-Index'!$B$262,2,FALSE)</f>
        <v>20034</v>
      </c>
      <c r="C1229" s="31">
        <f t="shared" si="45"/>
        <v>20034</v>
      </c>
      <c r="D1229">
        <v>281</v>
      </c>
      <c r="E1229">
        <v>1</v>
      </c>
      <c r="H1229" t="s">
        <v>283</v>
      </c>
      <c r="I1229" t="s">
        <v>1093</v>
      </c>
      <c r="J1229" t="s">
        <v>75</v>
      </c>
      <c r="S1229" t="b">
        <v>0</v>
      </c>
    </row>
    <row r="1230" spans="1:20" x14ac:dyDescent="0.2">
      <c r="A1230" s="16" t="s">
        <v>1364</v>
      </c>
      <c r="B1230" s="31">
        <f>VLOOKUP(D1230,'A-Index'!$A$2:'A-Index'!$B$262,2,FALSE)</f>
        <v>20034</v>
      </c>
      <c r="C1230" s="31">
        <f t="shared" si="45"/>
        <v>20035</v>
      </c>
      <c r="D1230">
        <v>281</v>
      </c>
      <c r="E1230">
        <v>2</v>
      </c>
      <c r="H1230" t="s">
        <v>283</v>
      </c>
      <c r="I1230" t="s">
        <v>1093</v>
      </c>
      <c r="J1230" t="s">
        <v>75</v>
      </c>
      <c r="S1230" t="b">
        <v>0</v>
      </c>
    </row>
    <row r="1231" spans="1:20" x14ac:dyDescent="0.2">
      <c r="A1231" s="16" t="s">
        <v>1364</v>
      </c>
      <c r="B1231" s="31">
        <f>VLOOKUP(D1231,'A-Index'!$A$2:'A-Index'!$B$262,2,FALSE)</f>
        <v>20034</v>
      </c>
      <c r="C1231" s="31">
        <f t="shared" si="45"/>
        <v>20036</v>
      </c>
      <c r="D1231">
        <v>281</v>
      </c>
      <c r="E1231">
        <v>3</v>
      </c>
      <c r="H1231" t="s">
        <v>283</v>
      </c>
      <c r="I1231" t="s">
        <v>1093</v>
      </c>
      <c r="J1231" t="s">
        <v>0</v>
      </c>
      <c r="N1231" t="s">
        <v>1276</v>
      </c>
      <c r="S1231" t="b">
        <v>0</v>
      </c>
    </row>
    <row r="1232" spans="1:20" x14ac:dyDescent="0.2">
      <c r="A1232" s="16" t="s">
        <v>1364</v>
      </c>
      <c r="B1232" s="31">
        <f>VLOOKUP(D1232,'A-Index'!$A$2:'A-Index'!$B$262,2,FALSE)</f>
        <v>20034</v>
      </c>
      <c r="C1232" s="31">
        <f t="shared" si="45"/>
        <v>20037</v>
      </c>
      <c r="D1232">
        <v>281</v>
      </c>
      <c r="E1232">
        <v>4</v>
      </c>
      <c r="H1232" t="s">
        <v>283</v>
      </c>
      <c r="I1232" t="s">
        <v>1093</v>
      </c>
      <c r="J1232" t="s">
        <v>151</v>
      </c>
      <c r="N1232" t="s">
        <v>1276</v>
      </c>
      <c r="S1232" t="b">
        <v>0</v>
      </c>
    </row>
    <row r="1233" spans="1:20" x14ac:dyDescent="0.2">
      <c r="A1233" s="16" t="s">
        <v>1364</v>
      </c>
      <c r="B1233" s="31">
        <f>VLOOKUP(D1233,'A-Index'!$A$2:'A-Index'!$B$262,2,FALSE)</f>
        <v>20034</v>
      </c>
      <c r="C1233" s="31">
        <f t="shared" si="45"/>
        <v>21034</v>
      </c>
      <c r="D1233">
        <v>281</v>
      </c>
      <c r="E1233">
        <v>5</v>
      </c>
      <c r="G1233" t="s">
        <v>137</v>
      </c>
      <c r="I1233" t="s">
        <v>1093</v>
      </c>
      <c r="J1233" t="s">
        <v>243</v>
      </c>
      <c r="K1233">
        <v>1909</v>
      </c>
      <c r="L1233">
        <v>1998</v>
      </c>
      <c r="R1233" s="18">
        <v>38543</v>
      </c>
      <c r="S1233" t="b">
        <v>1</v>
      </c>
      <c r="T1233" t="s">
        <v>137</v>
      </c>
    </row>
    <row r="1234" spans="1:20" x14ac:dyDescent="0.2">
      <c r="A1234" s="16" t="s">
        <v>1364</v>
      </c>
      <c r="B1234" s="31">
        <f>VLOOKUP(D1234,'A-Index'!$A$2:'A-Index'!$B$262,2,FALSE)</f>
        <v>20034</v>
      </c>
      <c r="C1234" s="31">
        <f t="shared" si="45"/>
        <v>21035</v>
      </c>
      <c r="D1234">
        <v>281</v>
      </c>
      <c r="E1234">
        <v>6</v>
      </c>
      <c r="F1234" t="s">
        <v>282</v>
      </c>
      <c r="G1234" t="s">
        <v>137</v>
      </c>
      <c r="I1234" t="s">
        <v>1277</v>
      </c>
      <c r="J1234" t="s">
        <v>1278</v>
      </c>
      <c r="K1234">
        <v>1900</v>
      </c>
      <c r="L1234">
        <v>1977</v>
      </c>
      <c r="R1234" s="18">
        <v>38543</v>
      </c>
      <c r="S1234" t="b">
        <v>1</v>
      </c>
      <c r="T1234" t="s">
        <v>137</v>
      </c>
    </row>
    <row r="1235" spans="1:20" x14ac:dyDescent="0.2">
      <c r="A1235" s="16" t="s">
        <v>1364</v>
      </c>
      <c r="B1235" s="31">
        <f>VLOOKUP(D1235,'A-Index'!$A$2:'A-Index'!$B$262,2,FALSE)</f>
        <v>20034</v>
      </c>
      <c r="C1235" s="31">
        <f t="shared" si="45"/>
        <v>21035</v>
      </c>
      <c r="D1235">
        <v>281</v>
      </c>
      <c r="E1235">
        <v>6</v>
      </c>
      <c r="F1235" t="s">
        <v>282</v>
      </c>
      <c r="G1235" t="s">
        <v>137</v>
      </c>
      <c r="I1235" t="s">
        <v>1277</v>
      </c>
      <c r="J1235" t="s">
        <v>1279</v>
      </c>
      <c r="K1235">
        <v>1902</v>
      </c>
      <c r="L1235">
        <v>1983</v>
      </c>
      <c r="N1235" t="s">
        <v>1280</v>
      </c>
      <c r="O1235" t="s">
        <v>1093</v>
      </c>
      <c r="R1235" s="18">
        <v>38543</v>
      </c>
      <c r="S1235" t="b">
        <v>1</v>
      </c>
      <c r="T1235" t="s">
        <v>137</v>
      </c>
    </row>
    <row r="1236" spans="1:20" x14ac:dyDescent="0.2">
      <c r="A1236" s="16" t="s">
        <v>1364</v>
      </c>
      <c r="B1236" s="31">
        <f>VLOOKUP(D1236,'A-Index'!$A$2:'A-Index'!$B$262,2,FALSE)</f>
        <v>20034</v>
      </c>
      <c r="C1236" s="31">
        <f t="shared" si="45"/>
        <v>21036</v>
      </c>
      <c r="D1236">
        <v>281</v>
      </c>
      <c r="E1236">
        <v>7</v>
      </c>
      <c r="F1236" t="s">
        <v>282</v>
      </c>
      <c r="H1236" t="s">
        <v>283</v>
      </c>
      <c r="I1236" t="s">
        <v>1277</v>
      </c>
      <c r="J1236" t="s">
        <v>1281</v>
      </c>
      <c r="S1236" t="b">
        <v>0</v>
      </c>
    </row>
    <row r="1237" spans="1:20" x14ac:dyDescent="0.2">
      <c r="A1237" s="16" t="s">
        <v>1364</v>
      </c>
      <c r="B1237" s="31">
        <f>VLOOKUP(D1237,'A-Index'!$A$2:'A-Index'!$B$262,2,FALSE)</f>
        <v>20034</v>
      </c>
      <c r="C1237" s="31">
        <f t="shared" si="45"/>
        <v>21036</v>
      </c>
      <c r="D1237">
        <v>281</v>
      </c>
      <c r="E1237">
        <v>7</v>
      </c>
      <c r="F1237" t="s">
        <v>282</v>
      </c>
      <c r="H1237" t="s">
        <v>283</v>
      </c>
      <c r="I1237" t="s">
        <v>1277</v>
      </c>
      <c r="J1237" t="s">
        <v>1282</v>
      </c>
      <c r="N1237" t="s">
        <v>1283</v>
      </c>
      <c r="S1237" t="b">
        <v>0</v>
      </c>
    </row>
    <row r="1238" spans="1:20" x14ac:dyDescent="0.2">
      <c r="A1238" s="16" t="s">
        <v>1364</v>
      </c>
      <c r="B1238" s="31">
        <f>VLOOKUP(D1238,'A-Index'!$A$2:'A-Index'!$B$262,2,FALSE)</f>
        <v>20034</v>
      </c>
      <c r="C1238" s="31">
        <f t="shared" si="45"/>
        <v>21037</v>
      </c>
      <c r="D1238">
        <v>281</v>
      </c>
      <c r="E1238">
        <v>8</v>
      </c>
      <c r="F1238" t="s">
        <v>282</v>
      </c>
      <c r="H1238" t="s">
        <v>283</v>
      </c>
      <c r="I1238" t="s">
        <v>1277</v>
      </c>
      <c r="J1238" t="s">
        <v>144</v>
      </c>
      <c r="K1238">
        <v>1912</v>
      </c>
      <c r="R1238" s="18">
        <v>38543</v>
      </c>
      <c r="S1238" t="b">
        <v>1</v>
      </c>
      <c r="T1238" t="s">
        <v>137</v>
      </c>
    </row>
    <row r="1239" spans="1:20" x14ac:dyDescent="0.2">
      <c r="A1239" s="16" t="s">
        <v>1364</v>
      </c>
      <c r="B1239" s="31">
        <f>VLOOKUP(D1239,'A-Index'!$A$2:'A-Index'!$B$262,2,FALSE)</f>
        <v>20034</v>
      </c>
      <c r="C1239" s="31">
        <f t="shared" si="45"/>
        <v>21037</v>
      </c>
      <c r="D1239">
        <v>281</v>
      </c>
      <c r="E1239">
        <v>8</v>
      </c>
      <c r="F1239" t="s">
        <v>282</v>
      </c>
      <c r="H1239" t="s">
        <v>283</v>
      </c>
      <c r="I1239" t="s">
        <v>1277</v>
      </c>
      <c r="J1239" t="s">
        <v>1284</v>
      </c>
      <c r="K1239">
        <v>1926</v>
      </c>
      <c r="R1239" s="18">
        <v>38543</v>
      </c>
      <c r="S1239" t="b">
        <v>1</v>
      </c>
      <c r="T1239" t="s">
        <v>137</v>
      </c>
    </row>
    <row r="1240" spans="1:20" x14ac:dyDescent="0.2">
      <c r="A1240" s="16" t="s">
        <v>1364</v>
      </c>
      <c r="B1240" s="31">
        <f>VLOOKUP(D1240,'A-Index'!$A$2:'A-Index'!$B$262,2,FALSE)</f>
        <v>20034</v>
      </c>
      <c r="C1240" s="31">
        <f t="shared" si="45"/>
        <v>21038</v>
      </c>
      <c r="D1240">
        <v>281</v>
      </c>
      <c r="E1240">
        <v>9</v>
      </c>
      <c r="G1240" t="s">
        <v>137</v>
      </c>
      <c r="I1240" t="s">
        <v>1093</v>
      </c>
      <c r="J1240" t="s">
        <v>1285</v>
      </c>
      <c r="K1240">
        <v>1874</v>
      </c>
      <c r="L1240">
        <v>1948</v>
      </c>
      <c r="M1240">
        <v>73</v>
      </c>
      <c r="R1240" s="18">
        <v>38543</v>
      </c>
      <c r="S1240" t="b">
        <v>1</v>
      </c>
      <c r="T1240" t="s">
        <v>137</v>
      </c>
    </row>
    <row r="1241" spans="1:20" x14ac:dyDescent="0.2">
      <c r="A1241" s="16" t="s">
        <v>1364</v>
      </c>
      <c r="B1241" s="31">
        <f>VLOOKUP(D1241,'A-Index'!$A$2:'A-Index'!$B$262,2,FALSE)</f>
        <v>20034</v>
      </c>
      <c r="C1241" s="31">
        <f t="shared" si="45"/>
        <v>21039</v>
      </c>
      <c r="D1241">
        <v>281</v>
      </c>
      <c r="E1241">
        <v>10</v>
      </c>
      <c r="G1241" t="s">
        <v>137</v>
      </c>
      <c r="I1241" t="s">
        <v>1093</v>
      </c>
      <c r="J1241" t="s">
        <v>1120</v>
      </c>
      <c r="K1241">
        <v>1878</v>
      </c>
      <c r="L1241">
        <v>1975</v>
      </c>
      <c r="R1241" s="18">
        <v>38543</v>
      </c>
      <c r="S1241" t="b">
        <v>1</v>
      </c>
      <c r="T1241" t="s">
        <v>137</v>
      </c>
    </row>
    <row r="1242" spans="1:20" x14ac:dyDescent="0.2">
      <c r="A1242" s="16" t="s">
        <v>1364</v>
      </c>
      <c r="B1242" s="31">
        <f>VLOOKUP(D1242,'A-Index'!$A$2:'A-Index'!$B$262,2,FALSE)</f>
        <v>20038</v>
      </c>
      <c r="C1242" s="31">
        <f t="shared" si="45"/>
        <v>20038</v>
      </c>
      <c r="D1242">
        <v>282</v>
      </c>
      <c r="E1242">
        <v>1</v>
      </c>
      <c r="G1242" t="s">
        <v>137</v>
      </c>
      <c r="I1242" t="s">
        <v>1286</v>
      </c>
      <c r="J1242" t="s">
        <v>218</v>
      </c>
      <c r="K1242">
        <v>1855</v>
      </c>
      <c r="L1242">
        <v>1912</v>
      </c>
      <c r="R1242" s="18">
        <v>38543</v>
      </c>
      <c r="S1242" t="b">
        <v>1</v>
      </c>
      <c r="T1242" t="s">
        <v>137</v>
      </c>
    </row>
    <row r="1243" spans="1:20" x14ac:dyDescent="0.2">
      <c r="A1243" s="16" t="s">
        <v>1364</v>
      </c>
      <c r="B1243" s="31">
        <f>VLOOKUP(D1243,'A-Index'!$A$2:'A-Index'!$B$262,2,FALSE)</f>
        <v>20038</v>
      </c>
      <c r="C1243" s="31">
        <f t="shared" si="45"/>
        <v>20039</v>
      </c>
      <c r="D1243">
        <v>282</v>
      </c>
      <c r="E1243">
        <v>2</v>
      </c>
      <c r="G1243" t="s">
        <v>137</v>
      </c>
      <c r="I1243" t="s">
        <v>1287</v>
      </c>
      <c r="J1243" t="s">
        <v>86</v>
      </c>
      <c r="K1243">
        <v>1858</v>
      </c>
      <c r="L1243">
        <v>1934</v>
      </c>
      <c r="N1243" t="s">
        <v>261</v>
      </c>
      <c r="O1243" t="s">
        <v>1288</v>
      </c>
      <c r="R1243" s="18">
        <v>38543</v>
      </c>
      <c r="S1243" t="b">
        <v>1</v>
      </c>
      <c r="T1243" t="s">
        <v>137</v>
      </c>
    </row>
    <row r="1244" spans="1:20" x14ac:dyDescent="0.2">
      <c r="A1244" s="16" t="s">
        <v>1364</v>
      </c>
      <c r="B1244" s="31">
        <f>VLOOKUP(D1244,'A-Index'!$A$2:'A-Index'!$B$262,2,FALSE)</f>
        <v>20038</v>
      </c>
      <c r="C1244" s="31">
        <f t="shared" si="45"/>
        <v>20040</v>
      </c>
      <c r="D1244">
        <v>282</v>
      </c>
      <c r="E1244">
        <v>3</v>
      </c>
      <c r="G1244" t="s">
        <v>137</v>
      </c>
      <c r="I1244" t="s">
        <v>1289</v>
      </c>
      <c r="J1244" t="s">
        <v>1290</v>
      </c>
      <c r="K1244">
        <v>1882</v>
      </c>
      <c r="L1244">
        <v>1965</v>
      </c>
      <c r="O1244" t="s">
        <v>1287</v>
      </c>
      <c r="R1244" s="18">
        <v>38543</v>
      </c>
      <c r="S1244" t="b">
        <v>1</v>
      </c>
      <c r="T1244" t="s">
        <v>137</v>
      </c>
    </row>
    <row r="1245" spans="1:20" x14ac:dyDescent="0.2">
      <c r="A1245" s="16" t="s">
        <v>1364</v>
      </c>
      <c r="B1245" s="31">
        <f>VLOOKUP(D1245,'A-Index'!$A$2:'A-Index'!$B$262,2,FALSE)</f>
        <v>20038</v>
      </c>
      <c r="C1245" s="31">
        <f t="shared" si="45"/>
        <v>20041</v>
      </c>
      <c r="D1245">
        <v>282</v>
      </c>
      <c r="E1245">
        <v>4</v>
      </c>
      <c r="G1245" t="s">
        <v>137</v>
      </c>
      <c r="I1245" t="s">
        <v>1289</v>
      </c>
      <c r="J1245" t="s">
        <v>179</v>
      </c>
      <c r="K1245">
        <v>1879</v>
      </c>
      <c r="L1245">
        <v>1964</v>
      </c>
      <c r="R1245" s="18">
        <v>38543</v>
      </c>
      <c r="S1245" t="b">
        <v>1</v>
      </c>
      <c r="T1245" t="s">
        <v>137</v>
      </c>
    </row>
    <row r="1246" spans="1:20" x14ac:dyDescent="0.2">
      <c r="A1246" s="16" t="s">
        <v>1364</v>
      </c>
      <c r="B1246" s="31">
        <f>VLOOKUP(D1246,'A-Index'!$A$2:'A-Index'!$B$262,2,FALSE)</f>
        <v>20038</v>
      </c>
      <c r="C1246" s="31">
        <f t="shared" si="45"/>
        <v>21038</v>
      </c>
      <c r="D1246">
        <v>282</v>
      </c>
      <c r="E1246">
        <v>5</v>
      </c>
      <c r="S1246" t="b">
        <v>0</v>
      </c>
    </row>
    <row r="1247" spans="1:20" x14ac:dyDescent="0.2">
      <c r="A1247" s="16" t="s">
        <v>1364</v>
      </c>
      <c r="B1247" s="31">
        <f>VLOOKUP(D1247,'A-Index'!$A$2:'A-Index'!$B$262,2,FALSE)</f>
        <v>20038</v>
      </c>
      <c r="C1247" s="31">
        <f t="shared" si="45"/>
        <v>21039</v>
      </c>
      <c r="D1247">
        <v>282</v>
      </c>
      <c r="E1247">
        <v>6</v>
      </c>
      <c r="S1247" t="b">
        <v>0</v>
      </c>
    </row>
    <row r="1248" spans="1:20" x14ac:dyDescent="0.2">
      <c r="A1248" s="16" t="s">
        <v>1364</v>
      </c>
      <c r="B1248" s="31">
        <f>VLOOKUP(D1248,'A-Index'!$A$2:'A-Index'!$B$262,2,FALSE)</f>
        <v>20038</v>
      </c>
      <c r="C1248" s="31">
        <f t="shared" si="45"/>
        <v>21040</v>
      </c>
      <c r="D1248">
        <v>282</v>
      </c>
      <c r="E1248">
        <v>7</v>
      </c>
      <c r="S1248" t="b">
        <v>0</v>
      </c>
    </row>
    <row r="1249" spans="1:20" x14ac:dyDescent="0.2">
      <c r="A1249" s="16" t="s">
        <v>1364</v>
      </c>
      <c r="B1249" s="31">
        <f>VLOOKUP(D1249,'A-Index'!$A$2:'A-Index'!$B$262,2,FALSE)</f>
        <v>20038</v>
      </c>
      <c r="C1249" s="31">
        <f t="shared" si="45"/>
        <v>21041</v>
      </c>
      <c r="D1249">
        <v>282</v>
      </c>
      <c r="E1249">
        <v>8</v>
      </c>
      <c r="S1249" t="b">
        <v>0</v>
      </c>
    </row>
    <row r="1250" spans="1:20" x14ac:dyDescent="0.2">
      <c r="A1250" s="16" t="s">
        <v>1364</v>
      </c>
      <c r="B1250" s="31">
        <f>VLOOKUP(D1250,'A-Index'!$A$2:'A-Index'!$B$262,2,FALSE)</f>
        <v>20042</v>
      </c>
      <c r="C1250" s="31">
        <f t="shared" si="45"/>
        <v>20042</v>
      </c>
      <c r="D1250">
        <v>283</v>
      </c>
      <c r="E1250">
        <v>1</v>
      </c>
      <c r="G1250" t="s">
        <v>137</v>
      </c>
      <c r="I1250" t="s">
        <v>1110</v>
      </c>
      <c r="J1250" t="s">
        <v>1291</v>
      </c>
      <c r="Q1250" t="s">
        <v>340</v>
      </c>
      <c r="R1250" s="18">
        <v>38543</v>
      </c>
      <c r="S1250" t="b">
        <v>1</v>
      </c>
      <c r="T1250" t="s">
        <v>137</v>
      </c>
    </row>
    <row r="1251" spans="1:20" x14ac:dyDescent="0.2">
      <c r="A1251" s="16" t="s">
        <v>1364</v>
      </c>
      <c r="B1251" s="31">
        <f>VLOOKUP(D1251,'A-Index'!$A$2:'A-Index'!$B$262,2,FALSE)</f>
        <v>20042</v>
      </c>
      <c r="C1251" s="31">
        <f t="shared" si="45"/>
        <v>20043</v>
      </c>
      <c r="D1251">
        <v>283</v>
      </c>
      <c r="E1251">
        <v>2</v>
      </c>
      <c r="G1251" t="s">
        <v>137</v>
      </c>
      <c r="I1251" t="s">
        <v>1110</v>
      </c>
      <c r="J1251" t="s">
        <v>1292</v>
      </c>
      <c r="L1251">
        <v>1929</v>
      </c>
      <c r="M1251">
        <v>79</v>
      </c>
      <c r="N1251" t="s">
        <v>1293</v>
      </c>
      <c r="Q1251" t="s">
        <v>378</v>
      </c>
      <c r="R1251" s="18">
        <v>38543</v>
      </c>
      <c r="S1251" t="b">
        <v>1</v>
      </c>
      <c r="T1251" t="s">
        <v>137</v>
      </c>
    </row>
    <row r="1252" spans="1:20" x14ac:dyDescent="0.2">
      <c r="A1252" s="16" t="s">
        <v>1364</v>
      </c>
      <c r="B1252" s="31">
        <f>VLOOKUP(D1252,'A-Index'!$A$2:'A-Index'!$B$262,2,FALSE)</f>
        <v>20042</v>
      </c>
      <c r="C1252" s="31">
        <f t="shared" si="45"/>
        <v>20044</v>
      </c>
      <c r="D1252">
        <v>283</v>
      </c>
      <c r="E1252">
        <v>3</v>
      </c>
      <c r="G1252" t="s">
        <v>137</v>
      </c>
      <c r="I1252" t="s">
        <v>1294</v>
      </c>
      <c r="J1252" t="s">
        <v>1295</v>
      </c>
      <c r="Q1252" t="s">
        <v>1296</v>
      </c>
      <c r="R1252" s="18">
        <v>38543</v>
      </c>
      <c r="S1252" t="b">
        <v>1</v>
      </c>
      <c r="T1252" t="s">
        <v>137</v>
      </c>
    </row>
    <row r="1253" spans="1:20" x14ac:dyDescent="0.2">
      <c r="A1253" s="16" t="s">
        <v>1364</v>
      </c>
      <c r="B1253" s="31">
        <f>VLOOKUP(D1253,'A-Index'!$A$2:'A-Index'!$B$262,2,FALSE)</f>
        <v>20042</v>
      </c>
      <c r="C1253" s="31">
        <f t="shared" si="45"/>
        <v>20045</v>
      </c>
      <c r="D1253">
        <v>283</v>
      </c>
      <c r="E1253">
        <v>4</v>
      </c>
      <c r="G1253" t="s">
        <v>137</v>
      </c>
      <c r="I1253" t="s">
        <v>1297</v>
      </c>
      <c r="J1253" t="s">
        <v>1298</v>
      </c>
      <c r="L1253">
        <v>1954</v>
      </c>
      <c r="M1253">
        <v>81</v>
      </c>
      <c r="N1253" t="s">
        <v>1387</v>
      </c>
      <c r="O1253" t="s">
        <v>1110</v>
      </c>
      <c r="R1253" s="18">
        <v>38543</v>
      </c>
      <c r="S1253" t="b">
        <v>1</v>
      </c>
      <c r="T1253" t="s">
        <v>137</v>
      </c>
    </row>
    <row r="1254" spans="1:20" x14ac:dyDescent="0.2">
      <c r="A1254" s="16" t="s">
        <v>1364</v>
      </c>
      <c r="B1254" s="31">
        <f>VLOOKUP(D1254,'A-Index'!$A$2:'A-Index'!$B$262,2,FALSE)</f>
        <v>20042</v>
      </c>
      <c r="C1254" s="31">
        <f t="shared" si="45"/>
        <v>20045</v>
      </c>
      <c r="D1254">
        <v>283</v>
      </c>
      <c r="E1254">
        <v>4</v>
      </c>
      <c r="G1254" t="s">
        <v>137</v>
      </c>
      <c r="I1254" t="s">
        <v>1297</v>
      </c>
      <c r="J1254" t="s">
        <v>1299</v>
      </c>
      <c r="L1254">
        <v>1934</v>
      </c>
      <c r="Q1254" t="s">
        <v>340</v>
      </c>
      <c r="R1254" s="18">
        <v>38543</v>
      </c>
      <c r="S1254" t="b">
        <v>1</v>
      </c>
      <c r="T1254" t="s">
        <v>137</v>
      </c>
    </row>
    <row r="1255" spans="1:20" x14ac:dyDescent="0.2">
      <c r="A1255" s="16" t="s">
        <v>1364</v>
      </c>
      <c r="B1255" s="31">
        <f>VLOOKUP(D1255,'A-Index'!$A$2:'A-Index'!$B$262,2,FALSE)</f>
        <v>20042</v>
      </c>
      <c r="C1255" s="31">
        <f t="shared" si="45"/>
        <v>21042</v>
      </c>
      <c r="D1255">
        <v>283</v>
      </c>
      <c r="E1255">
        <v>5</v>
      </c>
      <c r="G1255" t="s">
        <v>137</v>
      </c>
      <c r="I1255" t="s">
        <v>1300</v>
      </c>
      <c r="J1255" t="s">
        <v>226</v>
      </c>
      <c r="K1255">
        <v>1851</v>
      </c>
      <c r="L1255">
        <v>1913</v>
      </c>
      <c r="R1255" s="18">
        <v>38543</v>
      </c>
      <c r="S1255" t="b">
        <v>1</v>
      </c>
      <c r="T1255" t="s">
        <v>137</v>
      </c>
    </row>
    <row r="1256" spans="1:20" x14ac:dyDescent="0.2">
      <c r="A1256" s="16" t="s">
        <v>1364</v>
      </c>
      <c r="B1256" s="31">
        <f>VLOOKUP(D1256,'A-Index'!$A$2:'A-Index'!$B$262,2,FALSE)</f>
        <v>20042</v>
      </c>
      <c r="C1256" s="31">
        <f t="shared" si="45"/>
        <v>21043</v>
      </c>
      <c r="D1256">
        <v>283</v>
      </c>
      <c r="E1256">
        <v>6</v>
      </c>
      <c r="G1256" t="s">
        <v>137</v>
      </c>
      <c r="I1256" t="s">
        <v>1300</v>
      </c>
      <c r="J1256" t="s">
        <v>1301</v>
      </c>
      <c r="K1256">
        <v>1858</v>
      </c>
      <c r="L1256">
        <v>1919</v>
      </c>
      <c r="M1256">
        <v>60</v>
      </c>
      <c r="N1256" t="s">
        <v>259</v>
      </c>
      <c r="O1256" t="s">
        <v>1302</v>
      </c>
      <c r="R1256" s="18">
        <v>38543</v>
      </c>
      <c r="S1256" t="b">
        <v>1</v>
      </c>
      <c r="T1256" t="s">
        <v>137</v>
      </c>
    </row>
    <row r="1257" spans="1:20" x14ac:dyDescent="0.2">
      <c r="A1257" s="16" t="s">
        <v>1364</v>
      </c>
      <c r="B1257" s="31">
        <f>VLOOKUP(D1257,'A-Index'!$A$2:'A-Index'!$B$262,2,FALSE)</f>
        <v>20042</v>
      </c>
      <c r="C1257" s="31">
        <f t="shared" si="45"/>
        <v>21044</v>
      </c>
      <c r="D1257">
        <v>283</v>
      </c>
      <c r="E1257">
        <v>7</v>
      </c>
      <c r="G1257" t="s">
        <v>137</v>
      </c>
      <c r="I1257" t="s">
        <v>1302</v>
      </c>
      <c r="J1257" t="s">
        <v>21</v>
      </c>
      <c r="K1257">
        <v>1831</v>
      </c>
      <c r="L1257">
        <v>1914</v>
      </c>
      <c r="M1257">
        <v>83</v>
      </c>
      <c r="N1257" t="s">
        <v>213</v>
      </c>
      <c r="Q1257" t="s">
        <v>1303</v>
      </c>
      <c r="R1257" s="18">
        <v>38543</v>
      </c>
      <c r="S1257" t="b">
        <v>1</v>
      </c>
      <c r="T1257" t="s">
        <v>137</v>
      </c>
    </row>
    <row r="1258" spans="1:20" x14ac:dyDescent="0.2">
      <c r="A1258" s="16" t="s">
        <v>1364</v>
      </c>
      <c r="B1258" s="31">
        <f>VLOOKUP(D1258,'A-Index'!$A$2:'A-Index'!$B$262,2,FALSE)</f>
        <v>20042</v>
      </c>
      <c r="C1258" s="31">
        <f t="shared" si="45"/>
        <v>21045</v>
      </c>
      <c r="D1258">
        <v>283</v>
      </c>
      <c r="E1258">
        <v>8</v>
      </c>
      <c r="S1258" t="b">
        <v>0</v>
      </c>
    </row>
    <row r="1259" spans="1:20" x14ac:dyDescent="0.2">
      <c r="A1259" s="16" t="s">
        <v>1364</v>
      </c>
      <c r="B1259" s="31">
        <f>VLOOKUP(D1259,'A-Index'!$A$2:'A-Index'!$B$262,2,FALSE)</f>
        <v>21046</v>
      </c>
      <c r="C1259" s="31">
        <f t="shared" si="45"/>
        <v>21046</v>
      </c>
      <c r="D1259">
        <v>284</v>
      </c>
      <c r="E1259">
        <v>1</v>
      </c>
      <c r="G1259" t="s">
        <v>137</v>
      </c>
      <c r="I1259" t="s">
        <v>1208</v>
      </c>
      <c r="J1259" t="s">
        <v>215</v>
      </c>
      <c r="K1259">
        <v>1834</v>
      </c>
      <c r="L1259">
        <v>1842</v>
      </c>
      <c r="R1259" s="18">
        <v>38543</v>
      </c>
      <c r="S1259" t="b">
        <v>1</v>
      </c>
      <c r="T1259" t="s">
        <v>137</v>
      </c>
    </row>
    <row r="1260" spans="1:20" x14ac:dyDescent="0.2">
      <c r="A1260" s="16" t="s">
        <v>1364</v>
      </c>
      <c r="B1260" s="31">
        <f>VLOOKUP(D1260,'A-Index'!$A$2:'A-Index'!$B$262,2,FALSE)</f>
        <v>21046</v>
      </c>
      <c r="C1260" s="31">
        <f t="shared" si="45"/>
        <v>21047</v>
      </c>
      <c r="D1260">
        <v>284</v>
      </c>
      <c r="E1260">
        <v>2</v>
      </c>
      <c r="G1260" t="s">
        <v>137</v>
      </c>
      <c r="I1260" t="s">
        <v>1208</v>
      </c>
      <c r="J1260" t="s">
        <v>141</v>
      </c>
      <c r="K1260">
        <v>1846</v>
      </c>
      <c r="L1260">
        <v>1855</v>
      </c>
      <c r="N1260" t="s">
        <v>254</v>
      </c>
      <c r="R1260" s="18">
        <v>38543</v>
      </c>
      <c r="S1260" t="b">
        <v>1</v>
      </c>
      <c r="T1260" t="s">
        <v>137</v>
      </c>
    </row>
    <row r="1261" spans="1:20" x14ac:dyDescent="0.2">
      <c r="A1261" s="16" t="s">
        <v>1364</v>
      </c>
      <c r="B1261" s="31">
        <f>VLOOKUP(D1261,'A-Index'!$A$2:'A-Index'!$B$262,2,FALSE)</f>
        <v>21046</v>
      </c>
      <c r="C1261" s="31">
        <f t="shared" si="45"/>
        <v>21048</v>
      </c>
      <c r="D1261">
        <v>284</v>
      </c>
      <c r="E1261">
        <v>3</v>
      </c>
      <c r="S1261" t="b">
        <v>0</v>
      </c>
    </row>
    <row r="1262" spans="1:20" x14ac:dyDescent="0.2">
      <c r="A1262" s="16" t="s">
        <v>1364</v>
      </c>
      <c r="B1262" s="31">
        <f>VLOOKUP(D1262,'A-Index'!$A$2:'A-Index'!$B$262,2,FALSE)</f>
        <v>21046</v>
      </c>
      <c r="C1262" s="31">
        <f t="shared" si="45"/>
        <v>21049</v>
      </c>
      <c r="D1262">
        <v>284</v>
      </c>
      <c r="E1262">
        <v>4</v>
      </c>
      <c r="G1262" t="s">
        <v>137</v>
      </c>
      <c r="I1262" t="s">
        <v>1208</v>
      </c>
      <c r="J1262" t="s">
        <v>1304</v>
      </c>
      <c r="K1262">
        <v>1842</v>
      </c>
      <c r="L1262">
        <v>1842</v>
      </c>
      <c r="N1262" t="s">
        <v>1305</v>
      </c>
      <c r="R1262" s="18">
        <v>38543</v>
      </c>
      <c r="S1262" t="b">
        <v>1</v>
      </c>
      <c r="T1262" t="s">
        <v>137</v>
      </c>
    </row>
    <row r="1263" spans="1:20" x14ac:dyDescent="0.2">
      <c r="A1263" s="16" t="s">
        <v>1364</v>
      </c>
      <c r="B1263" s="31">
        <f>VLOOKUP(D1263,'A-Index'!$A$2:'A-Index'!$B$262,2,FALSE)</f>
        <v>21046</v>
      </c>
      <c r="C1263" s="31">
        <f t="shared" si="45"/>
        <v>22046</v>
      </c>
      <c r="D1263">
        <v>284</v>
      </c>
      <c r="E1263">
        <v>5</v>
      </c>
      <c r="G1263" t="s">
        <v>137</v>
      </c>
      <c r="I1263" t="s">
        <v>1306</v>
      </c>
      <c r="J1263" t="s">
        <v>1307</v>
      </c>
      <c r="K1263">
        <v>1841</v>
      </c>
      <c r="L1263">
        <v>1873</v>
      </c>
      <c r="Q1263" t="s">
        <v>1308</v>
      </c>
      <c r="R1263" s="18">
        <v>41485</v>
      </c>
      <c r="S1263" t="b">
        <v>1</v>
      </c>
      <c r="T1263" t="s">
        <v>137</v>
      </c>
    </row>
    <row r="1264" spans="1:20" x14ac:dyDescent="0.2">
      <c r="A1264" s="16" t="s">
        <v>1364</v>
      </c>
      <c r="B1264" s="31">
        <f>VLOOKUP(D1264,'A-Index'!$A$2:'A-Index'!$B$262,2,FALSE)</f>
        <v>21050</v>
      </c>
      <c r="C1264" s="31">
        <f t="shared" si="45"/>
        <v>21050</v>
      </c>
      <c r="D1264">
        <v>285</v>
      </c>
      <c r="E1264">
        <v>1</v>
      </c>
      <c r="G1264" t="s">
        <v>137</v>
      </c>
      <c r="I1264" t="s">
        <v>1309</v>
      </c>
      <c r="J1264" t="s">
        <v>160</v>
      </c>
      <c r="P1264" t="s">
        <v>346</v>
      </c>
      <c r="Q1264" t="s">
        <v>340</v>
      </c>
      <c r="R1264" s="18">
        <v>38537</v>
      </c>
      <c r="S1264" t="b">
        <v>1</v>
      </c>
      <c r="T1264" t="s">
        <v>137</v>
      </c>
    </row>
    <row r="1265" spans="1:20" x14ac:dyDescent="0.2">
      <c r="A1265" s="16" t="s">
        <v>1364</v>
      </c>
      <c r="B1265" s="31">
        <f>VLOOKUP(D1265,'A-Index'!$A$2:'A-Index'!$B$262,2,FALSE)</f>
        <v>21050</v>
      </c>
      <c r="C1265" s="31">
        <f t="shared" si="45"/>
        <v>21051</v>
      </c>
      <c r="D1265">
        <v>285</v>
      </c>
      <c r="E1265">
        <v>2</v>
      </c>
      <c r="S1265" t="b">
        <v>0</v>
      </c>
    </row>
    <row r="1266" spans="1:20" x14ac:dyDescent="0.2">
      <c r="A1266" s="16" t="s">
        <v>1364</v>
      </c>
      <c r="B1266" s="31">
        <f>VLOOKUP(D1266,'A-Index'!$A$2:'A-Index'!$B$262,2,FALSE)</f>
        <v>21050</v>
      </c>
      <c r="C1266" s="31">
        <f t="shared" si="45"/>
        <v>21052</v>
      </c>
      <c r="D1266">
        <v>285</v>
      </c>
      <c r="E1266">
        <v>3</v>
      </c>
      <c r="S1266" t="b">
        <v>0</v>
      </c>
    </row>
    <row r="1267" spans="1:20" x14ac:dyDescent="0.2">
      <c r="A1267" s="16" t="s">
        <v>1364</v>
      </c>
      <c r="B1267" s="31">
        <f>VLOOKUP(D1267,'A-Index'!$A$2:'A-Index'!$B$262,2,FALSE)</f>
        <v>21050</v>
      </c>
      <c r="C1267" s="31">
        <f t="shared" si="45"/>
        <v>21053</v>
      </c>
      <c r="D1267">
        <v>285</v>
      </c>
      <c r="E1267">
        <v>4</v>
      </c>
      <c r="S1267" t="b">
        <v>0</v>
      </c>
    </row>
    <row r="1268" spans="1:20" x14ac:dyDescent="0.2">
      <c r="A1268" s="16" t="s">
        <v>1364</v>
      </c>
      <c r="B1268" s="31">
        <f>VLOOKUP(D1268,'A-Index'!$A$2:'A-Index'!$B$262,2,FALSE)</f>
        <v>21054</v>
      </c>
      <c r="C1268" s="31">
        <f t="shared" si="45"/>
        <v>21054</v>
      </c>
      <c r="D1268">
        <v>286</v>
      </c>
      <c r="E1268">
        <v>1</v>
      </c>
      <c r="G1268" t="s">
        <v>137</v>
      </c>
      <c r="I1268" t="s">
        <v>762</v>
      </c>
      <c r="J1268" t="s">
        <v>1310</v>
      </c>
      <c r="K1268">
        <v>1875</v>
      </c>
      <c r="L1268">
        <v>1944</v>
      </c>
      <c r="M1268">
        <v>68</v>
      </c>
      <c r="R1268" s="18">
        <v>38537</v>
      </c>
      <c r="S1268" t="b">
        <v>1</v>
      </c>
      <c r="T1268" t="s">
        <v>137</v>
      </c>
    </row>
    <row r="1269" spans="1:20" x14ac:dyDescent="0.2">
      <c r="A1269" s="16" t="s">
        <v>1364</v>
      </c>
      <c r="B1269" s="31">
        <f>VLOOKUP(D1269,'A-Index'!$A$2:'A-Index'!$B$262,2,FALSE)</f>
        <v>21054</v>
      </c>
      <c r="C1269" s="31">
        <f t="shared" si="45"/>
        <v>21055</v>
      </c>
      <c r="D1269">
        <v>286</v>
      </c>
      <c r="E1269">
        <v>2</v>
      </c>
      <c r="G1269" t="s">
        <v>137</v>
      </c>
      <c r="I1269" t="s">
        <v>762</v>
      </c>
      <c r="J1269" t="s">
        <v>1311</v>
      </c>
      <c r="K1269">
        <v>1866</v>
      </c>
      <c r="L1269">
        <v>1947</v>
      </c>
      <c r="N1269" t="s">
        <v>272</v>
      </c>
      <c r="O1269" t="s">
        <v>1312</v>
      </c>
      <c r="R1269" s="18">
        <v>38543</v>
      </c>
      <c r="S1269" t="b">
        <v>1</v>
      </c>
      <c r="T1269" t="s">
        <v>137</v>
      </c>
    </row>
    <row r="1270" spans="1:20" x14ac:dyDescent="0.2">
      <c r="A1270" s="16" t="s">
        <v>1364</v>
      </c>
      <c r="B1270" s="31">
        <f>VLOOKUP(D1270,'A-Index'!$A$2:'A-Index'!$B$262,2,FALSE)</f>
        <v>21054</v>
      </c>
      <c r="C1270" s="31">
        <f t="shared" si="45"/>
        <v>21056</v>
      </c>
      <c r="D1270">
        <v>286</v>
      </c>
      <c r="E1270">
        <v>3</v>
      </c>
      <c r="G1270" t="s">
        <v>137</v>
      </c>
      <c r="I1270" t="s">
        <v>762</v>
      </c>
      <c r="J1270" t="s">
        <v>191</v>
      </c>
      <c r="K1270">
        <v>1901</v>
      </c>
      <c r="L1270">
        <v>1962</v>
      </c>
      <c r="M1270">
        <v>60</v>
      </c>
      <c r="R1270" s="18">
        <v>38543</v>
      </c>
      <c r="S1270" t="b">
        <v>1</v>
      </c>
      <c r="T1270" t="s">
        <v>137</v>
      </c>
    </row>
    <row r="1271" spans="1:20" x14ac:dyDescent="0.2">
      <c r="A1271" s="16" t="s">
        <v>1364</v>
      </c>
      <c r="B1271" s="31">
        <f>VLOOKUP(D1271,'A-Index'!$A$2:'A-Index'!$B$262,2,FALSE)</f>
        <v>21054</v>
      </c>
      <c r="C1271" s="31">
        <f t="shared" si="45"/>
        <v>21057</v>
      </c>
      <c r="D1271">
        <v>286</v>
      </c>
      <c r="E1271">
        <v>4</v>
      </c>
      <c r="G1271" t="s">
        <v>137</v>
      </c>
      <c r="I1271" t="s">
        <v>762</v>
      </c>
      <c r="J1271" t="s">
        <v>1313</v>
      </c>
      <c r="L1271">
        <v>1966</v>
      </c>
      <c r="N1271" t="s">
        <v>80</v>
      </c>
      <c r="O1271" t="s">
        <v>1314</v>
      </c>
      <c r="R1271" s="18">
        <v>38223</v>
      </c>
      <c r="S1271" t="b">
        <v>1</v>
      </c>
      <c r="T1271" t="s">
        <v>137</v>
      </c>
    </row>
    <row r="1272" spans="1:20" x14ac:dyDescent="0.2">
      <c r="A1272" s="16" t="s">
        <v>1364</v>
      </c>
      <c r="B1272" s="31">
        <f>VLOOKUP(D1272,'A-Index'!$A$2:'A-Index'!$B$262,2,FALSE)</f>
        <v>21054</v>
      </c>
      <c r="C1272" s="31">
        <f t="shared" si="45"/>
        <v>21057</v>
      </c>
      <c r="D1272">
        <v>286</v>
      </c>
      <c r="E1272">
        <v>4</v>
      </c>
      <c r="G1272" t="s">
        <v>137</v>
      </c>
      <c r="I1272" t="s">
        <v>762</v>
      </c>
      <c r="J1272" t="s">
        <v>158</v>
      </c>
      <c r="L1272">
        <v>1903</v>
      </c>
      <c r="N1272" t="s">
        <v>1315</v>
      </c>
      <c r="R1272" s="18">
        <v>38543</v>
      </c>
      <c r="S1272" t="b">
        <v>1</v>
      </c>
      <c r="T1272" t="s">
        <v>137</v>
      </c>
    </row>
    <row r="1273" spans="1:20" x14ac:dyDescent="0.2">
      <c r="A1273" s="16" t="s">
        <v>1364</v>
      </c>
      <c r="B1273" s="31">
        <f>VLOOKUP(D1273,'A-Index'!$A$2:'A-Index'!$B$262,2,FALSE)</f>
        <v>21058</v>
      </c>
      <c r="C1273" s="31">
        <f t="shared" si="45"/>
        <v>21058</v>
      </c>
      <c r="D1273">
        <v>287</v>
      </c>
      <c r="E1273">
        <v>1</v>
      </c>
      <c r="S1273" t="b">
        <v>0</v>
      </c>
    </row>
    <row r="1274" spans="1:20" x14ac:dyDescent="0.2">
      <c r="A1274" s="16" t="s">
        <v>1364</v>
      </c>
      <c r="B1274" s="31">
        <f>VLOOKUP(D1274,'A-Index'!$A$2:'A-Index'!$B$262,2,FALSE)</f>
        <v>21058</v>
      </c>
      <c r="C1274" s="31">
        <f t="shared" si="45"/>
        <v>21059</v>
      </c>
      <c r="D1274">
        <v>287</v>
      </c>
      <c r="E1274">
        <v>2</v>
      </c>
      <c r="S1274" t="b">
        <v>0</v>
      </c>
    </row>
    <row r="1275" spans="1:20" x14ac:dyDescent="0.2">
      <c r="A1275" s="16" t="s">
        <v>1364</v>
      </c>
      <c r="B1275" s="31">
        <f>VLOOKUP(D1275,'A-Index'!$A$2:'A-Index'!$B$262,2,FALSE)</f>
        <v>21058</v>
      </c>
      <c r="C1275" s="31">
        <f t="shared" si="45"/>
        <v>21060</v>
      </c>
      <c r="D1275">
        <v>287</v>
      </c>
      <c r="E1275">
        <v>3</v>
      </c>
      <c r="G1275" t="s">
        <v>137</v>
      </c>
      <c r="I1275" t="s">
        <v>1316</v>
      </c>
      <c r="J1275" t="s">
        <v>73</v>
      </c>
      <c r="L1275">
        <v>1931</v>
      </c>
      <c r="R1275" s="18">
        <v>38543</v>
      </c>
      <c r="S1275" t="b">
        <v>1</v>
      </c>
      <c r="T1275" t="s">
        <v>137</v>
      </c>
    </row>
    <row r="1276" spans="1:20" x14ac:dyDescent="0.2">
      <c r="A1276" s="16" t="s">
        <v>1364</v>
      </c>
      <c r="B1276" s="31">
        <f>VLOOKUP(D1276,'A-Index'!$A$2:'A-Index'!$B$262,2,FALSE)</f>
        <v>21058</v>
      </c>
      <c r="C1276" s="31">
        <f t="shared" si="45"/>
        <v>21061</v>
      </c>
      <c r="D1276">
        <v>287</v>
      </c>
      <c r="E1276">
        <v>4</v>
      </c>
      <c r="G1276" t="s">
        <v>137</v>
      </c>
      <c r="I1276" t="s">
        <v>1316</v>
      </c>
      <c r="J1276" t="s">
        <v>1317</v>
      </c>
      <c r="L1276">
        <v>1938</v>
      </c>
      <c r="R1276" s="18">
        <v>38543</v>
      </c>
      <c r="S1276" t="b">
        <v>1</v>
      </c>
      <c r="T1276" t="s">
        <v>137</v>
      </c>
    </row>
    <row r="1277" spans="1:20" x14ac:dyDescent="0.2">
      <c r="A1277" s="16" t="s">
        <v>1364</v>
      </c>
      <c r="B1277" s="31">
        <f>VLOOKUP(D1277,'A-Index'!$A$2:'A-Index'!$B$262,2,FALSE)</f>
        <v>21062</v>
      </c>
      <c r="C1277" s="31">
        <f t="shared" si="45"/>
        <v>21062</v>
      </c>
      <c r="D1277">
        <v>288</v>
      </c>
      <c r="E1277">
        <v>1</v>
      </c>
      <c r="G1277" t="s">
        <v>137</v>
      </c>
      <c r="I1277" t="s">
        <v>1318</v>
      </c>
      <c r="J1277" t="s">
        <v>1319</v>
      </c>
      <c r="K1277">
        <v>1841</v>
      </c>
      <c r="L1277">
        <v>1902</v>
      </c>
      <c r="P1277" t="s">
        <v>346</v>
      </c>
      <c r="R1277" s="18">
        <v>38543</v>
      </c>
      <c r="S1277" t="b">
        <v>1</v>
      </c>
      <c r="T1277" t="s">
        <v>137</v>
      </c>
    </row>
    <row r="1278" spans="1:20" x14ac:dyDescent="0.2">
      <c r="A1278" s="16" t="s">
        <v>1364</v>
      </c>
      <c r="B1278" s="31">
        <f>VLOOKUP(D1278,'A-Index'!$A$2:'A-Index'!$B$262,2,FALSE)</f>
        <v>21062</v>
      </c>
      <c r="C1278" s="31">
        <f t="shared" si="45"/>
        <v>21063</v>
      </c>
      <c r="D1278">
        <v>288</v>
      </c>
      <c r="E1278">
        <v>2</v>
      </c>
      <c r="G1278" t="s">
        <v>137</v>
      </c>
      <c r="I1278" t="s">
        <v>64</v>
      </c>
      <c r="J1278" t="s">
        <v>1320</v>
      </c>
      <c r="K1278">
        <v>1856</v>
      </c>
      <c r="L1278">
        <v>1936</v>
      </c>
      <c r="M1278">
        <v>80</v>
      </c>
      <c r="N1278" t="s">
        <v>1321</v>
      </c>
      <c r="O1278" t="s">
        <v>1322</v>
      </c>
      <c r="R1278" s="18">
        <v>38543</v>
      </c>
      <c r="S1278" t="b">
        <v>1</v>
      </c>
      <c r="T1278" t="s">
        <v>137</v>
      </c>
    </row>
    <row r="1279" spans="1:20" x14ac:dyDescent="0.2">
      <c r="A1279" s="16" t="s">
        <v>1364</v>
      </c>
      <c r="B1279" s="31">
        <f>VLOOKUP(D1279,'A-Index'!$A$2:'A-Index'!$B$262,2,FALSE)</f>
        <v>21062</v>
      </c>
      <c r="C1279" s="31">
        <f t="shared" si="45"/>
        <v>21064</v>
      </c>
      <c r="D1279">
        <v>288</v>
      </c>
      <c r="E1279">
        <v>3</v>
      </c>
      <c r="G1279" t="s">
        <v>137</v>
      </c>
      <c r="I1279" t="s">
        <v>64</v>
      </c>
      <c r="J1279" t="s">
        <v>1323</v>
      </c>
      <c r="M1279">
        <v>5</v>
      </c>
      <c r="N1279" t="s">
        <v>1324</v>
      </c>
      <c r="R1279" s="18">
        <v>38543</v>
      </c>
      <c r="S1279" t="b">
        <v>1</v>
      </c>
      <c r="T1279" t="s">
        <v>137</v>
      </c>
    </row>
    <row r="1280" spans="1:20" x14ac:dyDescent="0.2">
      <c r="A1280" s="16" t="s">
        <v>1364</v>
      </c>
      <c r="B1280" s="31">
        <f>VLOOKUP(D1280,'A-Index'!$A$2:'A-Index'!$B$262,2,FALSE)</f>
        <v>21062</v>
      </c>
      <c r="C1280" s="31">
        <f t="shared" si="45"/>
        <v>21064</v>
      </c>
      <c r="D1280">
        <v>288</v>
      </c>
      <c r="E1280">
        <v>3</v>
      </c>
      <c r="G1280" t="s">
        <v>137</v>
      </c>
      <c r="I1280" t="s">
        <v>64</v>
      </c>
      <c r="J1280" t="s">
        <v>156</v>
      </c>
      <c r="M1280">
        <v>1</v>
      </c>
      <c r="R1280" s="18">
        <v>38543</v>
      </c>
      <c r="S1280" t="b">
        <v>1</v>
      </c>
      <c r="T1280" t="s">
        <v>137</v>
      </c>
    </row>
    <row r="1281" spans="1:20" x14ac:dyDescent="0.2">
      <c r="A1281" s="16" t="s">
        <v>1364</v>
      </c>
      <c r="B1281" s="31">
        <f>VLOOKUP(D1281,'A-Index'!$A$2:'A-Index'!$B$262,2,FALSE)</f>
        <v>21062</v>
      </c>
      <c r="C1281" s="31">
        <f t="shared" si="45"/>
        <v>21065</v>
      </c>
      <c r="D1281">
        <v>288</v>
      </c>
      <c r="E1281">
        <v>4</v>
      </c>
      <c r="G1281" t="s">
        <v>137</v>
      </c>
      <c r="I1281" t="s">
        <v>64</v>
      </c>
      <c r="J1281" t="s">
        <v>35</v>
      </c>
      <c r="K1281">
        <v>1882</v>
      </c>
      <c r="L1281">
        <v>1921</v>
      </c>
      <c r="R1281" s="18">
        <v>38543</v>
      </c>
      <c r="S1281" t="b">
        <v>1</v>
      </c>
      <c r="T1281" t="s">
        <v>137</v>
      </c>
    </row>
    <row r="1282" spans="1:20" x14ac:dyDescent="0.2">
      <c r="A1282" s="16" t="s">
        <v>1364</v>
      </c>
      <c r="B1282" s="31">
        <f>VLOOKUP(D1282,'A-Index'!$A$2:'A-Index'!$B$262,2,FALSE)</f>
        <v>21062</v>
      </c>
      <c r="C1282" s="31">
        <f t="shared" ref="C1282:C1344" si="46">IF(E1282&lt;5,B1282+(E1282-1),B1282+1000+(E1282-5))</f>
        <v>21065</v>
      </c>
      <c r="D1282">
        <v>288</v>
      </c>
      <c r="E1282">
        <v>4</v>
      </c>
      <c r="G1282" t="s">
        <v>137</v>
      </c>
      <c r="I1282" t="s">
        <v>64</v>
      </c>
      <c r="J1282" t="s">
        <v>185</v>
      </c>
      <c r="K1282">
        <v>1879</v>
      </c>
      <c r="L1282">
        <v>1968</v>
      </c>
      <c r="N1282" t="s">
        <v>1325</v>
      </c>
      <c r="R1282" s="18">
        <v>38543</v>
      </c>
      <c r="S1282" t="b">
        <v>1</v>
      </c>
      <c r="T1282" t="s">
        <v>137</v>
      </c>
    </row>
    <row r="1283" spans="1:20" x14ac:dyDescent="0.2">
      <c r="A1283" s="16" t="s">
        <v>1364</v>
      </c>
      <c r="B1283" s="31">
        <f>VLOOKUP(D1283,'A-Index'!$A$2:'A-Index'!$B$262,2,FALSE)</f>
        <v>21066</v>
      </c>
      <c r="C1283" s="31">
        <f t="shared" si="46"/>
        <v>21066</v>
      </c>
      <c r="D1283">
        <v>289</v>
      </c>
      <c r="E1283">
        <v>1</v>
      </c>
      <c r="G1283" t="s">
        <v>137</v>
      </c>
      <c r="I1283" t="s">
        <v>239</v>
      </c>
      <c r="J1283" t="s">
        <v>1326</v>
      </c>
      <c r="K1283">
        <v>1865</v>
      </c>
      <c r="L1283">
        <v>1923</v>
      </c>
      <c r="M1283">
        <v>57</v>
      </c>
      <c r="Q1283" t="s">
        <v>1327</v>
      </c>
      <c r="R1283" s="18">
        <v>38543</v>
      </c>
      <c r="S1283" t="b">
        <v>1</v>
      </c>
      <c r="T1283" t="s">
        <v>137</v>
      </c>
    </row>
    <row r="1284" spans="1:20" x14ac:dyDescent="0.2">
      <c r="A1284" s="16" t="s">
        <v>1364</v>
      </c>
      <c r="B1284" s="31">
        <f>VLOOKUP(D1284,'A-Index'!$A$2:'A-Index'!$B$262,2,FALSE)</f>
        <v>21066</v>
      </c>
      <c r="C1284" s="31">
        <f t="shared" si="46"/>
        <v>21067</v>
      </c>
      <c r="D1284">
        <v>289</v>
      </c>
      <c r="E1284">
        <v>2</v>
      </c>
      <c r="G1284" t="s">
        <v>137</v>
      </c>
      <c r="I1284" t="s">
        <v>239</v>
      </c>
      <c r="J1284" t="s">
        <v>922</v>
      </c>
      <c r="K1284">
        <v>1864</v>
      </c>
      <c r="L1284">
        <v>1902</v>
      </c>
      <c r="N1284" t="s">
        <v>1328</v>
      </c>
      <c r="R1284" s="18">
        <v>38543</v>
      </c>
      <c r="S1284" t="b">
        <v>1</v>
      </c>
      <c r="T1284" t="s">
        <v>137</v>
      </c>
    </row>
    <row r="1285" spans="1:20" x14ac:dyDescent="0.2">
      <c r="A1285" s="16" t="s">
        <v>1364</v>
      </c>
      <c r="B1285" s="31">
        <f>VLOOKUP(D1285,'A-Index'!$A$2:'A-Index'!$B$262,2,FALSE)</f>
        <v>21066</v>
      </c>
      <c r="C1285" s="31">
        <f t="shared" si="46"/>
        <v>21068</v>
      </c>
      <c r="D1285">
        <v>289</v>
      </c>
      <c r="E1285">
        <v>3</v>
      </c>
      <c r="G1285" t="s">
        <v>137</v>
      </c>
      <c r="I1285" t="s">
        <v>239</v>
      </c>
      <c r="J1285" t="s">
        <v>1329</v>
      </c>
      <c r="K1285">
        <v>1893</v>
      </c>
      <c r="L1285">
        <v>1979</v>
      </c>
      <c r="M1285">
        <v>86</v>
      </c>
      <c r="R1285" s="18">
        <v>38543</v>
      </c>
      <c r="S1285" t="b">
        <v>1</v>
      </c>
      <c r="T1285" t="s">
        <v>137</v>
      </c>
    </row>
    <row r="1286" spans="1:20" x14ac:dyDescent="0.2">
      <c r="A1286" s="16" t="s">
        <v>1364</v>
      </c>
      <c r="B1286" s="31">
        <f>VLOOKUP(D1286,'A-Index'!$A$2:'A-Index'!$B$262,2,FALSE)</f>
        <v>21066</v>
      </c>
      <c r="C1286" s="31">
        <f t="shared" si="46"/>
        <v>21069</v>
      </c>
      <c r="D1286">
        <v>289</v>
      </c>
      <c r="E1286">
        <v>4</v>
      </c>
      <c r="G1286" t="s">
        <v>137</v>
      </c>
      <c r="I1286" t="s">
        <v>1330</v>
      </c>
      <c r="J1286" t="s">
        <v>1331</v>
      </c>
      <c r="K1286">
        <v>1908</v>
      </c>
      <c r="L1286">
        <v>1985</v>
      </c>
      <c r="N1286" t="s">
        <v>273</v>
      </c>
      <c r="R1286" s="18">
        <v>38543</v>
      </c>
      <c r="S1286" t="b">
        <v>1</v>
      </c>
      <c r="T1286" t="s">
        <v>137</v>
      </c>
    </row>
    <row r="1287" spans="1:20" x14ac:dyDescent="0.2">
      <c r="A1287" s="16" t="s">
        <v>1364</v>
      </c>
      <c r="B1287" s="31">
        <f>VLOOKUP(D1287,'A-Index'!$A$2:'A-Index'!$B$262,2,FALSE)</f>
        <v>21070</v>
      </c>
      <c r="C1287" s="31">
        <f t="shared" si="46"/>
        <v>21070</v>
      </c>
      <c r="D1287">
        <v>290</v>
      </c>
      <c r="E1287">
        <v>1</v>
      </c>
      <c r="S1287" t="b">
        <v>0</v>
      </c>
    </row>
    <row r="1288" spans="1:20" x14ac:dyDescent="0.2">
      <c r="A1288" s="16" t="s">
        <v>1364</v>
      </c>
      <c r="B1288" s="31">
        <f>VLOOKUP(D1288,'A-Index'!$A$2:'A-Index'!$B$262,2,FALSE)</f>
        <v>21070</v>
      </c>
      <c r="C1288" s="31">
        <f t="shared" si="46"/>
        <v>21071</v>
      </c>
      <c r="D1288">
        <v>290</v>
      </c>
      <c r="E1288">
        <v>2</v>
      </c>
      <c r="G1288" t="s">
        <v>137</v>
      </c>
      <c r="I1288" t="s">
        <v>201</v>
      </c>
      <c r="J1288" t="s">
        <v>1332</v>
      </c>
      <c r="L1288">
        <v>1906</v>
      </c>
      <c r="M1288">
        <v>84</v>
      </c>
      <c r="P1288" t="s">
        <v>346</v>
      </c>
      <c r="R1288" s="18">
        <v>38543</v>
      </c>
      <c r="S1288" t="b">
        <v>1</v>
      </c>
      <c r="T1288" t="s">
        <v>137</v>
      </c>
    </row>
    <row r="1289" spans="1:20" x14ac:dyDescent="0.2">
      <c r="A1289" s="16" t="s">
        <v>1364</v>
      </c>
      <c r="B1289" s="31">
        <f>VLOOKUP(D1289,'A-Index'!$A$2:'A-Index'!$B$262,2,FALSE)</f>
        <v>21070</v>
      </c>
      <c r="C1289" s="31">
        <f t="shared" si="46"/>
        <v>21072</v>
      </c>
      <c r="D1289">
        <v>290</v>
      </c>
      <c r="E1289">
        <v>3</v>
      </c>
      <c r="S1289" t="b">
        <v>0</v>
      </c>
    </row>
    <row r="1290" spans="1:20" x14ac:dyDescent="0.2">
      <c r="A1290" s="16" t="s">
        <v>1364</v>
      </c>
      <c r="B1290" s="31">
        <f>VLOOKUP(D1290,'A-Index'!$A$2:'A-Index'!$B$262,2,FALSE)</f>
        <v>21070</v>
      </c>
      <c r="C1290" s="31">
        <f t="shared" si="46"/>
        <v>21073</v>
      </c>
      <c r="D1290">
        <v>290</v>
      </c>
      <c r="E1290">
        <v>4</v>
      </c>
      <c r="S1290" t="b">
        <v>0</v>
      </c>
    </row>
    <row r="1291" spans="1:20" x14ac:dyDescent="0.2">
      <c r="A1291" s="16" t="s">
        <v>1364</v>
      </c>
      <c r="B1291" s="31">
        <f>VLOOKUP(D1291,'A-Index'!$A$2:'A-Index'!$B$262,2,FALSE)</f>
        <v>21074</v>
      </c>
      <c r="C1291" s="31">
        <f t="shared" si="46"/>
        <v>21074</v>
      </c>
      <c r="D1291">
        <v>291</v>
      </c>
      <c r="E1291">
        <v>1</v>
      </c>
      <c r="G1291" t="s">
        <v>137</v>
      </c>
      <c r="I1291" t="s">
        <v>1191</v>
      </c>
      <c r="J1291" t="s">
        <v>175</v>
      </c>
      <c r="K1291">
        <v>1883</v>
      </c>
      <c r="L1291">
        <v>1964</v>
      </c>
      <c r="R1291" s="18">
        <v>38543</v>
      </c>
      <c r="S1291" t="b">
        <v>1</v>
      </c>
      <c r="T1291" t="s">
        <v>137</v>
      </c>
    </row>
    <row r="1292" spans="1:20" x14ac:dyDescent="0.2">
      <c r="A1292" s="16" t="s">
        <v>1364</v>
      </c>
      <c r="B1292" s="31">
        <f>VLOOKUP(D1292,'A-Index'!$A$2:'A-Index'!$B$262,2,FALSE)</f>
        <v>21074</v>
      </c>
      <c r="C1292" s="31">
        <f t="shared" si="46"/>
        <v>21075</v>
      </c>
      <c r="D1292">
        <v>291</v>
      </c>
      <c r="E1292">
        <v>2</v>
      </c>
      <c r="G1292" t="s">
        <v>137</v>
      </c>
      <c r="I1292" t="s">
        <v>1191</v>
      </c>
      <c r="J1292" t="s">
        <v>66</v>
      </c>
      <c r="K1292">
        <v>1849</v>
      </c>
      <c r="L1292">
        <v>1930</v>
      </c>
      <c r="M1292">
        <v>80</v>
      </c>
      <c r="R1292" s="18">
        <v>38543</v>
      </c>
      <c r="S1292" t="b">
        <v>1</v>
      </c>
      <c r="T1292" t="s">
        <v>137</v>
      </c>
    </row>
    <row r="1293" spans="1:20" x14ac:dyDescent="0.2">
      <c r="A1293" s="16" t="s">
        <v>1364</v>
      </c>
      <c r="B1293" s="31">
        <f>VLOOKUP(D1293,'A-Index'!$A$2:'A-Index'!$B$262,2,FALSE)</f>
        <v>21074</v>
      </c>
      <c r="C1293" s="31">
        <f t="shared" si="46"/>
        <v>21075</v>
      </c>
      <c r="D1293">
        <v>291</v>
      </c>
      <c r="E1293">
        <v>2</v>
      </c>
      <c r="G1293" t="s">
        <v>137</v>
      </c>
      <c r="I1293" t="s">
        <v>1191</v>
      </c>
      <c r="J1293" t="s">
        <v>1301</v>
      </c>
      <c r="K1293">
        <v>1860</v>
      </c>
      <c r="L1293">
        <v>1938</v>
      </c>
      <c r="N1293" t="s">
        <v>1333</v>
      </c>
      <c r="O1293" t="s">
        <v>1334</v>
      </c>
      <c r="R1293" s="18">
        <v>38543</v>
      </c>
      <c r="S1293" t="b">
        <v>1</v>
      </c>
      <c r="T1293" t="s">
        <v>137</v>
      </c>
    </row>
    <row r="1294" spans="1:20" x14ac:dyDescent="0.2">
      <c r="A1294" s="16" t="s">
        <v>1364</v>
      </c>
      <c r="B1294" s="31">
        <f>VLOOKUP(D1294,'A-Index'!$A$2:'A-Index'!$B$262,2,FALSE)</f>
        <v>21074</v>
      </c>
      <c r="C1294" s="31">
        <f t="shared" si="46"/>
        <v>21076</v>
      </c>
      <c r="D1294">
        <v>291</v>
      </c>
      <c r="E1294">
        <v>3</v>
      </c>
      <c r="G1294" t="s">
        <v>137</v>
      </c>
      <c r="I1294" t="s">
        <v>1191</v>
      </c>
      <c r="J1294" t="s">
        <v>1335</v>
      </c>
      <c r="K1294">
        <v>1881</v>
      </c>
      <c r="L1294">
        <v>1959</v>
      </c>
      <c r="M1294">
        <v>77</v>
      </c>
      <c r="R1294" s="18">
        <v>38543</v>
      </c>
      <c r="S1294" t="b">
        <v>1</v>
      </c>
      <c r="T1294" t="s">
        <v>137</v>
      </c>
    </row>
    <row r="1295" spans="1:20" x14ac:dyDescent="0.2">
      <c r="A1295" s="16" t="s">
        <v>1364</v>
      </c>
      <c r="B1295" s="31">
        <f>VLOOKUP(D1295,'A-Index'!$A$2:'A-Index'!$B$262,2,FALSE)</f>
        <v>21074</v>
      </c>
      <c r="C1295" s="31">
        <f t="shared" si="46"/>
        <v>21077</v>
      </c>
      <c r="D1295">
        <v>291</v>
      </c>
      <c r="E1295">
        <v>4</v>
      </c>
      <c r="G1295" t="s">
        <v>137</v>
      </c>
      <c r="I1295" t="s">
        <v>1191</v>
      </c>
      <c r="J1295" t="s">
        <v>1220</v>
      </c>
      <c r="K1295">
        <v>1889</v>
      </c>
      <c r="L1295">
        <v>1906</v>
      </c>
      <c r="R1295" s="18">
        <v>38543</v>
      </c>
      <c r="S1295" t="b">
        <v>1</v>
      </c>
      <c r="T1295" t="s">
        <v>137</v>
      </c>
    </row>
    <row r="1296" spans="1:20" x14ac:dyDescent="0.2">
      <c r="A1296" s="16" t="s">
        <v>1364</v>
      </c>
      <c r="B1296" s="31">
        <f>VLOOKUP(D1296,'A-Index'!$A$2:'A-Index'!$B$262,2,FALSE)</f>
        <v>21078</v>
      </c>
      <c r="C1296" s="31">
        <f>IF(E1296&lt;9,B1296+(E1296-1),B1296+1000+(E1296-9))</f>
        <v>21078</v>
      </c>
      <c r="D1296">
        <v>292</v>
      </c>
      <c r="E1296">
        <v>1</v>
      </c>
      <c r="S1296" t="b">
        <v>0</v>
      </c>
    </row>
    <row r="1297" spans="1:20" x14ac:dyDescent="0.2">
      <c r="A1297" s="16" t="s">
        <v>1364</v>
      </c>
      <c r="B1297" s="31">
        <f>VLOOKUP(D1297,'A-Index'!$A$2:'A-Index'!$B$262,2,FALSE)</f>
        <v>21078</v>
      </c>
      <c r="C1297" s="31">
        <f t="shared" ref="C1297:C1303" si="47">IF(E1297&lt;9,B1297+(E1297-1),B1297+1000+(E1297-9))</f>
        <v>21079</v>
      </c>
      <c r="D1297">
        <v>292</v>
      </c>
      <c r="E1297">
        <v>2</v>
      </c>
      <c r="S1297" t="b">
        <v>0</v>
      </c>
    </row>
    <row r="1298" spans="1:20" x14ac:dyDescent="0.2">
      <c r="A1298" s="16" t="s">
        <v>1364</v>
      </c>
      <c r="B1298" s="31">
        <f>VLOOKUP(D1298,'A-Index'!$A$2:'A-Index'!$B$262,2,FALSE)</f>
        <v>21078</v>
      </c>
      <c r="C1298" s="31">
        <f t="shared" si="47"/>
        <v>21080</v>
      </c>
      <c r="D1298">
        <v>292</v>
      </c>
      <c r="E1298">
        <v>3</v>
      </c>
      <c r="S1298" t="b">
        <v>0</v>
      </c>
    </row>
    <row r="1299" spans="1:20" x14ac:dyDescent="0.2">
      <c r="A1299" s="16" t="s">
        <v>1364</v>
      </c>
      <c r="B1299" s="31">
        <f>VLOOKUP(D1299,'A-Index'!$A$2:'A-Index'!$B$262,2,FALSE)</f>
        <v>21078</v>
      </c>
      <c r="C1299" s="31">
        <f t="shared" si="47"/>
        <v>21081</v>
      </c>
      <c r="D1299">
        <v>292</v>
      </c>
      <c r="E1299">
        <v>4</v>
      </c>
      <c r="G1299" t="s">
        <v>137</v>
      </c>
      <c r="I1299" t="s">
        <v>1336</v>
      </c>
      <c r="J1299" t="s">
        <v>209</v>
      </c>
      <c r="N1299" t="s">
        <v>1337</v>
      </c>
      <c r="R1299" s="18">
        <v>38543</v>
      </c>
      <c r="S1299" t="b">
        <v>1</v>
      </c>
      <c r="T1299" t="s">
        <v>137</v>
      </c>
    </row>
    <row r="1300" spans="1:20" x14ac:dyDescent="0.2">
      <c r="A1300" s="16" t="s">
        <v>1364</v>
      </c>
      <c r="B1300" s="31">
        <f>VLOOKUP(D1300,'A-Index'!$A$2:'A-Index'!$B$262,2,FALSE)</f>
        <v>21078</v>
      </c>
      <c r="C1300" s="31">
        <f t="shared" si="47"/>
        <v>21082</v>
      </c>
      <c r="D1300">
        <v>292</v>
      </c>
      <c r="E1300">
        <v>5</v>
      </c>
      <c r="S1300" t="b">
        <v>0</v>
      </c>
    </row>
    <row r="1301" spans="1:20" x14ac:dyDescent="0.2">
      <c r="A1301" s="16" t="s">
        <v>1364</v>
      </c>
      <c r="B1301" s="31">
        <f>VLOOKUP(D1301,'A-Index'!$A$2:'A-Index'!$B$262,2,FALSE)</f>
        <v>21078</v>
      </c>
      <c r="C1301" s="31">
        <f t="shared" si="47"/>
        <v>21083</v>
      </c>
      <c r="D1301">
        <v>292</v>
      </c>
      <c r="E1301">
        <v>6</v>
      </c>
      <c r="G1301" t="s">
        <v>137</v>
      </c>
      <c r="I1301" t="s">
        <v>1184</v>
      </c>
      <c r="J1301" t="s">
        <v>1338</v>
      </c>
      <c r="L1301">
        <v>1920</v>
      </c>
      <c r="M1301">
        <v>71</v>
      </c>
      <c r="P1301" t="s">
        <v>346</v>
      </c>
      <c r="R1301" s="18">
        <v>38543</v>
      </c>
      <c r="S1301" t="b">
        <v>1</v>
      </c>
      <c r="T1301" t="s">
        <v>137</v>
      </c>
    </row>
    <row r="1302" spans="1:20" x14ac:dyDescent="0.2">
      <c r="A1302" s="16" t="s">
        <v>1364</v>
      </c>
      <c r="B1302" s="31">
        <f>VLOOKUP(D1302,'A-Index'!$A$2:'A-Index'!$B$262,2,FALSE)</f>
        <v>21078</v>
      </c>
      <c r="C1302" s="31">
        <f t="shared" si="47"/>
        <v>21084</v>
      </c>
      <c r="D1302">
        <v>292</v>
      </c>
      <c r="E1302">
        <v>7</v>
      </c>
      <c r="G1302" t="s">
        <v>137</v>
      </c>
      <c r="I1302" t="s">
        <v>1184</v>
      </c>
      <c r="J1302" t="s">
        <v>234</v>
      </c>
      <c r="L1302">
        <v>1919</v>
      </c>
      <c r="M1302">
        <v>70</v>
      </c>
      <c r="N1302" t="s">
        <v>1339</v>
      </c>
      <c r="R1302" s="18">
        <v>38543</v>
      </c>
      <c r="S1302" t="b">
        <v>1</v>
      </c>
      <c r="T1302" t="s">
        <v>137</v>
      </c>
    </row>
    <row r="1303" spans="1:20" x14ac:dyDescent="0.2">
      <c r="A1303" s="16" t="s">
        <v>1364</v>
      </c>
      <c r="B1303" s="31">
        <f>VLOOKUP(D1303,'A-Index'!$A$2:'A-Index'!$B$262,2,FALSE)</f>
        <v>21078</v>
      </c>
      <c r="C1303" s="31">
        <f t="shared" si="47"/>
        <v>21085</v>
      </c>
      <c r="D1303">
        <v>292</v>
      </c>
      <c r="E1303">
        <v>8</v>
      </c>
      <c r="G1303" t="s">
        <v>137</v>
      </c>
      <c r="I1303" t="s">
        <v>67</v>
      </c>
      <c r="J1303" t="s">
        <v>1340</v>
      </c>
      <c r="L1303">
        <v>1921</v>
      </c>
      <c r="Q1303" t="s">
        <v>378</v>
      </c>
      <c r="S1303" t="b">
        <v>0</v>
      </c>
    </row>
    <row r="1304" spans="1:20" x14ac:dyDescent="0.2">
      <c r="A1304" s="16" t="s">
        <v>1364</v>
      </c>
      <c r="B1304" s="31">
        <f>VLOOKUP(D1304,'A-Index'!$A$2:'A-Index'!$B$262,2,FALSE)</f>
        <v>11001</v>
      </c>
      <c r="C1304" s="31">
        <f t="shared" si="46"/>
        <v>11001</v>
      </c>
      <c r="D1304">
        <v>293</v>
      </c>
      <c r="E1304">
        <v>1</v>
      </c>
      <c r="G1304" t="s">
        <v>137</v>
      </c>
      <c r="I1304" t="s">
        <v>145</v>
      </c>
      <c r="J1304" t="s">
        <v>1341</v>
      </c>
      <c r="K1304">
        <v>1836</v>
      </c>
      <c r="L1304">
        <v>1898</v>
      </c>
      <c r="R1304" s="18">
        <v>38534</v>
      </c>
      <c r="S1304" t="b">
        <v>1</v>
      </c>
      <c r="T1304" t="s">
        <v>137</v>
      </c>
    </row>
    <row r="1305" spans="1:20" x14ac:dyDescent="0.2">
      <c r="A1305" s="16" t="s">
        <v>1364</v>
      </c>
      <c r="B1305" s="31">
        <f>VLOOKUP(D1305,'A-Index'!$A$2:'A-Index'!$B$262,2,FALSE)</f>
        <v>11001</v>
      </c>
      <c r="C1305" s="31">
        <f t="shared" si="46"/>
        <v>11001</v>
      </c>
      <c r="D1305">
        <v>293</v>
      </c>
      <c r="E1305">
        <v>1</v>
      </c>
      <c r="G1305" t="s">
        <v>137</v>
      </c>
      <c r="I1305" t="s">
        <v>145</v>
      </c>
      <c r="J1305" t="s">
        <v>292</v>
      </c>
      <c r="K1305">
        <v>1845</v>
      </c>
      <c r="L1305">
        <v>1891</v>
      </c>
      <c r="O1305" t="s">
        <v>139</v>
      </c>
      <c r="R1305" s="18">
        <v>38534</v>
      </c>
      <c r="S1305" t="b">
        <v>1</v>
      </c>
      <c r="T1305" t="s">
        <v>137</v>
      </c>
    </row>
    <row r="1306" spans="1:20" x14ac:dyDescent="0.2">
      <c r="A1306" s="16" t="s">
        <v>1364</v>
      </c>
      <c r="B1306" s="31">
        <f>VLOOKUP(D1306,'A-Index'!$A$2:'A-Index'!$B$262,2,FALSE)</f>
        <v>11001</v>
      </c>
      <c r="C1306" s="31">
        <f t="shared" si="46"/>
        <v>11002</v>
      </c>
      <c r="D1306">
        <v>293</v>
      </c>
      <c r="E1306">
        <v>2</v>
      </c>
      <c r="G1306" t="s">
        <v>137</v>
      </c>
      <c r="I1306" t="s">
        <v>750</v>
      </c>
      <c r="J1306" t="s">
        <v>1342</v>
      </c>
      <c r="K1306">
        <v>1868</v>
      </c>
      <c r="L1306">
        <v>1946</v>
      </c>
      <c r="M1306">
        <v>78</v>
      </c>
      <c r="R1306" s="18">
        <v>38534</v>
      </c>
      <c r="S1306" t="b">
        <v>1</v>
      </c>
      <c r="T1306" t="s">
        <v>137</v>
      </c>
    </row>
    <row r="1307" spans="1:20" x14ac:dyDescent="0.2">
      <c r="A1307" s="16" t="s">
        <v>1364</v>
      </c>
      <c r="B1307" s="31">
        <f>VLOOKUP(D1307,'A-Index'!$A$2:'A-Index'!$B$262,2,FALSE)</f>
        <v>11001</v>
      </c>
      <c r="C1307" s="31">
        <f t="shared" si="46"/>
        <v>11003</v>
      </c>
      <c r="D1307">
        <v>293</v>
      </c>
      <c r="E1307">
        <v>3</v>
      </c>
      <c r="G1307" t="s">
        <v>137</v>
      </c>
      <c r="I1307" t="s">
        <v>750</v>
      </c>
      <c r="J1307" t="s">
        <v>1343</v>
      </c>
      <c r="K1307">
        <v>1868</v>
      </c>
      <c r="L1307">
        <v>1955</v>
      </c>
      <c r="R1307" s="18">
        <v>38534</v>
      </c>
      <c r="S1307" t="b">
        <v>1</v>
      </c>
      <c r="T1307" t="s">
        <v>137</v>
      </c>
    </row>
    <row r="1308" spans="1:20" x14ac:dyDescent="0.2">
      <c r="A1308" s="16" t="s">
        <v>1364</v>
      </c>
      <c r="B1308" s="31">
        <f>VLOOKUP(D1308,'A-Index'!$A$2:'A-Index'!$B$262,2,FALSE)</f>
        <v>11001</v>
      </c>
      <c r="C1308" s="31">
        <f t="shared" si="46"/>
        <v>11004</v>
      </c>
      <c r="D1308">
        <v>293</v>
      </c>
      <c r="E1308">
        <v>4</v>
      </c>
      <c r="G1308" t="s">
        <v>137</v>
      </c>
      <c r="I1308" t="s">
        <v>750</v>
      </c>
      <c r="J1308" t="s">
        <v>1344</v>
      </c>
      <c r="K1308">
        <v>1900</v>
      </c>
      <c r="L1308">
        <v>1992</v>
      </c>
      <c r="M1308">
        <v>91</v>
      </c>
      <c r="R1308" s="18">
        <v>38534</v>
      </c>
      <c r="S1308" t="b">
        <v>1</v>
      </c>
      <c r="T1308" t="s">
        <v>137</v>
      </c>
    </row>
    <row r="1309" spans="1:20" x14ac:dyDescent="0.2">
      <c r="A1309" s="16" t="s">
        <v>1364</v>
      </c>
      <c r="B1309" s="31">
        <f>VLOOKUP(D1309,'A-Index'!$A$2:'A-Index'!$B$262,2,FALSE)</f>
        <v>13001</v>
      </c>
      <c r="C1309" s="31">
        <f>IF(E1309&lt;6,B1309+(E1309-1),B1309+1000+(E1309-6))</f>
        <v>13001</v>
      </c>
      <c r="D1309">
        <v>294</v>
      </c>
      <c r="E1309">
        <v>1</v>
      </c>
      <c r="G1309" t="s">
        <v>137</v>
      </c>
      <c r="I1309" t="s">
        <v>1345</v>
      </c>
      <c r="J1309" t="s">
        <v>1346</v>
      </c>
      <c r="K1309">
        <v>1921</v>
      </c>
      <c r="L1309">
        <v>2006</v>
      </c>
      <c r="M1309">
        <v>84</v>
      </c>
      <c r="R1309" s="18">
        <v>39318</v>
      </c>
      <c r="S1309" t="b">
        <v>1</v>
      </c>
      <c r="T1309" t="s">
        <v>137</v>
      </c>
    </row>
    <row r="1310" spans="1:20" x14ac:dyDescent="0.2">
      <c r="A1310" s="16" t="s">
        <v>1364</v>
      </c>
      <c r="B1310" s="31">
        <f>VLOOKUP(D1310,'A-Index'!$A$2:'A-Index'!$B$262,2,FALSE)</f>
        <v>13001</v>
      </c>
      <c r="C1310" s="31">
        <f t="shared" ref="C1310:C1316" si="48">IF(E1310&lt;6,B1310+(E1310-1),B1310+1000+(E1310-6))</f>
        <v>13002</v>
      </c>
      <c r="D1310">
        <v>294</v>
      </c>
      <c r="E1310">
        <v>2</v>
      </c>
      <c r="H1310" t="s">
        <v>283</v>
      </c>
      <c r="I1310" t="s">
        <v>1345</v>
      </c>
      <c r="J1310" t="s">
        <v>223</v>
      </c>
      <c r="K1310">
        <v>1928</v>
      </c>
      <c r="N1310" t="s">
        <v>36</v>
      </c>
      <c r="R1310" s="18">
        <v>39318</v>
      </c>
      <c r="S1310" t="b">
        <v>1</v>
      </c>
      <c r="T1310" t="s">
        <v>137</v>
      </c>
    </row>
    <row r="1311" spans="1:20" x14ac:dyDescent="0.2">
      <c r="A1311" s="16" t="s">
        <v>1364</v>
      </c>
      <c r="B1311" s="31">
        <f>VLOOKUP(D1311,'A-Index'!$A$2:'A-Index'!$B$262,2,FALSE)</f>
        <v>13001</v>
      </c>
      <c r="C1311" s="31">
        <f t="shared" si="48"/>
        <v>13003</v>
      </c>
      <c r="D1311">
        <v>294</v>
      </c>
      <c r="E1311">
        <v>3</v>
      </c>
      <c r="G1311" t="s">
        <v>137</v>
      </c>
      <c r="I1311" t="s">
        <v>838</v>
      </c>
      <c r="J1311" t="s">
        <v>1347</v>
      </c>
      <c r="K1311">
        <v>1845</v>
      </c>
      <c r="L1311">
        <v>1913</v>
      </c>
      <c r="P1311" t="s">
        <v>102</v>
      </c>
      <c r="R1311" s="18">
        <v>38547</v>
      </c>
      <c r="S1311" t="b">
        <v>1</v>
      </c>
      <c r="T1311" t="s">
        <v>137</v>
      </c>
    </row>
    <row r="1312" spans="1:20" x14ac:dyDescent="0.2">
      <c r="A1312" s="16" t="s">
        <v>1364</v>
      </c>
      <c r="B1312" s="31">
        <f>VLOOKUP(D1312,'A-Index'!$A$2:'A-Index'!$B$262,2,FALSE)</f>
        <v>13001</v>
      </c>
      <c r="C1312" s="31">
        <f t="shared" si="48"/>
        <v>13004</v>
      </c>
      <c r="D1312">
        <v>294</v>
      </c>
      <c r="E1312">
        <v>4</v>
      </c>
      <c r="G1312" t="s">
        <v>137</v>
      </c>
      <c r="I1312" t="s">
        <v>838</v>
      </c>
      <c r="J1312" t="s">
        <v>1348</v>
      </c>
      <c r="K1312">
        <v>1848</v>
      </c>
      <c r="L1312">
        <v>1931</v>
      </c>
      <c r="M1312">
        <v>83</v>
      </c>
      <c r="N1312" t="s">
        <v>1349</v>
      </c>
      <c r="R1312" s="18">
        <v>38547</v>
      </c>
      <c r="S1312" t="b">
        <v>1</v>
      </c>
      <c r="T1312" t="s">
        <v>137</v>
      </c>
    </row>
    <row r="1313" spans="1:20" x14ac:dyDescent="0.2">
      <c r="A1313" s="16" t="s">
        <v>1364</v>
      </c>
      <c r="B1313" s="31">
        <f>VLOOKUP(D1313,'A-Index'!$A$2:'A-Index'!$B$262,2,FALSE)</f>
        <v>13001</v>
      </c>
      <c r="C1313" s="31">
        <f t="shared" si="48"/>
        <v>13005</v>
      </c>
      <c r="D1313">
        <v>294</v>
      </c>
      <c r="E1313">
        <v>5</v>
      </c>
      <c r="S1313" t="b">
        <v>0</v>
      </c>
    </row>
    <row r="1314" spans="1:20" x14ac:dyDescent="0.2">
      <c r="A1314" s="16" t="s">
        <v>1364</v>
      </c>
      <c r="B1314" s="31">
        <f>VLOOKUP(D1314,'A-Index'!$A$2:'A-Index'!$B$262,2,FALSE)</f>
        <v>13001</v>
      </c>
      <c r="C1314" s="31">
        <f t="shared" si="48"/>
        <v>14001</v>
      </c>
      <c r="D1314">
        <v>294</v>
      </c>
      <c r="E1314">
        <v>6</v>
      </c>
      <c r="G1314" t="s">
        <v>137</v>
      </c>
      <c r="I1314" t="s">
        <v>838</v>
      </c>
      <c r="J1314" t="s">
        <v>1350</v>
      </c>
      <c r="K1314">
        <v>1879</v>
      </c>
      <c r="L1314">
        <v>1971</v>
      </c>
      <c r="R1314" s="18">
        <v>38547</v>
      </c>
      <c r="S1314" t="b">
        <v>1</v>
      </c>
      <c r="T1314" t="s">
        <v>137</v>
      </c>
    </row>
    <row r="1315" spans="1:20" x14ac:dyDescent="0.2">
      <c r="A1315" s="16" t="s">
        <v>1364</v>
      </c>
      <c r="B1315" s="31">
        <f>VLOOKUP(D1315,'A-Index'!$A$2:'A-Index'!$B$262,2,FALSE)</f>
        <v>13001</v>
      </c>
      <c r="C1315" s="31">
        <f t="shared" si="48"/>
        <v>14002</v>
      </c>
      <c r="D1315">
        <v>294</v>
      </c>
      <c r="E1315">
        <v>7</v>
      </c>
      <c r="G1315" t="s">
        <v>137</v>
      </c>
      <c r="I1315" t="s">
        <v>838</v>
      </c>
      <c r="J1315" t="s">
        <v>1351</v>
      </c>
      <c r="K1315">
        <v>1870</v>
      </c>
      <c r="L1315">
        <v>1957</v>
      </c>
      <c r="M1315">
        <v>87</v>
      </c>
      <c r="R1315" s="18">
        <v>38547</v>
      </c>
      <c r="S1315" t="b">
        <v>1</v>
      </c>
      <c r="T1315" t="s">
        <v>137</v>
      </c>
    </row>
    <row r="1316" spans="1:20" x14ac:dyDescent="0.2">
      <c r="A1316" s="16" t="s">
        <v>1364</v>
      </c>
      <c r="B1316" s="31">
        <f>VLOOKUP(D1316,'A-Index'!$A$2:'A-Index'!$B$262,2,FALSE)</f>
        <v>13001</v>
      </c>
      <c r="C1316" s="31">
        <f t="shared" si="48"/>
        <v>14003</v>
      </c>
      <c r="D1316">
        <v>294</v>
      </c>
      <c r="E1316">
        <v>8</v>
      </c>
      <c r="G1316" t="s">
        <v>137</v>
      </c>
      <c r="I1316" t="s">
        <v>838</v>
      </c>
      <c r="J1316" t="s">
        <v>1352</v>
      </c>
      <c r="K1316">
        <v>1873</v>
      </c>
      <c r="L1316">
        <v>1953</v>
      </c>
      <c r="M1316">
        <v>79</v>
      </c>
      <c r="N1316" t="s">
        <v>275</v>
      </c>
      <c r="R1316" s="18">
        <v>38547</v>
      </c>
      <c r="S1316" t="b">
        <v>1</v>
      </c>
      <c r="T1316" t="s">
        <v>137</v>
      </c>
    </row>
    <row r="1317" spans="1:20" x14ac:dyDescent="0.2">
      <c r="A1317" s="16" t="s">
        <v>1364</v>
      </c>
      <c r="B1317" s="31">
        <f>VLOOKUP(D1317,'A-Index'!$A$2:'A-Index'!$B$262,2,FALSE)</f>
        <v>13006</v>
      </c>
      <c r="C1317" s="31">
        <f t="shared" si="46"/>
        <v>13006</v>
      </c>
      <c r="D1317">
        <v>295</v>
      </c>
      <c r="E1317">
        <v>1</v>
      </c>
      <c r="G1317" t="s">
        <v>137</v>
      </c>
      <c r="I1317" t="s">
        <v>246</v>
      </c>
      <c r="J1317" t="s">
        <v>1353</v>
      </c>
      <c r="K1317">
        <v>1848</v>
      </c>
      <c r="L1317">
        <v>1906</v>
      </c>
      <c r="R1317" s="18">
        <v>38547</v>
      </c>
      <c r="S1317" t="b">
        <v>1</v>
      </c>
      <c r="T1317" t="s">
        <v>137</v>
      </c>
    </row>
    <row r="1318" spans="1:20" x14ac:dyDescent="0.2">
      <c r="A1318" s="16" t="s">
        <v>1364</v>
      </c>
      <c r="B1318" s="31">
        <f>VLOOKUP(D1318,'A-Index'!$A$2:'A-Index'!$B$262,2,FALSE)</f>
        <v>13006</v>
      </c>
      <c r="C1318" s="31">
        <f t="shared" si="46"/>
        <v>13007</v>
      </c>
      <c r="D1318">
        <v>295</v>
      </c>
      <c r="E1318">
        <v>2</v>
      </c>
      <c r="G1318" t="s">
        <v>137</v>
      </c>
      <c r="I1318" t="s">
        <v>246</v>
      </c>
      <c r="J1318" t="s">
        <v>1354</v>
      </c>
      <c r="K1318">
        <v>1847</v>
      </c>
      <c r="L1318">
        <v>1932</v>
      </c>
      <c r="N1318" t="s">
        <v>1355</v>
      </c>
      <c r="O1318" t="s">
        <v>150</v>
      </c>
      <c r="R1318" s="18">
        <v>38547</v>
      </c>
      <c r="S1318" t="b">
        <v>1</v>
      </c>
      <c r="T1318" t="s">
        <v>137</v>
      </c>
    </row>
    <row r="1319" spans="1:20" x14ac:dyDescent="0.2">
      <c r="A1319" s="16" t="s">
        <v>1364</v>
      </c>
      <c r="B1319" s="31">
        <f>VLOOKUP(D1319,'A-Index'!$A$2:'A-Index'!$B$262,2,FALSE)</f>
        <v>13006</v>
      </c>
      <c r="C1319" s="31">
        <f t="shared" si="46"/>
        <v>13008</v>
      </c>
      <c r="D1319">
        <v>295</v>
      </c>
      <c r="E1319">
        <v>3</v>
      </c>
      <c r="G1319" t="s">
        <v>137</v>
      </c>
      <c r="I1319" t="s">
        <v>246</v>
      </c>
      <c r="J1319" t="s">
        <v>141</v>
      </c>
      <c r="K1319">
        <v>1866</v>
      </c>
      <c r="L1319">
        <v>1941</v>
      </c>
      <c r="M1319">
        <v>75</v>
      </c>
      <c r="O1319" t="s">
        <v>1201</v>
      </c>
      <c r="R1319" s="18">
        <v>38547</v>
      </c>
      <c r="S1319" t="b">
        <v>1</v>
      </c>
      <c r="T1319" t="s">
        <v>137</v>
      </c>
    </row>
    <row r="1320" spans="1:20" x14ac:dyDescent="0.2">
      <c r="A1320" s="16" t="s">
        <v>1364</v>
      </c>
      <c r="B1320" s="31">
        <f>VLOOKUP(D1320,'A-Index'!$A$2:'A-Index'!$B$262,2,FALSE)</f>
        <v>13006</v>
      </c>
      <c r="C1320" s="31">
        <v>13008.1</v>
      </c>
      <c r="D1320">
        <v>295</v>
      </c>
      <c r="E1320">
        <v>4</v>
      </c>
      <c r="G1320" t="s">
        <v>137</v>
      </c>
      <c r="I1320" t="s">
        <v>246</v>
      </c>
      <c r="J1320" t="s">
        <v>1356</v>
      </c>
      <c r="K1320">
        <v>1874</v>
      </c>
      <c r="L1320">
        <v>1935</v>
      </c>
      <c r="R1320" s="18">
        <v>38547</v>
      </c>
      <c r="S1320" t="b">
        <v>1</v>
      </c>
      <c r="T1320" t="s">
        <v>137</v>
      </c>
    </row>
    <row r="1321" spans="1:20" x14ac:dyDescent="0.2">
      <c r="A1321" s="16" t="s">
        <v>1364</v>
      </c>
      <c r="B1321" s="31">
        <f>VLOOKUP(D1321,'A-Index'!$A$2:'A-Index'!$B$262,2,FALSE)</f>
        <v>13006</v>
      </c>
      <c r="C1321" s="31">
        <f t="shared" si="46"/>
        <v>14006</v>
      </c>
      <c r="D1321">
        <v>295</v>
      </c>
      <c r="E1321">
        <v>5</v>
      </c>
      <c r="S1321" t="b">
        <v>0</v>
      </c>
    </row>
    <row r="1322" spans="1:20" x14ac:dyDescent="0.2">
      <c r="A1322" s="16" t="s">
        <v>1364</v>
      </c>
      <c r="B1322" s="31">
        <f>VLOOKUP(D1322,'A-Index'!$A$2:'A-Index'!$B$262,2,FALSE)</f>
        <v>13006</v>
      </c>
      <c r="C1322" s="31">
        <f t="shared" si="46"/>
        <v>14007</v>
      </c>
      <c r="D1322">
        <v>295</v>
      </c>
      <c r="E1322">
        <v>6</v>
      </c>
      <c r="G1322" t="s">
        <v>137</v>
      </c>
      <c r="I1322" t="s">
        <v>246</v>
      </c>
      <c r="J1322" t="s">
        <v>1357</v>
      </c>
      <c r="K1322">
        <v>1885</v>
      </c>
      <c r="L1322">
        <v>1969</v>
      </c>
      <c r="O1322" t="s">
        <v>1358</v>
      </c>
      <c r="R1322" s="18">
        <v>38547</v>
      </c>
      <c r="S1322" t="b">
        <v>1</v>
      </c>
      <c r="T1322" t="s">
        <v>137</v>
      </c>
    </row>
    <row r="1323" spans="1:20" x14ac:dyDescent="0.2">
      <c r="A1323" s="16" t="s">
        <v>1364</v>
      </c>
      <c r="B1323" s="31">
        <f>VLOOKUP(D1323,'A-Index'!$A$2:'A-Index'!$B$262,2,FALSE)</f>
        <v>13006</v>
      </c>
      <c r="C1323" s="31">
        <f t="shared" si="46"/>
        <v>14008</v>
      </c>
      <c r="D1323">
        <v>295</v>
      </c>
      <c r="E1323">
        <v>7</v>
      </c>
      <c r="G1323" t="s">
        <v>137</v>
      </c>
      <c r="I1323" t="s">
        <v>246</v>
      </c>
      <c r="J1323" t="s">
        <v>1359</v>
      </c>
      <c r="K1323">
        <v>1877</v>
      </c>
      <c r="L1323">
        <v>1940</v>
      </c>
      <c r="R1323" s="18">
        <v>38547</v>
      </c>
      <c r="S1323" t="b">
        <v>1</v>
      </c>
      <c r="T1323" t="s">
        <v>137</v>
      </c>
    </row>
    <row r="1324" spans="1:20" x14ac:dyDescent="0.2">
      <c r="A1324" s="16" t="s">
        <v>1364</v>
      </c>
      <c r="B1324" s="31">
        <f>VLOOKUP(D1324,'A-Index'!$A$2:'A-Index'!$B$262,2,FALSE)</f>
        <v>13006</v>
      </c>
      <c r="C1324" s="31">
        <f t="shared" si="46"/>
        <v>14008</v>
      </c>
      <c r="D1324">
        <v>295</v>
      </c>
      <c r="E1324">
        <v>7</v>
      </c>
      <c r="F1324" t="s">
        <v>282</v>
      </c>
      <c r="G1324" t="s">
        <v>137</v>
      </c>
      <c r="I1324" t="s">
        <v>246</v>
      </c>
      <c r="J1324" t="s">
        <v>1360</v>
      </c>
      <c r="K1324">
        <v>1908</v>
      </c>
      <c r="L1324">
        <v>2003</v>
      </c>
      <c r="M1324">
        <v>95</v>
      </c>
      <c r="N1324" t="s">
        <v>1361</v>
      </c>
      <c r="Q1324" t="s">
        <v>1362</v>
      </c>
      <c r="R1324" s="18">
        <v>38547</v>
      </c>
      <c r="S1324" t="b">
        <v>1</v>
      </c>
      <c r="T1324" t="s">
        <v>137</v>
      </c>
    </row>
    <row r="1325" spans="1:20" x14ac:dyDescent="0.2">
      <c r="A1325" s="16" t="s">
        <v>1364</v>
      </c>
      <c r="B1325" s="31">
        <f>VLOOKUP(D1325,'A-Index'!$A$2:'A-Index'!$B$262,2,FALSE)</f>
        <v>13006</v>
      </c>
      <c r="C1325" s="31">
        <v>14008.1</v>
      </c>
      <c r="D1325">
        <v>295</v>
      </c>
      <c r="E1325">
        <v>8</v>
      </c>
      <c r="G1325" t="s">
        <v>137</v>
      </c>
      <c r="I1325" t="s">
        <v>246</v>
      </c>
      <c r="J1325" t="s">
        <v>1363</v>
      </c>
      <c r="K1325">
        <v>1881</v>
      </c>
      <c r="L1325">
        <v>1908</v>
      </c>
      <c r="N1325" t="s">
        <v>257</v>
      </c>
      <c r="O1325" t="s">
        <v>386</v>
      </c>
      <c r="R1325" s="18">
        <v>38547</v>
      </c>
      <c r="S1325" t="b">
        <v>1</v>
      </c>
      <c r="T1325" t="s">
        <v>137</v>
      </c>
    </row>
    <row r="1326" spans="1:20" x14ac:dyDescent="0.2">
      <c r="A1326" s="16" t="s">
        <v>1364</v>
      </c>
      <c r="B1326" s="31" t="e">
        <f>VLOOKUP(D1326,'A-Index'!$A$2:'A-Index'!$B$262,2,FALSE)</f>
        <v>#N/A</v>
      </c>
      <c r="C1326" s="31" t="e">
        <f t="shared" si="46"/>
        <v>#N/A</v>
      </c>
      <c r="R1326" s="18"/>
    </row>
    <row r="1327" spans="1:20" x14ac:dyDescent="0.2">
      <c r="A1327" s="16" t="s">
        <v>1364</v>
      </c>
      <c r="B1327" s="31" t="e">
        <f>VLOOKUP(D1327,'A-Index'!$A$2:'A-Index'!$B$262,2,FALSE)</f>
        <v>#N/A</v>
      </c>
      <c r="C1327" s="31" t="e">
        <f t="shared" si="46"/>
        <v>#N/A</v>
      </c>
      <c r="R1327" s="18"/>
    </row>
    <row r="1328" spans="1:20" x14ac:dyDescent="0.2">
      <c r="A1328" s="16" t="s">
        <v>1364</v>
      </c>
      <c r="B1328" s="31" t="e">
        <f>VLOOKUP(D1328,'A-Index'!$A$2:'A-Index'!$B$262,2,FALSE)</f>
        <v>#N/A</v>
      </c>
      <c r="C1328" s="31" t="e">
        <f t="shared" si="46"/>
        <v>#N/A</v>
      </c>
      <c r="R1328" s="18"/>
    </row>
    <row r="1329" spans="1:18" x14ac:dyDescent="0.2">
      <c r="A1329" s="16" t="s">
        <v>1364</v>
      </c>
      <c r="B1329" s="31" t="e">
        <f>VLOOKUP(D1329,'A-Index'!$A$2:'A-Index'!$B$262,2,FALSE)</f>
        <v>#N/A</v>
      </c>
      <c r="C1329" s="31" t="e">
        <f t="shared" si="46"/>
        <v>#N/A</v>
      </c>
    </row>
    <row r="1330" spans="1:18" x14ac:dyDescent="0.2">
      <c r="A1330" s="16" t="s">
        <v>1364</v>
      </c>
      <c r="B1330" s="31" t="e">
        <f>VLOOKUP(D1330,'A-Index'!$A$2:'A-Index'!$B$262,2,FALSE)</f>
        <v>#N/A</v>
      </c>
      <c r="C1330" s="31" t="e">
        <f t="shared" si="46"/>
        <v>#N/A</v>
      </c>
    </row>
    <row r="1331" spans="1:18" x14ac:dyDescent="0.2">
      <c r="A1331" s="16" t="s">
        <v>1364</v>
      </c>
      <c r="B1331" s="31" t="e">
        <f>VLOOKUP(D1331,'A-Index'!$A$2:'A-Index'!$B$262,2,FALSE)</f>
        <v>#N/A</v>
      </c>
      <c r="C1331" s="31" t="e">
        <f t="shared" si="46"/>
        <v>#N/A</v>
      </c>
      <c r="R1331" s="18"/>
    </row>
    <row r="1332" spans="1:18" x14ac:dyDescent="0.2">
      <c r="A1332" s="16" t="s">
        <v>1364</v>
      </c>
      <c r="B1332" s="31" t="e">
        <f>VLOOKUP(D1332,'A-Index'!$A$2:'A-Index'!$B$262,2,FALSE)</f>
        <v>#N/A</v>
      </c>
      <c r="C1332" s="31" t="e">
        <f t="shared" si="46"/>
        <v>#N/A</v>
      </c>
      <c r="R1332" s="18"/>
    </row>
    <row r="1333" spans="1:18" x14ac:dyDescent="0.2">
      <c r="A1333" s="16" t="s">
        <v>1364</v>
      </c>
      <c r="B1333" s="31" t="e">
        <f>VLOOKUP(D1333,'A-Index'!$A$2:'A-Index'!$B$262,2,FALSE)</f>
        <v>#N/A</v>
      </c>
      <c r="C1333" s="31" t="e">
        <f t="shared" si="46"/>
        <v>#N/A</v>
      </c>
      <c r="R1333" s="18"/>
    </row>
    <row r="1334" spans="1:18" x14ac:dyDescent="0.2">
      <c r="A1334" s="16" t="s">
        <v>1364</v>
      </c>
      <c r="B1334" s="31" t="e">
        <f>VLOOKUP(D1334,'A-Index'!$A$2:'A-Index'!$B$262,2,FALSE)</f>
        <v>#N/A</v>
      </c>
      <c r="C1334" s="31" t="e">
        <f t="shared" si="46"/>
        <v>#N/A</v>
      </c>
      <c r="R1334" s="18"/>
    </row>
    <row r="1335" spans="1:18" x14ac:dyDescent="0.2">
      <c r="A1335" s="16" t="s">
        <v>1364</v>
      </c>
      <c r="B1335" s="31" t="e">
        <f>VLOOKUP(D1335,'A-Index'!$A$2:'A-Index'!$B$262,2,FALSE)</f>
        <v>#N/A</v>
      </c>
      <c r="C1335" s="31" t="e">
        <f t="shared" si="46"/>
        <v>#N/A</v>
      </c>
    </row>
    <row r="1336" spans="1:18" x14ac:dyDescent="0.2">
      <c r="A1336" s="16" t="s">
        <v>1364</v>
      </c>
      <c r="B1336" s="31" t="e">
        <f>VLOOKUP(D1336,'A-Index'!$A$2:'A-Index'!$B$262,2,FALSE)</f>
        <v>#N/A</v>
      </c>
      <c r="C1336" s="31" t="e">
        <f t="shared" si="46"/>
        <v>#N/A</v>
      </c>
    </row>
    <row r="1337" spans="1:18" x14ac:dyDescent="0.2">
      <c r="A1337" s="16" t="s">
        <v>1364</v>
      </c>
      <c r="B1337" s="31" t="e">
        <f>VLOOKUP(D1337,'A-Index'!$A$2:'A-Index'!$B$262,2,FALSE)</f>
        <v>#N/A</v>
      </c>
      <c r="C1337" s="31" t="e">
        <f t="shared" si="46"/>
        <v>#N/A</v>
      </c>
    </row>
    <row r="1338" spans="1:18" x14ac:dyDescent="0.2">
      <c r="A1338" s="16" t="s">
        <v>1364</v>
      </c>
      <c r="B1338" s="31" t="e">
        <f>VLOOKUP(D1338,'A-Index'!$A$2:'A-Index'!$B$262,2,FALSE)</f>
        <v>#N/A</v>
      </c>
      <c r="C1338" s="31" t="e">
        <f t="shared" si="46"/>
        <v>#N/A</v>
      </c>
      <c r="R1338" s="18"/>
    </row>
    <row r="1339" spans="1:18" x14ac:dyDescent="0.2">
      <c r="A1339" s="16" t="s">
        <v>1364</v>
      </c>
      <c r="B1339" s="31" t="e">
        <f>VLOOKUP(D1339,'A-Index'!$A$2:'A-Index'!$B$262,2,FALSE)</f>
        <v>#N/A</v>
      </c>
      <c r="C1339" s="31" t="e">
        <f t="shared" si="46"/>
        <v>#N/A</v>
      </c>
      <c r="R1339" s="18"/>
    </row>
    <row r="1340" spans="1:18" x14ac:dyDescent="0.2">
      <c r="A1340" s="16" t="s">
        <v>1364</v>
      </c>
      <c r="B1340" s="31" t="e">
        <f>VLOOKUP(D1340,'A-Index'!$A$2:'A-Index'!$B$262,2,FALSE)</f>
        <v>#N/A</v>
      </c>
      <c r="C1340" s="31" t="e">
        <f t="shared" si="46"/>
        <v>#N/A</v>
      </c>
      <c r="R1340" s="18"/>
    </row>
    <row r="1341" spans="1:18" x14ac:dyDescent="0.2">
      <c r="A1341" s="16" t="s">
        <v>1364</v>
      </c>
      <c r="B1341" s="31" t="e">
        <f>VLOOKUP(D1341,'A-Index'!$A$2:'A-Index'!$B$262,2,FALSE)</f>
        <v>#N/A</v>
      </c>
      <c r="C1341" s="31" t="e">
        <f t="shared" si="46"/>
        <v>#N/A</v>
      </c>
    </row>
    <row r="1342" spans="1:18" x14ac:dyDescent="0.2">
      <c r="A1342" s="16" t="s">
        <v>1364</v>
      </c>
      <c r="B1342" s="31" t="e">
        <f>VLOOKUP(D1342,'A-Index'!$A$2:'A-Index'!$B$262,2,FALSE)</f>
        <v>#N/A</v>
      </c>
      <c r="C1342" s="31" t="e">
        <f t="shared" si="46"/>
        <v>#N/A</v>
      </c>
      <c r="R1342" s="18"/>
    </row>
    <row r="1343" spans="1:18" x14ac:dyDescent="0.2">
      <c r="A1343" s="16" t="s">
        <v>1364</v>
      </c>
      <c r="B1343" s="31" t="e">
        <f>VLOOKUP(D1343,'A-Index'!$A$2:'A-Index'!$B$262,2,FALSE)</f>
        <v>#N/A</v>
      </c>
      <c r="C1343" s="31" t="e">
        <f t="shared" si="46"/>
        <v>#N/A</v>
      </c>
      <c r="R1343" s="18"/>
    </row>
    <row r="1344" spans="1:18" x14ac:dyDescent="0.2">
      <c r="A1344" s="16" t="s">
        <v>1364</v>
      </c>
      <c r="B1344" s="31" t="e">
        <f>VLOOKUP(D1344,'A-Index'!$A$2:'A-Index'!$B$262,2,FALSE)</f>
        <v>#N/A</v>
      </c>
      <c r="C1344" s="31" t="e">
        <f t="shared" si="46"/>
        <v>#N/A</v>
      </c>
      <c r="R1344" s="18"/>
    </row>
    <row r="1345" spans="1:18" x14ac:dyDescent="0.2">
      <c r="A1345" s="16" t="s">
        <v>1364</v>
      </c>
      <c r="B1345" s="31" t="e">
        <f>VLOOKUP(D1345,'A-Index'!$A$2:'A-Index'!$B$262,2,FALSE)</f>
        <v>#N/A</v>
      </c>
      <c r="C1345" s="31" t="e">
        <f t="shared" ref="C1345:C1346" si="49">IF(E1345&lt;5,B1345+(E1345-1),B1345+1000+(E1345-5))</f>
        <v>#N/A</v>
      </c>
      <c r="R1345" s="18"/>
    </row>
    <row r="1346" spans="1:18" x14ac:dyDescent="0.2">
      <c r="A1346" s="16" t="s">
        <v>1364</v>
      </c>
      <c r="B1346" s="31" t="e">
        <f>VLOOKUP(D1346,'A-Index'!$A$2:'A-Index'!$B$262,2,FALSE)</f>
        <v>#N/A</v>
      </c>
      <c r="C1346" s="31" t="e">
        <f t="shared" si="49"/>
        <v>#N/A</v>
      </c>
      <c r="R1346" s="18"/>
    </row>
    <row r="1347" spans="1:18" x14ac:dyDescent="0.2">
      <c r="A1347" s="16" t="s">
        <v>1364</v>
      </c>
      <c r="B1347" s="31" t="e">
        <f>VLOOKUP(D1347,'A-Index'!$A$2:'A-Index'!$B$262,2,FALSE)</f>
        <v>#N/A</v>
      </c>
      <c r="C1347" s="31" t="e">
        <f t="shared" ref="C1347:C1410" si="50">IF(E1347&lt;5,B1347+(E1347-1),B1347+1000+(E1347-5))</f>
        <v>#N/A</v>
      </c>
      <c r="R1347" s="18"/>
    </row>
    <row r="1348" spans="1:18" x14ac:dyDescent="0.2">
      <c r="A1348" s="16" t="s">
        <v>1364</v>
      </c>
      <c r="B1348" s="31" t="e">
        <f>VLOOKUP(D1348,'A-Index'!$A$2:'A-Index'!$B$262,2,FALSE)</f>
        <v>#N/A</v>
      </c>
      <c r="C1348" s="31" t="e">
        <f t="shared" si="50"/>
        <v>#N/A</v>
      </c>
      <c r="R1348" s="18"/>
    </row>
    <row r="1349" spans="1:18" x14ac:dyDescent="0.2">
      <c r="A1349" s="16" t="s">
        <v>1364</v>
      </c>
      <c r="B1349" s="31" t="e">
        <f>VLOOKUP(D1349,'A-Index'!$A$2:'A-Index'!$B$262,2,FALSE)</f>
        <v>#N/A</v>
      </c>
      <c r="C1349" s="31" t="e">
        <f t="shared" si="50"/>
        <v>#N/A</v>
      </c>
      <c r="R1349" s="18"/>
    </row>
    <row r="1350" spans="1:18" x14ac:dyDescent="0.2">
      <c r="A1350" s="16" t="s">
        <v>1364</v>
      </c>
      <c r="B1350" s="31" t="e">
        <f>VLOOKUP(D1350,'A-Index'!$A$2:'A-Index'!$B$173,2,FALSE)</f>
        <v>#N/A</v>
      </c>
      <c r="C1350" s="31" t="e">
        <f t="shared" si="50"/>
        <v>#N/A</v>
      </c>
      <c r="R1350" s="18"/>
    </row>
    <row r="1351" spans="1:18" x14ac:dyDescent="0.2">
      <c r="A1351" s="16" t="s">
        <v>1364</v>
      </c>
      <c r="B1351" s="31" t="e">
        <f>VLOOKUP(D1351,'A-Index'!$A$2:'A-Index'!$B$173,2,FALSE)</f>
        <v>#N/A</v>
      </c>
      <c r="C1351" s="31" t="e">
        <f t="shared" si="50"/>
        <v>#N/A</v>
      </c>
      <c r="R1351" s="18"/>
    </row>
    <row r="1352" spans="1:18" x14ac:dyDescent="0.2">
      <c r="A1352" s="16" t="s">
        <v>1364</v>
      </c>
      <c r="B1352" s="31" t="e">
        <f>VLOOKUP(D1352,'A-Index'!$A$2:'A-Index'!$B$173,2,FALSE)</f>
        <v>#N/A</v>
      </c>
      <c r="C1352" s="31" t="e">
        <f t="shared" si="50"/>
        <v>#N/A</v>
      </c>
      <c r="R1352" s="18"/>
    </row>
    <row r="1353" spans="1:18" x14ac:dyDescent="0.2">
      <c r="A1353" s="16" t="s">
        <v>1364</v>
      </c>
      <c r="B1353" s="31" t="e">
        <f>VLOOKUP(D1353,'A-Index'!$A$2:'A-Index'!$B$173,2,FALSE)</f>
        <v>#N/A</v>
      </c>
      <c r="C1353" s="31" t="e">
        <f t="shared" si="50"/>
        <v>#N/A</v>
      </c>
      <c r="R1353" s="18"/>
    </row>
    <row r="1354" spans="1:18" x14ac:dyDescent="0.2">
      <c r="A1354" s="16" t="s">
        <v>1364</v>
      </c>
      <c r="B1354" s="31" t="e">
        <f>VLOOKUP(D1354,'A-Index'!$A$2:'A-Index'!$B$173,2,FALSE)</f>
        <v>#N/A</v>
      </c>
      <c r="C1354" s="31" t="e">
        <f t="shared" si="50"/>
        <v>#N/A</v>
      </c>
      <c r="R1354" s="18"/>
    </row>
    <row r="1355" spans="1:18" x14ac:dyDescent="0.2">
      <c r="A1355" s="16" t="s">
        <v>1364</v>
      </c>
      <c r="B1355" s="31" t="e">
        <f>VLOOKUP(D1355,'A-Index'!$A$2:'A-Index'!$B$173,2,FALSE)</f>
        <v>#N/A</v>
      </c>
      <c r="C1355" s="31" t="e">
        <f t="shared" si="50"/>
        <v>#N/A</v>
      </c>
    </row>
    <row r="1356" spans="1:18" x14ac:dyDescent="0.2">
      <c r="A1356" s="16" t="s">
        <v>1364</v>
      </c>
      <c r="B1356" s="31" t="e">
        <f>VLOOKUP(D1356,'A-Index'!$A$2:'A-Index'!$B$173,2,FALSE)</f>
        <v>#N/A</v>
      </c>
      <c r="C1356" s="31" t="e">
        <f t="shared" si="50"/>
        <v>#N/A</v>
      </c>
      <c r="R1356" s="18"/>
    </row>
    <row r="1357" spans="1:18" x14ac:dyDescent="0.2">
      <c r="A1357" s="16" t="s">
        <v>1364</v>
      </c>
      <c r="B1357" s="31" t="e">
        <f>VLOOKUP(D1357,'A-Index'!$A$2:'A-Index'!$B$173,2,FALSE)</f>
        <v>#N/A</v>
      </c>
      <c r="C1357" s="31" t="e">
        <f t="shared" si="50"/>
        <v>#N/A</v>
      </c>
      <c r="R1357" s="18"/>
    </row>
    <row r="1358" spans="1:18" x14ac:dyDescent="0.2">
      <c r="A1358" s="16" t="s">
        <v>1364</v>
      </c>
      <c r="B1358" s="31" t="e">
        <f>VLOOKUP(D1358,'A-Index'!$A$2:'A-Index'!$B$173,2,FALSE)</f>
        <v>#N/A</v>
      </c>
      <c r="C1358" s="31" t="e">
        <f t="shared" si="50"/>
        <v>#N/A</v>
      </c>
      <c r="R1358" s="18"/>
    </row>
    <row r="1359" spans="1:18" x14ac:dyDescent="0.2">
      <c r="A1359" s="16" t="s">
        <v>1364</v>
      </c>
      <c r="B1359" s="31" t="e">
        <f>VLOOKUP(D1359,'A-Index'!$A$2:'A-Index'!$B$173,2,FALSE)</f>
        <v>#N/A</v>
      </c>
      <c r="C1359" s="31" t="e">
        <f t="shared" si="50"/>
        <v>#N/A</v>
      </c>
      <c r="R1359" s="18"/>
    </row>
    <row r="1360" spans="1:18" x14ac:dyDescent="0.2">
      <c r="A1360" s="16" t="s">
        <v>1364</v>
      </c>
      <c r="B1360" s="31" t="e">
        <f>VLOOKUP(D1360,'A-Index'!$A$2:'A-Index'!$B$173,2,FALSE)</f>
        <v>#N/A</v>
      </c>
      <c r="C1360" s="31" t="e">
        <f t="shared" si="50"/>
        <v>#N/A</v>
      </c>
    </row>
    <row r="1361" spans="1:18" x14ac:dyDescent="0.2">
      <c r="A1361" s="16" t="s">
        <v>1364</v>
      </c>
      <c r="B1361" s="31" t="e">
        <f>VLOOKUP(D1361,'A-Index'!$A$2:'A-Index'!$B$173,2,FALSE)</f>
        <v>#N/A</v>
      </c>
      <c r="C1361" s="31" t="e">
        <f t="shared" si="50"/>
        <v>#N/A</v>
      </c>
    </row>
    <row r="1362" spans="1:18" x14ac:dyDescent="0.2">
      <c r="A1362" s="16" t="s">
        <v>1364</v>
      </c>
      <c r="B1362" s="31" t="e">
        <f>VLOOKUP(D1362,'A-Index'!$A$2:'A-Index'!$B$173,2,FALSE)</f>
        <v>#N/A</v>
      </c>
      <c r="C1362" s="31" t="e">
        <f t="shared" si="50"/>
        <v>#N/A</v>
      </c>
      <c r="R1362" s="18"/>
    </row>
    <row r="1363" spans="1:18" x14ac:dyDescent="0.2">
      <c r="A1363" s="16" t="s">
        <v>1364</v>
      </c>
      <c r="B1363" s="31" t="e">
        <f>VLOOKUP(D1363,'A-Index'!$A$2:'A-Index'!$B$173,2,FALSE)</f>
        <v>#N/A</v>
      </c>
      <c r="C1363" s="31" t="e">
        <f t="shared" si="50"/>
        <v>#N/A</v>
      </c>
    </row>
    <row r="1364" spans="1:18" x14ac:dyDescent="0.2">
      <c r="A1364" s="16" t="s">
        <v>1364</v>
      </c>
      <c r="B1364" s="31" t="e">
        <f>VLOOKUP(D1364,'A-Index'!$A$2:'A-Index'!$B$173,2,FALSE)</f>
        <v>#N/A</v>
      </c>
      <c r="C1364" s="31" t="e">
        <f t="shared" si="50"/>
        <v>#N/A</v>
      </c>
      <c r="R1364" s="18"/>
    </row>
    <row r="1365" spans="1:18" x14ac:dyDescent="0.2">
      <c r="A1365" s="16" t="s">
        <v>1364</v>
      </c>
      <c r="B1365" s="31" t="e">
        <f>VLOOKUP(D1365,'A-Index'!$A$2:'A-Index'!$B$173,2,FALSE)</f>
        <v>#N/A</v>
      </c>
      <c r="C1365" s="31" t="e">
        <f t="shared" si="50"/>
        <v>#N/A</v>
      </c>
      <c r="R1365" s="18"/>
    </row>
    <row r="1366" spans="1:18" x14ac:dyDescent="0.2">
      <c r="A1366" s="16" t="s">
        <v>1364</v>
      </c>
      <c r="B1366" s="31" t="e">
        <f>VLOOKUP(D1366,'A-Index'!$A$2:'A-Index'!$B$173,2,FALSE)</f>
        <v>#N/A</v>
      </c>
      <c r="C1366" s="31" t="e">
        <f t="shared" si="50"/>
        <v>#N/A</v>
      </c>
      <c r="R1366" s="18"/>
    </row>
    <row r="1367" spans="1:18" x14ac:dyDescent="0.2">
      <c r="A1367" s="16" t="s">
        <v>1364</v>
      </c>
      <c r="B1367" s="31" t="e">
        <f>VLOOKUP(D1367,'A-Index'!$A$2:'A-Index'!$B$173,2,FALSE)</f>
        <v>#N/A</v>
      </c>
      <c r="C1367" s="31" t="e">
        <f t="shared" si="50"/>
        <v>#N/A</v>
      </c>
      <c r="R1367" s="18"/>
    </row>
    <row r="1368" spans="1:18" x14ac:dyDescent="0.2">
      <c r="A1368" s="16" t="s">
        <v>1364</v>
      </c>
      <c r="B1368" s="31" t="e">
        <f>VLOOKUP(D1368,'A-Index'!$A$2:'A-Index'!$B$173,2,FALSE)</f>
        <v>#N/A</v>
      </c>
      <c r="C1368" s="31" t="e">
        <f t="shared" si="50"/>
        <v>#N/A</v>
      </c>
      <c r="R1368" s="18"/>
    </row>
    <row r="1369" spans="1:18" x14ac:dyDescent="0.2">
      <c r="A1369" s="16" t="s">
        <v>1364</v>
      </c>
      <c r="B1369" s="31" t="e">
        <f>VLOOKUP(D1369,'A-Index'!$A$2:'A-Index'!$B$173,2,FALSE)</f>
        <v>#N/A</v>
      </c>
      <c r="C1369" s="31" t="e">
        <f t="shared" si="50"/>
        <v>#N/A</v>
      </c>
    </row>
    <row r="1370" spans="1:18" x14ac:dyDescent="0.2">
      <c r="A1370" s="16" t="s">
        <v>1364</v>
      </c>
      <c r="B1370" s="31" t="e">
        <f>VLOOKUP(D1370,'A-Index'!$A$2:'A-Index'!$B$173,2,FALSE)</f>
        <v>#N/A</v>
      </c>
      <c r="C1370" s="31" t="e">
        <f t="shared" si="50"/>
        <v>#N/A</v>
      </c>
    </row>
    <row r="1371" spans="1:18" x14ac:dyDescent="0.2">
      <c r="A1371" s="16" t="s">
        <v>1364</v>
      </c>
      <c r="B1371" s="31" t="e">
        <f>VLOOKUP(D1371,'A-Index'!$A$2:'A-Index'!$B$173,2,FALSE)</f>
        <v>#N/A</v>
      </c>
      <c r="C1371" s="31" t="e">
        <f t="shared" si="50"/>
        <v>#N/A</v>
      </c>
    </row>
    <row r="1372" spans="1:18" x14ac:dyDescent="0.2">
      <c r="A1372" s="16" t="s">
        <v>1364</v>
      </c>
      <c r="B1372" s="31" t="e">
        <f>VLOOKUP(D1372,'A-Index'!$A$2:'A-Index'!$B$173,2,FALSE)</f>
        <v>#N/A</v>
      </c>
      <c r="C1372" s="31" t="e">
        <f t="shared" si="50"/>
        <v>#N/A</v>
      </c>
    </row>
    <row r="1373" spans="1:18" x14ac:dyDescent="0.2">
      <c r="A1373" s="16" t="s">
        <v>1364</v>
      </c>
      <c r="B1373" s="31" t="e">
        <f>VLOOKUP(D1373,'A-Index'!$A$2:'A-Index'!$B$173,2,FALSE)</f>
        <v>#N/A</v>
      </c>
      <c r="C1373" s="31" t="e">
        <f t="shared" si="50"/>
        <v>#N/A</v>
      </c>
    </row>
    <row r="1374" spans="1:18" x14ac:dyDescent="0.2">
      <c r="A1374" s="16" t="s">
        <v>1364</v>
      </c>
      <c r="B1374" s="31" t="e">
        <f>VLOOKUP(D1374,'A-Index'!$A$2:'A-Index'!$B$173,2,FALSE)</f>
        <v>#N/A</v>
      </c>
      <c r="C1374" s="31" t="e">
        <f t="shared" si="50"/>
        <v>#N/A</v>
      </c>
      <c r="R1374" s="18"/>
    </row>
    <row r="1375" spans="1:18" x14ac:dyDescent="0.2">
      <c r="A1375" s="16" t="s">
        <v>1364</v>
      </c>
      <c r="B1375" s="31" t="e">
        <f>VLOOKUP(D1375,'A-Index'!$A$2:'A-Index'!$B$173,2,FALSE)</f>
        <v>#N/A</v>
      </c>
      <c r="C1375" s="31" t="e">
        <f t="shared" si="50"/>
        <v>#N/A</v>
      </c>
    </row>
    <row r="1376" spans="1:18" x14ac:dyDescent="0.2">
      <c r="A1376" s="16" t="s">
        <v>1364</v>
      </c>
      <c r="B1376" s="31" t="e">
        <f>VLOOKUP(D1376,'A-Index'!$A$2:'A-Index'!$B$173,2,FALSE)</f>
        <v>#N/A</v>
      </c>
      <c r="C1376" s="31" t="e">
        <f t="shared" si="50"/>
        <v>#N/A</v>
      </c>
      <c r="R1376" s="18"/>
    </row>
    <row r="1377" spans="1:18" x14ac:dyDescent="0.2">
      <c r="A1377" s="16" t="s">
        <v>1364</v>
      </c>
      <c r="B1377" s="31" t="e">
        <f>VLOOKUP(D1377,'A-Index'!$A$2:'A-Index'!$B$173,2,FALSE)</f>
        <v>#N/A</v>
      </c>
      <c r="C1377" s="31" t="e">
        <f t="shared" si="50"/>
        <v>#N/A</v>
      </c>
      <c r="R1377" s="18"/>
    </row>
    <row r="1378" spans="1:18" x14ac:dyDescent="0.2">
      <c r="A1378" s="16" t="s">
        <v>1364</v>
      </c>
      <c r="B1378" s="31" t="e">
        <f>VLOOKUP(D1378,'A-Index'!$A$2:'A-Index'!$B$173,2,FALSE)</f>
        <v>#N/A</v>
      </c>
      <c r="C1378" s="31" t="e">
        <f t="shared" si="50"/>
        <v>#N/A</v>
      </c>
    </row>
    <row r="1379" spans="1:18" x14ac:dyDescent="0.2">
      <c r="A1379" s="16" t="s">
        <v>1364</v>
      </c>
      <c r="B1379" s="31" t="e">
        <f>VLOOKUP(D1379,'A-Index'!$A$2:'A-Index'!$B$173,2,FALSE)</f>
        <v>#N/A</v>
      </c>
      <c r="C1379" s="31" t="e">
        <f t="shared" si="50"/>
        <v>#N/A</v>
      </c>
    </row>
    <row r="1380" spans="1:18" x14ac:dyDescent="0.2">
      <c r="A1380" s="16" t="s">
        <v>1364</v>
      </c>
      <c r="B1380" s="31" t="e">
        <f>VLOOKUP(D1380,'A-Index'!$A$2:'A-Index'!$B$173,2,FALSE)</f>
        <v>#N/A</v>
      </c>
      <c r="C1380" s="31" t="e">
        <f t="shared" si="50"/>
        <v>#N/A</v>
      </c>
      <c r="R1380" s="18"/>
    </row>
    <row r="1381" spans="1:18" x14ac:dyDescent="0.2">
      <c r="A1381" s="16" t="s">
        <v>1364</v>
      </c>
      <c r="B1381" s="31" t="e">
        <f>VLOOKUP(D1381,'A-Index'!$A$2:'A-Index'!$B$173,2,FALSE)</f>
        <v>#N/A</v>
      </c>
      <c r="C1381" s="31" t="e">
        <f t="shared" si="50"/>
        <v>#N/A</v>
      </c>
    </row>
    <row r="1382" spans="1:18" x14ac:dyDescent="0.2">
      <c r="A1382" s="16" t="s">
        <v>1364</v>
      </c>
      <c r="B1382" s="31" t="e">
        <f>VLOOKUP(D1382,'A-Index'!$A$2:'A-Index'!$B$173,2,FALSE)</f>
        <v>#N/A</v>
      </c>
      <c r="C1382" s="31" t="e">
        <f t="shared" si="50"/>
        <v>#N/A</v>
      </c>
    </row>
    <row r="1383" spans="1:18" x14ac:dyDescent="0.2">
      <c r="A1383" s="16" t="s">
        <v>1364</v>
      </c>
      <c r="B1383" s="31" t="e">
        <f>VLOOKUP(D1383,'A-Index'!$A$2:'A-Index'!$B$173,2,FALSE)</f>
        <v>#N/A</v>
      </c>
      <c r="C1383" s="31" t="e">
        <f t="shared" si="50"/>
        <v>#N/A</v>
      </c>
      <c r="R1383" s="18"/>
    </row>
    <row r="1384" spans="1:18" x14ac:dyDescent="0.2">
      <c r="A1384" s="16" t="s">
        <v>1364</v>
      </c>
      <c r="B1384" s="31" t="e">
        <f>VLOOKUP(D1384,'A-Index'!$A$2:'A-Index'!$B$173,2,FALSE)</f>
        <v>#N/A</v>
      </c>
      <c r="C1384" s="31" t="e">
        <f t="shared" si="50"/>
        <v>#N/A</v>
      </c>
      <c r="R1384" s="18"/>
    </row>
    <row r="1385" spans="1:18" x14ac:dyDescent="0.2">
      <c r="A1385" s="16" t="s">
        <v>1364</v>
      </c>
      <c r="B1385" s="31" t="e">
        <f>VLOOKUP(D1385,'A-Index'!$A$2:'A-Index'!$B$173,2,FALSE)</f>
        <v>#N/A</v>
      </c>
      <c r="C1385" s="31" t="e">
        <f t="shared" si="50"/>
        <v>#N/A</v>
      </c>
    </row>
    <row r="1386" spans="1:18" x14ac:dyDescent="0.2">
      <c r="A1386" s="16" t="s">
        <v>1364</v>
      </c>
      <c r="B1386" s="31" t="e">
        <f>VLOOKUP(D1386,'A-Index'!$A$2:'A-Index'!$B$173,2,FALSE)</f>
        <v>#N/A</v>
      </c>
      <c r="C1386" s="31" t="e">
        <f t="shared" si="50"/>
        <v>#N/A</v>
      </c>
    </row>
    <row r="1387" spans="1:18" x14ac:dyDescent="0.2">
      <c r="A1387" s="16" t="s">
        <v>1364</v>
      </c>
      <c r="B1387" s="31" t="e">
        <f>VLOOKUP(D1387,'A-Index'!$A$2:'A-Index'!$B$173,2,FALSE)</f>
        <v>#N/A</v>
      </c>
      <c r="C1387" s="31" t="e">
        <f t="shared" si="50"/>
        <v>#N/A</v>
      </c>
    </row>
    <row r="1388" spans="1:18" x14ac:dyDescent="0.2">
      <c r="A1388" s="16" t="s">
        <v>1364</v>
      </c>
      <c r="B1388" s="31" t="e">
        <f>VLOOKUP(D1388,'A-Index'!$A$2:'A-Index'!$B$173,2,FALSE)</f>
        <v>#N/A</v>
      </c>
      <c r="C1388" s="31" t="e">
        <f t="shared" si="50"/>
        <v>#N/A</v>
      </c>
    </row>
    <row r="1389" spans="1:18" x14ac:dyDescent="0.2">
      <c r="A1389" s="16" t="s">
        <v>1364</v>
      </c>
      <c r="B1389" s="31" t="e">
        <f>VLOOKUP(D1389,'A-Index'!$A$2:'A-Index'!$B$173,2,FALSE)</f>
        <v>#N/A</v>
      </c>
      <c r="C1389" s="31" t="e">
        <f t="shared" si="50"/>
        <v>#N/A</v>
      </c>
    </row>
    <row r="1390" spans="1:18" x14ac:dyDescent="0.2">
      <c r="A1390" s="16" t="s">
        <v>1364</v>
      </c>
      <c r="B1390" s="31" t="e">
        <f>VLOOKUP(D1390,'A-Index'!$A$2:'A-Index'!$B$173,2,FALSE)</f>
        <v>#N/A</v>
      </c>
      <c r="C1390" s="31" t="e">
        <f t="shared" si="50"/>
        <v>#N/A</v>
      </c>
    </row>
    <row r="1391" spans="1:18" x14ac:dyDescent="0.2">
      <c r="A1391" s="16" t="s">
        <v>1364</v>
      </c>
      <c r="B1391" s="31" t="e">
        <f>VLOOKUP(D1391,'A-Index'!$A$2:'A-Index'!$B$173,2,FALSE)</f>
        <v>#N/A</v>
      </c>
      <c r="C1391" s="31" t="e">
        <f t="shared" si="50"/>
        <v>#N/A</v>
      </c>
    </row>
    <row r="1392" spans="1:18" x14ac:dyDescent="0.2">
      <c r="A1392" s="16" t="s">
        <v>1364</v>
      </c>
      <c r="B1392" s="31" t="e">
        <f>VLOOKUP(D1392,'A-Index'!$A$2:'A-Index'!$B$173,2,FALSE)</f>
        <v>#N/A</v>
      </c>
      <c r="C1392" s="31" t="e">
        <f t="shared" si="50"/>
        <v>#N/A</v>
      </c>
    </row>
    <row r="1393" spans="1:18" x14ac:dyDescent="0.2">
      <c r="A1393" s="16" t="s">
        <v>1364</v>
      </c>
      <c r="B1393" s="31" t="e">
        <f>VLOOKUP(D1393,'A-Index'!$A$2:'A-Index'!$B$173,2,FALSE)</f>
        <v>#N/A</v>
      </c>
      <c r="C1393" s="31" t="e">
        <f t="shared" si="50"/>
        <v>#N/A</v>
      </c>
    </row>
    <row r="1394" spans="1:18" x14ac:dyDescent="0.2">
      <c r="A1394" s="16" t="s">
        <v>1364</v>
      </c>
      <c r="B1394" s="31" t="e">
        <f>VLOOKUP(D1394,'A-Index'!$A$2:'A-Index'!$B$173,2,FALSE)</f>
        <v>#N/A</v>
      </c>
      <c r="C1394" s="31" t="e">
        <f t="shared" si="50"/>
        <v>#N/A</v>
      </c>
    </row>
    <row r="1395" spans="1:18" x14ac:dyDescent="0.2">
      <c r="A1395" s="16" t="s">
        <v>1364</v>
      </c>
      <c r="B1395" s="31" t="e">
        <f>VLOOKUP(D1395,'A-Index'!$A$2:'A-Index'!$B$173,2,FALSE)</f>
        <v>#N/A</v>
      </c>
      <c r="C1395" s="31" t="e">
        <f t="shared" si="50"/>
        <v>#N/A</v>
      </c>
      <c r="R1395" s="18"/>
    </row>
    <row r="1396" spans="1:18" x14ac:dyDescent="0.2">
      <c r="A1396" s="16" t="s">
        <v>1364</v>
      </c>
      <c r="B1396" s="31" t="e">
        <f>VLOOKUP(D1396,'A-Index'!$A$2:'A-Index'!$B$173,2,FALSE)</f>
        <v>#N/A</v>
      </c>
      <c r="C1396" s="31" t="e">
        <f t="shared" si="50"/>
        <v>#N/A</v>
      </c>
      <c r="R1396" s="18"/>
    </row>
    <row r="1397" spans="1:18" x14ac:dyDescent="0.2">
      <c r="A1397" s="16" t="s">
        <v>1364</v>
      </c>
      <c r="B1397" s="31" t="e">
        <f>VLOOKUP(D1397,'A-Index'!$A$2:'A-Index'!$B$173,2,FALSE)</f>
        <v>#N/A</v>
      </c>
      <c r="C1397" s="31" t="e">
        <f t="shared" si="50"/>
        <v>#N/A</v>
      </c>
    </row>
    <row r="1398" spans="1:18" x14ac:dyDescent="0.2">
      <c r="A1398" s="16" t="s">
        <v>1364</v>
      </c>
      <c r="B1398" s="31" t="e">
        <f>VLOOKUP(D1398,'A-Index'!$A$2:'A-Index'!$B$173,2,FALSE)</f>
        <v>#N/A</v>
      </c>
      <c r="C1398" s="31" t="e">
        <f t="shared" si="50"/>
        <v>#N/A</v>
      </c>
      <c r="R1398" s="18"/>
    </row>
    <row r="1399" spans="1:18" x14ac:dyDescent="0.2">
      <c r="A1399" s="16" t="s">
        <v>1364</v>
      </c>
      <c r="B1399" s="31" t="e">
        <f>VLOOKUP(D1399,'A-Index'!$A$2:'A-Index'!$B$173,2,FALSE)</f>
        <v>#N/A</v>
      </c>
      <c r="C1399" s="31" t="e">
        <f t="shared" si="50"/>
        <v>#N/A</v>
      </c>
    </row>
    <row r="1400" spans="1:18" x14ac:dyDescent="0.2">
      <c r="A1400" s="16" t="s">
        <v>1364</v>
      </c>
      <c r="B1400" s="31" t="e">
        <f>VLOOKUP(D1400,'A-Index'!$A$2:'A-Index'!$B$173,2,FALSE)</f>
        <v>#N/A</v>
      </c>
      <c r="C1400" s="31" t="e">
        <f t="shared" si="50"/>
        <v>#N/A</v>
      </c>
      <c r="R1400" s="18"/>
    </row>
    <row r="1401" spans="1:18" x14ac:dyDescent="0.2">
      <c r="A1401" s="16" t="s">
        <v>1364</v>
      </c>
      <c r="B1401" s="31" t="e">
        <f>VLOOKUP(D1401,'A-Index'!$A$2:'A-Index'!$B$173,2,FALSE)</f>
        <v>#N/A</v>
      </c>
      <c r="C1401" s="31" t="e">
        <f t="shared" si="50"/>
        <v>#N/A</v>
      </c>
      <c r="R1401" s="18"/>
    </row>
    <row r="1402" spans="1:18" x14ac:dyDescent="0.2">
      <c r="A1402" s="16" t="s">
        <v>1364</v>
      </c>
      <c r="B1402" s="31" t="e">
        <f>VLOOKUP(D1402,'A-Index'!$A$2:'A-Index'!$B$173,2,FALSE)</f>
        <v>#N/A</v>
      </c>
      <c r="C1402" s="31" t="e">
        <f t="shared" si="50"/>
        <v>#N/A</v>
      </c>
    </row>
    <row r="1403" spans="1:18" x14ac:dyDescent="0.2">
      <c r="A1403" s="16" t="s">
        <v>1364</v>
      </c>
      <c r="B1403" s="31" t="e">
        <f>VLOOKUP(D1403,'A-Index'!$A$2:'A-Index'!$B$173,2,FALSE)</f>
        <v>#N/A</v>
      </c>
      <c r="C1403" s="31" t="e">
        <f t="shared" si="50"/>
        <v>#N/A</v>
      </c>
    </row>
    <row r="1404" spans="1:18" x14ac:dyDescent="0.2">
      <c r="A1404" s="16" t="s">
        <v>1364</v>
      </c>
      <c r="B1404" s="31" t="e">
        <f>VLOOKUP(D1404,'A-Index'!$A$2:'A-Index'!$B$173,2,FALSE)</f>
        <v>#N/A</v>
      </c>
      <c r="C1404" s="31" t="e">
        <f t="shared" si="50"/>
        <v>#N/A</v>
      </c>
    </row>
    <row r="1405" spans="1:18" x14ac:dyDescent="0.2">
      <c r="A1405" s="16" t="s">
        <v>1364</v>
      </c>
      <c r="B1405" s="31" t="e">
        <f>VLOOKUP(D1405,'A-Index'!$A$2:'A-Index'!$B$173,2,FALSE)</f>
        <v>#N/A</v>
      </c>
      <c r="C1405" s="31" t="e">
        <f t="shared" si="50"/>
        <v>#N/A</v>
      </c>
    </row>
    <row r="1406" spans="1:18" x14ac:dyDescent="0.2">
      <c r="A1406" s="16" t="s">
        <v>1364</v>
      </c>
      <c r="B1406" s="31" t="e">
        <f>VLOOKUP(D1406,'A-Index'!$A$2:'A-Index'!$B$173,2,FALSE)</f>
        <v>#N/A</v>
      </c>
      <c r="C1406" s="31" t="e">
        <f t="shared" si="50"/>
        <v>#N/A</v>
      </c>
    </row>
    <row r="1407" spans="1:18" x14ac:dyDescent="0.2">
      <c r="A1407" s="16" t="s">
        <v>1364</v>
      </c>
      <c r="B1407" s="31" t="e">
        <f>VLOOKUP(D1407,'A-Index'!$A$2:'A-Index'!$B$173,2,FALSE)</f>
        <v>#N/A</v>
      </c>
      <c r="C1407" s="31" t="e">
        <f t="shared" si="50"/>
        <v>#N/A</v>
      </c>
    </row>
    <row r="1408" spans="1:18" x14ac:dyDescent="0.2">
      <c r="A1408" s="16" t="s">
        <v>1364</v>
      </c>
      <c r="B1408" s="31" t="e">
        <f>VLOOKUP(D1408,'A-Index'!$A$2:'A-Index'!$B$173,2,FALSE)</f>
        <v>#N/A</v>
      </c>
      <c r="C1408" s="31" t="e">
        <f t="shared" si="50"/>
        <v>#N/A</v>
      </c>
    </row>
    <row r="1409" spans="1:18" x14ac:dyDescent="0.2">
      <c r="A1409" s="16" t="s">
        <v>1364</v>
      </c>
      <c r="B1409" s="31" t="e">
        <f>VLOOKUP(D1409,'A-Index'!$A$2:'A-Index'!$B$173,2,FALSE)</f>
        <v>#N/A</v>
      </c>
      <c r="C1409" s="31" t="e">
        <f t="shared" si="50"/>
        <v>#N/A</v>
      </c>
    </row>
    <row r="1410" spans="1:18" x14ac:dyDescent="0.2">
      <c r="A1410" s="16" t="s">
        <v>1364</v>
      </c>
      <c r="B1410" s="31" t="e">
        <f>VLOOKUP(D1410,'A-Index'!$A$2:'A-Index'!$B$173,2,FALSE)</f>
        <v>#N/A</v>
      </c>
      <c r="C1410" s="31" t="e">
        <f t="shared" si="50"/>
        <v>#N/A</v>
      </c>
    </row>
    <row r="1411" spans="1:18" x14ac:dyDescent="0.2">
      <c r="A1411" s="16" t="s">
        <v>1364</v>
      </c>
      <c r="B1411" s="31" t="e">
        <f>VLOOKUP(D1411,'A-Index'!$A$2:'A-Index'!$B$173,2,FALSE)</f>
        <v>#N/A</v>
      </c>
      <c r="C1411" s="31" t="e">
        <f t="shared" ref="C1411:C1474" si="51">IF(E1411&lt;5,B1411+(E1411-1),B1411+1000+(E1411-5))</f>
        <v>#N/A</v>
      </c>
    </row>
    <row r="1412" spans="1:18" x14ac:dyDescent="0.2">
      <c r="A1412" s="16" t="s">
        <v>1364</v>
      </c>
      <c r="B1412" s="31" t="e">
        <f>VLOOKUP(D1412,'A-Index'!$A$2:'A-Index'!$B$173,2,FALSE)</f>
        <v>#N/A</v>
      </c>
      <c r="C1412" s="31" t="e">
        <f t="shared" si="51"/>
        <v>#N/A</v>
      </c>
    </row>
    <row r="1413" spans="1:18" x14ac:dyDescent="0.2">
      <c r="A1413" s="16" t="s">
        <v>1364</v>
      </c>
      <c r="B1413" s="31" t="e">
        <f>VLOOKUP(D1413,'A-Index'!$A$2:'A-Index'!$B$173,2,FALSE)</f>
        <v>#N/A</v>
      </c>
      <c r="C1413" s="31" t="e">
        <f t="shared" si="51"/>
        <v>#N/A</v>
      </c>
    </row>
    <row r="1414" spans="1:18" x14ac:dyDescent="0.2">
      <c r="A1414" s="16" t="s">
        <v>1364</v>
      </c>
      <c r="B1414" s="31" t="e">
        <f>VLOOKUP(D1414,'A-Index'!$A$2:'A-Index'!$B$173,2,FALSE)</f>
        <v>#N/A</v>
      </c>
      <c r="C1414" s="31" t="e">
        <f t="shared" si="51"/>
        <v>#N/A</v>
      </c>
    </row>
    <row r="1415" spans="1:18" x14ac:dyDescent="0.2">
      <c r="A1415" s="16" t="s">
        <v>1364</v>
      </c>
      <c r="B1415" s="31" t="e">
        <f>VLOOKUP(D1415,'A-Index'!$A$2:'A-Index'!$B$173,2,FALSE)</f>
        <v>#N/A</v>
      </c>
      <c r="C1415" s="31" t="e">
        <f t="shared" si="51"/>
        <v>#N/A</v>
      </c>
    </row>
    <row r="1416" spans="1:18" x14ac:dyDescent="0.2">
      <c r="A1416" s="16" t="s">
        <v>1364</v>
      </c>
      <c r="B1416" s="31" t="e">
        <f>VLOOKUP(D1416,'A-Index'!$A$2:'A-Index'!$B$173,2,FALSE)</f>
        <v>#N/A</v>
      </c>
      <c r="C1416" s="31" t="e">
        <f t="shared" si="51"/>
        <v>#N/A</v>
      </c>
      <c r="R1416" s="18"/>
    </row>
    <row r="1417" spans="1:18" x14ac:dyDescent="0.2">
      <c r="A1417" s="16" t="s">
        <v>1364</v>
      </c>
      <c r="B1417" s="31" t="e">
        <f>VLOOKUP(D1417,'A-Index'!$A$2:'A-Index'!$B$173,2,FALSE)</f>
        <v>#N/A</v>
      </c>
      <c r="C1417" s="31" t="e">
        <f t="shared" si="51"/>
        <v>#N/A</v>
      </c>
      <c r="R1417" s="18"/>
    </row>
    <row r="1418" spans="1:18" x14ac:dyDescent="0.2">
      <c r="A1418" s="16" t="s">
        <v>1364</v>
      </c>
      <c r="B1418" s="31" t="e">
        <f>VLOOKUP(D1418,'A-Index'!$A$2:'A-Index'!$B$173,2,FALSE)</f>
        <v>#N/A</v>
      </c>
      <c r="C1418" s="31" t="e">
        <f t="shared" si="51"/>
        <v>#N/A</v>
      </c>
    </row>
    <row r="1419" spans="1:18" x14ac:dyDescent="0.2">
      <c r="A1419" s="16" t="s">
        <v>1364</v>
      </c>
      <c r="B1419" s="31" t="e">
        <f>VLOOKUP(D1419,'A-Index'!$A$2:'A-Index'!$B$173,2,FALSE)</f>
        <v>#N/A</v>
      </c>
      <c r="C1419" s="31" t="e">
        <f t="shared" si="51"/>
        <v>#N/A</v>
      </c>
    </row>
    <row r="1420" spans="1:18" x14ac:dyDescent="0.2">
      <c r="A1420" s="16" t="s">
        <v>1364</v>
      </c>
      <c r="B1420" s="31" t="e">
        <f>VLOOKUP(D1420,'A-Index'!$A$2:'A-Index'!$B$173,2,FALSE)</f>
        <v>#N/A</v>
      </c>
      <c r="C1420" s="31" t="e">
        <f t="shared" si="51"/>
        <v>#N/A</v>
      </c>
      <c r="R1420" s="18"/>
    </row>
    <row r="1421" spans="1:18" x14ac:dyDescent="0.2">
      <c r="A1421" s="16" t="s">
        <v>1364</v>
      </c>
      <c r="B1421" s="31" t="e">
        <f>VLOOKUP(D1421,'A-Index'!$A$2:'A-Index'!$B$173,2,FALSE)</f>
        <v>#N/A</v>
      </c>
      <c r="C1421" s="31" t="e">
        <f t="shared" si="51"/>
        <v>#N/A</v>
      </c>
    </row>
    <row r="1422" spans="1:18" x14ac:dyDescent="0.2">
      <c r="A1422" s="16" t="s">
        <v>1364</v>
      </c>
      <c r="B1422" s="31" t="e">
        <f>VLOOKUP(D1422,'A-Index'!$A$2:'A-Index'!$B$173,2,FALSE)</f>
        <v>#N/A</v>
      </c>
      <c r="C1422" s="31" t="e">
        <f t="shared" si="51"/>
        <v>#N/A</v>
      </c>
    </row>
    <row r="1423" spans="1:18" x14ac:dyDescent="0.2">
      <c r="A1423" s="16" t="s">
        <v>1364</v>
      </c>
      <c r="B1423" s="31" t="e">
        <f>VLOOKUP(D1423,'A-Index'!$A$2:'A-Index'!$B$173,2,FALSE)</f>
        <v>#N/A</v>
      </c>
      <c r="C1423" s="31" t="e">
        <f t="shared" si="51"/>
        <v>#N/A</v>
      </c>
    </row>
    <row r="1424" spans="1:18" x14ac:dyDescent="0.2">
      <c r="A1424" s="16" t="s">
        <v>1364</v>
      </c>
      <c r="B1424" s="31" t="e">
        <f>VLOOKUP(D1424,'A-Index'!$A$2:'A-Index'!$B$173,2,FALSE)</f>
        <v>#N/A</v>
      </c>
      <c r="C1424" s="31" t="e">
        <f t="shared" si="51"/>
        <v>#N/A</v>
      </c>
      <c r="R1424" s="18"/>
    </row>
    <row r="1425" spans="1:18" x14ac:dyDescent="0.2">
      <c r="A1425" s="16" t="s">
        <v>1364</v>
      </c>
      <c r="B1425" s="31" t="e">
        <f>VLOOKUP(D1425,'A-Index'!$A$2:'A-Index'!$B$173,2,FALSE)</f>
        <v>#N/A</v>
      </c>
      <c r="C1425" s="31" t="e">
        <f t="shared" si="51"/>
        <v>#N/A</v>
      </c>
      <c r="R1425" s="18"/>
    </row>
    <row r="1426" spans="1:18" x14ac:dyDescent="0.2">
      <c r="A1426" s="16" t="s">
        <v>1364</v>
      </c>
      <c r="B1426" s="31" t="e">
        <f>VLOOKUP(D1426,'A-Index'!$A$2:'A-Index'!$B$173,2,FALSE)</f>
        <v>#N/A</v>
      </c>
      <c r="C1426" s="31" t="e">
        <f t="shared" si="51"/>
        <v>#N/A</v>
      </c>
      <c r="R1426" s="18"/>
    </row>
    <row r="1427" spans="1:18" x14ac:dyDescent="0.2">
      <c r="A1427" s="16" t="s">
        <v>1364</v>
      </c>
      <c r="B1427" s="31" t="e">
        <f>VLOOKUP(D1427,'A-Index'!$A$2:'A-Index'!$B$173,2,FALSE)</f>
        <v>#N/A</v>
      </c>
      <c r="C1427" s="31" t="e">
        <f t="shared" si="51"/>
        <v>#N/A</v>
      </c>
      <c r="R1427" s="18"/>
    </row>
    <row r="1428" spans="1:18" x14ac:dyDescent="0.2">
      <c r="A1428" s="16" t="s">
        <v>1364</v>
      </c>
      <c r="B1428" s="31" t="e">
        <f>VLOOKUP(D1428,'A-Index'!$A$2:'A-Index'!$B$173,2,FALSE)</f>
        <v>#N/A</v>
      </c>
      <c r="C1428" s="31" t="e">
        <f t="shared" si="51"/>
        <v>#N/A</v>
      </c>
      <c r="R1428" s="18"/>
    </row>
    <row r="1429" spans="1:18" x14ac:dyDescent="0.2">
      <c r="A1429" s="16" t="s">
        <v>1364</v>
      </c>
      <c r="B1429" s="31" t="e">
        <f>VLOOKUP(D1429,'A-Index'!$A$2:'A-Index'!$B$173,2,FALSE)</f>
        <v>#N/A</v>
      </c>
      <c r="C1429" s="31" t="e">
        <f t="shared" si="51"/>
        <v>#N/A</v>
      </c>
    </row>
    <row r="1430" spans="1:18" x14ac:dyDescent="0.2">
      <c r="A1430" s="16" t="s">
        <v>1364</v>
      </c>
      <c r="B1430" s="31" t="e">
        <f>VLOOKUP(D1430,'A-Index'!$A$2:'A-Index'!$B$173,2,FALSE)</f>
        <v>#N/A</v>
      </c>
      <c r="C1430" s="31" t="e">
        <f t="shared" si="51"/>
        <v>#N/A</v>
      </c>
      <c r="R1430" s="18"/>
    </row>
    <row r="1431" spans="1:18" x14ac:dyDescent="0.2">
      <c r="A1431" s="16" t="s">
        <v>1364</v>
      </c>
      <c r="B1431" s="31" t="e">
        <f>VLOOKUP(D1431,'A-Index'!$A$2:'A-Index'!$B$173,2,FALSE)</f>
        <v>#N/A</v>
      </c>
      <c r="C1431" s="31" t="e">
        <f t="shared" si="51"/>
        <v>#N/A</v>
      </c>
      <c r="R1431" s="18"/>
    </row>
    <row r="1432" spans="1:18" x14ac:dyDescent="0.2">
      <c r="A1432" s="16" t="s">
        <v>1364</v>
      </c>
      <c r="B1432" s="31" t="e">
        <f>VLOOKUP(D1432,'A-Index'!$A$2:'A-Index'!$B$173,2,FALSE)</f>
        <v>#N/A</v>
      </c>
      <c r="C1432" s="31" t="e">
        <f t="shared" si="51"/>
        <v>#N/A</v>
      </c>
    </row>
    <row r="1433" spans="1:18" x14ac:dyDescent="0.2">
      <c r="A1433" s="16" t="s">
        <v>1364</v>
      </c>
      <c r="B1433" s="31" t="e">
        <f>VLOOKUP(D1433,'A-Index'!$A$2:'A-Index'!$B$173,2,FALSE)</f>
        <v>#N/A</v>
      </c>
      <c r="C1433" s="31" t="e">
        <f t="shared" si="51"/>
        <v>#N/A</v>
      </c>
      <c r="R1433" s="18"/>
    </row>
    <row r="1434" spans="1:18" x14ac:dyDescent="0.2">
      <c r="A1434" s="16" t="s">
        <v>1364</v>
      </c>
      <c r="B1434" s="31" t="e">
        <f>VLOOKUP(D1434,'A-Index'!$A$2:'A-Index'!$B$173,2,FALSE)</f>
        <v>#N/A</v>
      </c>
      <c r="C1434" s="31" t="e">
        <f t="shared" si="51"/>
        <v>#N/A</v>
      </c>
      <c r="R1434" s="18"/>
    </row>
    <row r="1435" spans="1:18" x14ac:dyDescent="0.2">
      <c r="A1435" s="16" t="s">
        <v>1364</v>
      </c>
      <c r="B1435" s="31" t="e">
        <f>VLOOKUP(D1435,'A-Index'!$A$2:'A-Index'!$B$173,2,FALSE)</f>
        <v>#N/A</v>
      </c>
      <c r="C1435" s="31" t="e">
        <f t="shared" si="51"/>
        <v>#N/A</v>
      </c>
      <c r="R1435" s="18"/>
    </row>
    <row r="1436" spans="1:18" x14ac:dyDescent="0.2">
      <c r="A1436" s="16" t="s">
        <v>1364</v>
      </c>
      <c r="B1436" s="31" t="e">
        <f>VLOOKUP(D1436,'A-Index'!$A$2:'A-Index'!$B$173,2,FALSE)</f>
        <v>#N/A</v>
      </c>
      <c r="C1436" s="31" t="e">
        <f t="shared" si="51"/>
        <v>#N/A</v>
      </c>
      <c r="R1436" s="18"/>
    </row>
    <row r="1437" spans="1:18" x14ac:dyDescent="0.2">
      <c r="A1437" s="16" t="s">
        <v>1364</v>
      </c>
      <c r="B1437" s="31" t="e">
        <f>VLOOKUP(D1437,'A-Index'!$A$2:'A-Index'!$B$173,2,FALSE)</f>
        <v>#N/A</v>
      </c>
      <c r="C1437" s="31" t="e">
        <f t="shared" si="51"/>
        <v>#N/A</v>
      </c>
    </row>
    <row r="1438" spans="1:18" x14ac:dyDescent="0.2">
      <c r="A1438" s="16" t="s">
        <v>1364</v>
      </c>
      <c r="B1438" s="31" t="e">
        <f>VLOOKUP(D1438,'A-Index'!$A$2:'A-Index'!$B$173,2,FALSE)</f>
        <v>#N/A</v>
      </c>
      <c r="C1438" s="31" t="e">
        <f t="shared" si="51"/>
        <v>#N/A</v>
      </c>
    </row>
    <row r="1439" spans="1:18" x14ac:dyDescent="0.2">
      <c r="A1439" s="16" t="s">
        <v>1364</v>
      </c>
      <c r="B1439" s="31" t="e">
        <f>VLOOKUP(D1439,'A-Index'!$A$2:'A-Index'!$B$173,2,FALSE)</f>
        <v>#N/A</v>
      </c>
      <c r="C1439" s="31" t="e">
        <f t="shared" si="51"/>
        <v>#N/A</v>
      </c>
    </row>
    <row r="1440" spans="1:18" x14ac:dyDescent="0.2">
      <c r="A1440" s="16" t="s">
        <v>1364</v>
      </c>
      <c r="B1440" s="31" t="e">
        <f>VLOOKUP(D1440,'A-Index'!$A$2:'A-Index'!$B$173,2,FALSE)</f>
        <v>#N/A</v>
      </c>
      <c r="C1440" s="31" t="e">
        <f t="shared" si="51"/>
        <v>#N/A</v>
      </c>
    </row>
    <row r="1441" spans="1:18" x14ac:dyDescent="0.2">
      <c r="A1441" s="16" t="s">
        <v>1364</v>
      </c>
      <c r="B1441" s="31" t="e">
        <f>VLOOKUP(D1441,'A-Index'!$A$2:'A-Index'!$B$173,2,FALSE)</f>
        <v>#N/A</v>
      </c>
      <c r="C1441" s="31" t="e">
        <f t="shared" si="51"/>
        <v>#N/A</v>
      </c>
      <c r="R1441" s="18"/>
    </row>
    <row r="1442" spans="1:18" x14ac:dyDescent="0.2">
      <c r="A1442" s="16" t="s">
        <v>1364</v>
      </c>
      <c r="B1442" s="31" t="e">
        <f>VLOOKUP(D1442,'A-Index'!$A$2:'A-Index'!$B$173,2,FALSE)</f>
        <v>#N/A</v>
      </c>
      <c r="C1442" s="31" t="e">
        <f t="shared" si="51"/>
        <v>#N/A</v>
      </c>
      <c r="R1442" s="18"/>
    </row>
    <row r="1443" spans="1:18" x14ac:dyDescent="0.2">
      <c r="A1443" s="16" t="s">
        <v>1364</v>
      </c>
      <c r="B1443" s="31" t="e">
        <f>VLOOKUP(D1443,'A-Index'!$A$2:'A-Index'!$B$173,2,FALSE)</f>
        <v>#N/A</v>
      </c>
      <c r="C1443" s="31" t="e">
        <f t="shared" si="51"/>
        <v>#N/A</v>
      </c>
    </row>
    <row r="1444" spans="1:18" x14ac:dyDescent="0.2">
      <c r="A1444" s="16" t="s">
        <v>1364</v>
      </c>
      <c r="B1444" s="31" t="e">
        <f>VLOOKUP(D1444,'A-Index'!$A$2:'A-Index'!$B$173,2,FALSE)</f>
        <v>#N/A</v>
      </c>
      <c r="C1444" s="31" t="e">
        <f t="shared" si="51"/>
        <v>#N/A</v>
      </c>
    </row>
    <row r="1445" spans="1:18" x14ac:dyDescent="0.2">
      <c r="A1445" s="16" t="s">
        <v>1364</v>
      </c>
      <c r="B1445" s="31" t="e">
        <f>VLOOKUP(D1445,'A-Index'!$A$2:'A-Index'!$B$173,2,FALSE)</f>
        <v>#N/A</v>
      </c>
      <c r="C1445" s="31" t="e">
        <f t="shared" si="51"/>
        <v>#N/A</v>
      </c>
      <c r="R1445" s="18"/>
    </row>
    <row r="1446" spans="1:18" x14ac:dyDescent="0.2">
      <c r="A1446" s="16" t="s">
        <v>1364</v>
      </c>
      <c r="B1446" s="31" t="e">
        <f>VLOOKUP(D1446,'A-Index'!$A$2:'A-Index'!$B$173,2,FALSE)</f>
        <v>#N/A</v>
      </c>
      <c r="C1446" s="31" t="e">
        <f t="shared" si="51"/>
        <v>#N/A</v>
      </c>
      <c r="R1446" s="18"/>
    </row>
    <row r="1447" spans="1:18" x14ac:dyDescent="0.2">
      <c r="A1447" s="16" t="s">
        <v>1364</v>
      </c>
      <c r="B1447" s="31" t="e">
        <f>VLOOKUP(D1447,'A-Index'!$A$2:'A-Index'!$B$173,2,FALSE)</f>
        <v>#N/A</v>
      </c>
      <c r="C1447" s="31" t="e">
        <f t="shared" si="51"/>
        <v>#N/A</v>
      </c>
      <c r="R1447" s="18"/>
    </row>
    <row r="1448" spans="1:18" x14ac:dyDescent="0.2">
      <c r="A1448" s="16" t="s">
        <v>1364</v>
      </c>
      <c r="B1448" s="31" t="e">
        <f>VLOOKUP(D1448,'A-Index'!$A$2:'A-Index'!$B$173,2,FALSE)</f>
        <v>#N/A</v>
      </c>
      <c r="C1448" s="31" t="e">
        <f t="shared" si="51"/>
        <v>#N/A</v>
      </c>
    </row>
    <row r="1449" spans="1:18" x14ac:dyDescent="0.2">
      <c r="A1449" s="16" t="s">
        <v>1364</v>
      </c>
      <c r="B1449" s="31" t="e">
        <f>VLOOKUP(D1449,'A-Index'!$A$2:'A-Index'!$B$173,2,FALSE)</f>
        <v>#N/A</v>
      </c>
      <c r="C1449" s="31" t="e">
        <f t="shared" si="51"/>
        <v>#N/A</v>
      </c>
      <c r="R1449" s="18"/>
    </row>
    <row r="1450" spans="1:18" x14ac:dyDescent="0.2">
      <c r="A1450" s="16" t="s">
        <v>1364</v>
      </c>
      <c r="B1450" s="31" t="e">
        <f>VLOOKUP(D1450,'A-Index'!$A$2:'A-Index'!$B$173,2,FALSE)</f>
        <v>#N/A</v>
      </c>
      <c r="C1450" s="31" t="e">
        <f t="shared" si="51"/>
        <v>#N/A</v>
      </c>
    </row>
    <row r="1451" spans="1:18" x14ac:dyDescent="0.2">
      <c r="A1451" s="16" t="s">
        <v>1364</v>
      </c>
      <c r="B1451" s="31" t="e">
        <f>VLOOKUP(D1451,'A-Index'!$A$2:'A-Index'!$B$173,2,FALSE)</f>
        <v>#N/A</v>
      </c>
      <c r="C1451" s="31" t="e">
        <f t="shared" si="51"/>
        <v>#N/A</v>
      </c>
      <c r="R1451" s="18"/>
    </row>
    <row r="1452" spans="1:18" x14ac:dyDescent="0.2">
      <c r="A1452" s="16" t="s">
        <v>1364</v>
      </c>
      <c r="B1452" s="31" t="e">
        <f>VLOOKUP(D1452,'A-Index'!$A$2:'A-Index'!$B$173,2,FALSE)</f>
        <v>#N/A</v>
      </c>
      <c r="C1452" s="31" t="e">
        <f t="shared" si="51"/>
        <v>#N/A</v>
      </c>
      <c r="R1452" s="18"/>
    </row>
    <row r="1453" spans="1:18" x14ac:dyDescent="0.2">
      <c r="A1453" s="16" t="s">
        <v>1364</v>
      </c>
      <c r="B1453" s="31" t="e">
        <f>VLOOKUP(D1453,'A-Index'!$A$2:'A-Index'!$B$173,2,FALSE)</f>
        <v>#N/A</v>
      </c>
      <c r="C1453" s="31" t="e">
        <f t="shared" si="51"/>
        <v>#N/A</v>
      </c>
      <c r="R1453" s="18"/>
    </row>
    <row r="1454" spans="1:18" x14ac:dyDescent="0.2">
      <c r="A1454" s="16" t="s">
        <v>1364</v>
      </c>
      <c r="B1454" s="31" t="e">
        <f>VLOOKUP(D1454,'A-Index'!$A$2:'A-Index'!$B$173,2,FALSE)</f>
        <v>#N/A</v>
      </c>
      <c r="C1454" s="31" t="e">
        <f t="shared" si="51"/>
        <v>#N/A</v>
      </c>
    </row>
    <row r="1455" spans="1:18" x14ac:dyDescent="0.2">
      <c r="A1455" s="16" t="s">
        <v>1364</v>
      </c>
      <c r="B1455" s="31" t="e">
        <f>VLOOKUP(D1455,'A-Index'!$A$2:'A-Index'!$B$173,2,FALSE)</f>
        <v>#N/A</v>
      </c>
      <c r="C1455" s="31" t="e">
        <f t="shared" si="51"/>
        <v>#N/A</v>
      </c>
      <c r="R1455" s="18"/>
    </row>
    <row r="1456" spans="1:18" x14ac:dyDescent="0.2">
      <c r="A1456" s="16" t="s">
        <v>1364</v>
      </c>
      <c r="B1456" s="31" t="e">
        <f>VLOOKUP(D1456,'A-Index'!$A$2:'A-Index'!$B$173,2,FALSE)</f>
        <v>#N/A</v>
      </c>
      <c r="C1456" s="31" t="e">
        <f t="shared" si="51"/>
        <v>#N/A</v>
      </c>
      <c r="R1456" s="18"/>
    </row>
    <row r="1457" spans="1:18" x14ac:dyDescent="0.2">
      <c r="A1457" s="16" t="s">
        <v>1364</v>
      </c>
      <c r="B1457" s="31" t="e">
        <f>VLOOKUP(D1457,'A-Index'!$A$2:'A-Index'!$B$173,2,FALSE)</f>
        <v>#N/A</v>
      </c>
      <c r="C1457" s="31" t="e">
        <f t="shared" si="51"/>
        <v>#N/A</v>
      </c>
      <c r="R1457" s="18"/>
    </row>
    <row r="1458" spans="1:18" x14ac:dyDescent="0.2">
      <c r="A1458" s="16" t="s">
        <v>1364</v>
      </c>
      <c r="B1458" s="31" t="e">
        <f>VLOOKUP(D1458,'A-Index'!$A$2:'A-Index'!$B$173,2,FALSE)</f>
        <v>#N/A</v>
      </c>
      <c r="C1458" s="31" t="e">
        <f t="shared" si="51"/>
        <v>#N/A</v>
      </c>
      <c r="R1458" s="18"/>
    </row>
    <row r="1459" spans="1:18" x14ac:dyDescent="0.2">
      <c r="A1459" s="16" t="s">
        <v>1364</v>
      </c>
      <c r="B1459" s="31" t="e">
        <f>VLOOKUP(D1459,'A-Index'!$A$2:'A-Index'!$B$173,2,FALSE)</f>
        <v>#N/A</v>
      </c>
      <c r="C1459" s="31" t="e">
        <f t="shared" si="51"/>
        <v>#N/A</v>
      </c>
      <c r="R1459" s="18"/>
    </row>
    <row r="1460" spans="1:18" x14ac:dyDescent="0.2">
      <c r="A1460" s="16" t="s">
        <v>1364</v>
      </c>
      <c r="B1460" s="31" t="e">
        <f>VLOOKUP(D1460,'A-Index'!$A$2:'A-Index'!$B$173,2,FALSE)</f>
        <v>#N/A</v>
      </c>
      <c r="C1460" s="31" t="e">
        <f t="shared" si="51"/>
        <v>#N/A</v>
      </c>
      <c r="R1460" s="18"/>
    </row>
    <row r="1461" spans="1:18" x14ac:dyDescent="0.2">
      <c r="A1461" s="16" t="s">
        <v>1364</v>
      </c>
      <c r="B1461" s="31" t="e">
        <f>VLOOKUP(D1461,'A-Index'!$A$2:'A-Index'!$B$173,2,FALSE)</f>
        <v>#N/A</v>
      </c>
      <c r="C1461" s="31" t="e">
        <f t="shared" si="51"/>
        <v>#N/A</v>
      </c>
      <c r="R1461" s="18"/>
    </row>
    <row r="1462" spans="1:18" x14ac:dyDescent="0.2">
      <c r="A1462" s="16" t="s">
        <v>1364</v>
      </c>
      <c r="B1462" s="31" t="e">
        <f>VLOOKUP(D1462,'A-Index'!$A$2:'A-Index'!$B$173,2,FALSE)</f>
        <v>#N/A</v>
      </c>
      <c r="C1462" s="31" t="e">
        <f t="shared" si="51"/>
        <v>#N/A</v>
      </c>
      <c r="R1462" s="18"/>
    </row>
    <row r="1463" spans="1:18" x14ac:dyDescent="0.2">
      <c r="A1463" s="16" t="s">
        <v>1364</v>
      </c>
      <c r="B1463" s="31" t="e">
        <f>VLOOKUP(D1463,'A-Index'!$A$2:'A-Index'!$B$173,2,FALSE)</f>
        <v>#N/A</v>
      </c>
      <c r="C1463" s="31" t="e">
        <f t="shared" si="51"/>
        <v>#N/A</v>
      </c>
      <c r="R1463" s="18"/>
    </row>
    <row r="1464" spans="1:18" x14ac:dyDescent="0.2">
      <c r="A1464" s="16" t="s">
        <v>1364</v>
      </c>
      <c r="B1464" s="31" t="e">
        <f>VLOOKUP(D1464,'A-Index'!$A$2:'A-Index'!$B$173,2,FALSE)</f>
        <v>#N/A</v>
      </c>
      <c r="C1464" s="31" t="e">
        <f t="shared" si="51"/>
        <v>#N/A</v>
      </c>
      <c r="R1464" s="18"/>
    </row>
    <row r="1465" spans="1:18" x14ac:dyDescent="0.2">
      <c r="A1465" s="16" t="s">
        <v>1364</v>
      </c>
      <c r="B1465" s="31" t="e">
        <f>VLOOKUP(D1465,'A-Index'!$A$2:'A-Index'!$B$173,2,FALSE)</f>
        <v>#N/A</v>
      </c>
      <c r="C1465" s="31" t="e">
        <f t="shared" si="51"/>
        <v>#N/A</v>
      </c>
    </row>
    <row r="1466" spans="1:18" x14ac:dyDescent="0.2">
      <c r="A1466" s="16" t="s">
        <v>1364</v>
      </c>
      <c r="B1466" s="31" t="e">
        <f>VLOOKUP(D1466,'A-Index'!$A$2:'A-Index'!$B$173,2,FALSE)</f>
        <v>#N/A</v>
      </c>
      <c r="C1466" s="31" t="e">
        <f t="shared" si="51"/>
        <v>#N/A</v>
      </c>
    </row>
    <row r="1467" spans="1:18" x14ac:dyDescent="0.2">
      <c r="A1467" s="16" t="s">
        <v>1364</v>
      </c>
      <c r="B1467" s="31" t="e">
        <f>VLOOKUP(D1467,'A-Index'!$A$2:'A-Index'!$B$173,2,FALSE)</f>
        <v>#N/A</v>
      </c>
      <c r="C1467" s="31" t="e">
        <f t="shared" si="51"/>
        <v>#N/A</v>
      </c>
      <c r="R1467" s="18"/>
    </row>
    <row r="1468" spans="1:18" x14ac:dyDescent="0.2">
      <c r="A1468" s="16" t="s">
        <v>1364</v>
      </c>
      <c r="B1468" s="31" t="e">
        <f>VLOOKUP(D1468,'A-Index'!$A$2:'A-Index'!$B$173,2,FALSE)</f>
        <v>#N/A</v>
      </c>
      <c r="C1468" s="31" t="e">
        <f t="shared" si="51"/>
        <v>#N/A</v>
      </c>
      <c r="R1468" s="18"/>
    </row>
    <row r="1469" spans="1:18" x14ac:dyDescent="0.2">
      <c r="A1469" s="16" t="s">
        <v>1364</v>
      </c>
      <c r="B1469" s="31" t="e">
        <f>VLOOKUP(D1469,'A-Index'!$A$2:'A-Index'!$B$173,2,FALSE)</f>
        <v>#N/A</v>
      </c>
      <c r="C1469" s="31" t="e">
        <f t="shared" si="51"/>
        <v>#N/A</v>
      </c>
      <c r="R1469" s="18"/>
    </row>
    <row r="1470" spans="1:18" x14ac:dyDescent="0.2">
      <c r="A1470" s="16" t="s">
        <v>1364</v>
      </c>
      <c r="B1470" s="31" t="e">
        <f>VLOOKUP(D1470,'A-Index'!$A$2:'A-Index'!$B$173,2,FALSE)</f>
        <v>#N/A</v>
      </c>
      <c r="C1470" s="31" t="e">
        <f t="shared" si="51"/>
        <v>#N/A</v>
      </c>
    </row>
    <row r="1471" spans="1:18" x14ac:dyDescent="0.2">
      <c r="A1471" s="16" t="s">
        <v>1364</v>
      </c>
      <c r="B1471" s="31" t="e">
        <f>VLOOKUP(D1471,'A-Index'!$A$2:'A-Index'!$B$173,2,FALSE)</f>
        <v>#N/A</v>
      </c>
      <c r="C1471" s="31" t="e">
        <f t="shared" si="51"/>
        <v>#N/A</v>
      </c>
      <c r="R1471" s="18"/>
    </row>
    <row r="1472" spans="1:18" x14ac:dyDescent="0.2">
      <c r="A1472" s="16" t="s">
        <v>1364</v>
      </c>
      <c r="B1472" s="31" t="e">
        <f>VLOOKUP(D1472,'A-Index'!$A$2:'A-Index'!$B$173,2,FALSE)</f>
        <v>#N/A</v>
      </c>
      <c r="C1472" s="31" t="e">
        <f t="shared" si="51"/>
        <v>#N/A</v>
      </c>
      <c r="R1472" s="18"/>
    </row>
    <row r="1473" spans="1:18" x14ac:dyDescent="0.2">
      <c r="A1473" s="16" t="s">
        <v>1364</v>
      </c>
      <c r="B1473" s="31" t="e">
        <f>VLOOKUP(D1473,'A-Index'!$A$2:'A-Index'!$B$173,2,FALSE)</f>
        <v>#N/A</v>
      </c>
      <c r="C1473" s="31" t="e">
        <f t="shared" si="51"/>
        <v>#N/A</v>
      </c>
    </row>
    <row r="1474" spans="1:18" x14ac:dyDescent="0.2">
      <c r="A1474" s="16" t="s">
        <v>1364</v>
      </c>
      <c r="B1474" s="31" t="e">
        <f>VLOOKUP(D1474,'A-Index'!$A$2:'A-Index'!$B$173,2,FALSE)</f>
        <v>#N/A</v>
      </c>
      <c r="C1474" s="31" t="e">
        <f t="shared" si="51"/>
        <v>#N/A</v>
      </c>
    </row>
    <row r="1475" spans="1:18" x14ac:dyDescent="0.2">
      <c r="A1475" s="16" t="s">
        <v>1364</v>
      </c>
      <c r="B1475" s="31" t="e">
        <f>VLOOKUP(D1475,'A-Index'!$A$2:'A-Index'!$B$173,2,FALSE)</f>
        <v>#N/A</v>
      </c>
      <c r="C1475" s="31" t="e">
        <f t="shared" ref="C1475:C1538" si="52">IF(E1475&lt;5,B1475+(E1475-1),B1475+1000+(E1475-5))</f>
        <v>#N/A</v>
      </c>
    </row>
    <row r="1476" spans="1:18" x14ac:dyDescent="0.2">
      <c r="A1476" s="16" t="s">
        <v>1364</v>
      </c>
      <c r="B1476" s="31" t="e">
        <f>VLOOKUP(D1476,'A-Index'!$A$2:'A-Index'!$B$173,2,FALSE)</f>
        <v>#N/A</v>
      </c>
      <c r="C1476" s="31" t="e">
        <f t="shared" si="52"/>
        <v>#N/A</v>
      </c>
      <c r="R1476" s="18"/>
    </row>
    <row r="1477" spans="1:18" x14ac:dyDescent="0.2">
      <c r="A1477" s="16" t="s">
        <v>1364</v>
      </c>
      <c r="B1477" s="31" t="e">
        <f>VLOOKUP(D1477,'A-Index'!$A$2:'A-Index'!$B$173,2,FALSE)</f>
        <v>#N/A</v>
      </c>
      <c r="C1477" s="31" t="e">
        <f t="shared" si="52"/>
        <v>#N/A</v>
      </c>
      <c r="R1477" s="18"/>
    </row>
    <row r="1478" spans="1:18" x14ac:dyDescent="0.2">
      <c r="A1478" s="16" t="s">
        <v>1364</v>
      </c>
      <c r="B1478" s="31" t="e">
        <f>VLOOKUP(D1478,'A-Index'!$A$2:'A-Index'!$B$173,2,FALSE)</f>
        <v>#N/A</v>
      </c>
      <c r="C1478" s="31" t="e">
        <f t="shared" si="52"/>
        <v>#N/A</v>
      </c>
      <c r="R1478" s="18"/>
    </row>
    <row r="1479" spans="1:18" x14ac:dyDescent="0.2">
      <c r="A1479" s="16" t="s">
        <v>1364</v>
      </c>
      <c r="B1479" s="31" t="e">
        <f>VLOOKUP(D1479,'A-Index'!$A$2:'A-Index'!$B$173,2,FALSE)</f>
        <v>#N/A</v>
      </c>
      <c r="C1479" s="31" t="e">
        <f t="shared" si="52"/>
        <v>#N/A</v>
      </c>
      <c r="R1479" s="18"/>
    </row>
    <row r="1480" spans="1:18" x14ac:dyDescent="0.2">
      <c r="A1480" s="16" t="s">
        <v>1364</v>
      </c>
      <c r="B1480" s="31" t="e">
        <f>VLOOKUP(D1480,'A-Index'!$A$2:'A-Index'!$B$173,2,FALSE)</f>
        <v>#N/A</v>
      </c>
      <c r="C1480" s="31" t="e">
        <f t="shared" si="52"/>
        <v>#N/A</v>
      </c>
    </row>
    <row r="1481" spans="1:18" x14ac:dyDescent="0.2">
      <c r="A1481" s="16" t="s">
        <v>1364</v>
      </c>
      <c r="B1481" s="31" t="e">
        <f>VLOOKUP(D1481,'A-Index'!$A$2:'A-Index'!$B$173,2,FALSE)</f>
        <v>#N/A</v>
      </c>
      <c r="C1481" s="31" t="e">
        <f t="shared" si="52"/>
        <v>#N/A</v>
      </c>
      <c r="R1481" s="18"/>
    </row>
    <row r="1482" spans="1:18" x14ac:dyDescent="0.2">
      <c r="A1482" s="16" t="s">
        <v>1364</v>
      </c>
      <c r="B1482" s="31" t="e">
        <f>VLOOKUP(D1482,'A-Index'!$A$2:'A-Index'!$B$173,2,FALSE)</f>
        <v>#N/A</v>
      </c>
      <c r="C1482" s="31" t="e">
        <f t="shared" si="52"/>
        <v>#N/A</v>
      </c>
      <c r="R1482" s="18"/>
    </row>
    <row r="1483" spans="1:18" x14ac:dyDescent="0.2">
      <c r="A1483" s="16" t="s">
        <v>1364</v>
      </c>
      <c r="B1483" s="31" t="e">
        <f>VLOOKUP(D1483,'A-Index'!$A$2:'A-Index'!$B$173,2,FALSE)</f>
        <v>#N/A</v>
      </c>
      <c r="C1483" s="31" t="e">
        <f t="shared" si="52"/>
        <v>#N/A</v>
      </c>
    </row>
    <row r="1484" spans="1:18" x14ac:dyDescent="0.2">
      <c r="A1484" s="16" t="s">
        <v>1364</v>
      </c>
      <c r="B1484" s="31" t="e">
        <f>VLOOKUP(D1484,'A-Index'!$A$2:'A-Index'!$B$173,2,FALSE)</f>
        <v>#N/A</v>
      </c>
      <c r="C1484" s="31" t="e">
        <f t="shared" si="52"/>
        <v>#N/A</v>
      </c>
    </row>
    <row r="1485" spans="1:18" x14ac:dyDescent="0.2">
      <c r="A1485" s="16" t="s">
        <v>1364</v>
      </c>
      <c r="B1485" s="31" t="e">
        <f>VLOOKUP(D1485,'A-Index'!$A$2:'A-Index'!$B$173,2,FALSE)</f>
        <v>#N/A</v>
      </c>
      <c r="C1485" s="31" t="e">
        <f t="shared" si="52"/>
        <v>#N/A</v>
      </c>
    </row>
    <row r="1486" spans="1:18" x14ac:dyDescent="0.2">
      <c r="A1486" s="16" t="s">
        <v>1364</v>
      </c>
      <c r="B1486" s="31" t="e">
        <f>VLOOKUP(D1486,'A-Index'!$A$2:'A-Index'!$B$173,2,FALSE)</f>
        <v>#N/A</v>
      </c>
      <c r="C1486" s="31" t="e">
        <f t="shared" si="52"/>
        <v>#N/A</v>
      </c>
    </row>
    <row r="1487" spans="1:18" x14ac:dyDescent="0.2">
      <c r="A1487" s="16" t="s">
        <v>1364</v>
      </c>
      <c r="B1487" s="31" t="e">
        <f>VLOOKUP(D1487,'A-Index'!$A$2:'A-Index'!$B$173,2,FALSE)</f>
        <v>#N/A</v>
      </c>
      <c r="C1487" s="31" t="e">
        <f t="shared" si="52"/>
        <v>#N/A</v>
      </c>
      <c r="R1487" s="18"/>
    </row>
    <row r="1488" spans="1:18" x14ac:dyDescent="0.2">
      <c r="A1488" s="16" t="s">
        <v>1364</v>
      </c>
      <c r="B1488" s="31" t="e">
        <f>VLOOKUP(D1488,'A-Index'!$A$2:'A-Index'!$B$173,2,FALSE)</f>
        <v>#N/A</v>
      </c>
      <c r="C1488" s="31" t="e">
        <f t="shared" si="52"/>
        <v>#N/A</v>
      </c>
      <c r="R1488" s="18"/>
    </row>
    <row r="1489" spans="1:18" x14ac:dyDescent="0.2">
      <c r="A1489" s="16" t="s">
        <v>1364</v>
      </c>
      <c r="B1489" s="31" t="e">
        <f>VLOOKUP(D1489,'A-Index'!$A$2:'A-Index'!$B$173,2,FALSE)</f>
        <v>#N/A</v>
      </c>
      <c r="C1489" s="31" t="e">
        <f t="shared" si="52"/>
        <v>#N/A</v>
      </c>
    </row>
    <row r="1490" spans="1:18" x14ac:dyDescent="0.2">
      <c r="A1490" s="16" t="s">
        <v>1364</v>
      </c>
      <c r="B1490" s="31" t="e">
        <f>VLOOKUP(D1490,'A-Index'!$A$2:'A-Index'!$B$173,2,FALSE)</f>
        <v>#N/A</v>
      </c>
      <c r="C1490" s="31" t="e">
        <f t="shared" si="52"/>
        <v>#N/A</v>
      </c>
    </row>
    <row r="1491" spans="1:18" x14ac:dyDescent="0.2">
      <c r="A1491" s="16" t="s">
        <v>1364</v>
      </c>
      <c r="B1491" s="31" t="e">
        <f>VLOOKUP(D1491,'A-Index'!$A$2:'A-Index'!$B$173,2,FALSE)</f>
        <v>#N/A</v>
      </c>
      <c r="C1491" s="31" t="e">
        <f t="shared" si="52"/>
        <v>#N/A</v>
      </c>
    </row>
    <row r="1492" spans="1:18" x14ac:dyDescent="0.2">
      <c r="A1492" s="16" t="s">
        <v>1364</v>
      </c>
      <c r="B1492" s="31" t="e">
        <f>VLOOKUP(D1492,'A-Index'!$A$2:'A-Index'!$B$173,2,FALSE)</f>
        <v>#N/A</v>
      </c>
      <c r="C1492" s="31" t="e">
        <f t="shared" si="52"/>
        <v>#N/A</v>
      </c>
      <c r="R1492" s="18"/>
    </row>
    <row r="1493" spans="1:18" x14ac:dyDescent="0.2">
      <c r="A1493" s="16" t="s">
        <v>1364</v>
      </c>
      <c r="B1493" s="31" t="e">
        <f>VLOOKUP(D1493,'A-Index'!$A$2:'A-Index'!$B$173,2,FALSE)</f>
        <v>#N/A</v>
      </c>
      <c r="C1493" s="31" t="e">
        <f t="shared" si="52"/>
        <v>#N/A</v>
      </c>
    </row>
    <row r="1494" spans="1:18" x14ac:dyDescent="0.2">
      <c r="A1494" s="16" t="s">
        <v>1364</v>
      </c>
      <c r="B1494" s="31" t="e">
        <f>VLOOKUP(D1494,'A-Index'!$A$2:'A-Index'!$B$173,2,FALSE)</f>
        <v>#N/A</v>
      </c>
      <c r="C1494" s="31" t="e">
        <f t="shared" si="52"/>
        <v>#N/A</v>
      </c>
    </row>
    <row r="1495" spans="1:18" x14ac:dyDescent="0.2">
      <c r="A1495" s="16" t="s">
        <v>1364</v>
      </c>
      <c r="B1495" s="31" t="e">
        <f>VLOOKUP(D1495,'A-Index'!$A$2:'A-Index'!$B$173,2,FALSE)</f>
        <v>#N/A</v>
      </c>
      <c r="C1495" s="31" t="e">
        <f t="shared" si="52"/>
        <v>#N/A</v>
      </c>
    </row>
    <row r="1496" spans="1:18" x14ac:dyDescent="0.2">
      <c r="A1496" s="16" t="s">
        <v>1364</v>
      </c>
      <c r="B1496" s="31" t="e">
        <f>VLOOKUP(D1496,'A-Index'!$A$2:'A-Index'!$B$173,2,FALSE)</f>
        <v>#N/A</v>
      </c>
      <c r="C1496" s="31" t="e">
        <f t="shared" si="52"/>
        <v>#N/A</v>
      </c>
    </row>
    <row r="1497" spans="1:18" x14ac:dyDescent="0.2">
      <c r="A1497" s="16" t="s">
        <v>1364</v>
      </c>
      <c r="B1497" s="31" t="e">
        <f>VLOOKUP(D1497,'A-Index'!$A$2:'A-Index'!$B$173,2,FALSE)</f>
        <v>#N/A</v>
      </c>
      <c r="C1497" s="31" t="e">
        <f t="shared" si="52"/>
        <v>#N/A</v>
      </c>
    </row>
    <row r="1498" spans="1:18" x14ac:dyDescent="0.2">
      <c r="A1498" s="16" t="s">
        <v>1364</v>
      </c>
      <c r="B1498" s="31" t="e">
        <f>VLOOKUP(D1498,'A-Index'!$A$2:'A-Index'!$B$173,2,FALSE)</f>
        <v>#N/A</v>
      </c>
      <c r="C1498" s="31" t="e">
        <f t="shared" si="52"/>
        <v>#N/A</v>
      </c>
    </row>
    <row r="1499" spans="1:18" x14ac:dyDescent="0.2">
      <c r="A1499" s="16" t="s">
        <v>1364</v>
      </c>
      <c r="B1499" s="31" t="e">
        <f>VLOOKUP(D1499,'A-Index'!$A$2:'A-Index'!$B$173,2,FALSE)</f>
        <v>#N/A</v>
      </c>
      <c r="C1499" s="31" t="e">
        <f t="shared" si="52"/>
        <v>#N/A</v>
      </c>
    </row>
    <row r="1500" spans="1:18" x14ac:dyDescent="0.2">
      <c r="A1500" s="16" t="s">
        <v>1364</v>
      </c>
      <c r="B1500" s="31" t="e">
        <f>VLOOKUP(D1500,'A-Index'!$A$2:'A-Index'!$B$173,2,FALSE)</f>
        <v>#N/A</v>
      </c>
      <c r="C1500" s="31" t="e">
        <f t="shared" si="52"/>
        <v>#N/A</v>
      </c>
    </row>
    <row r="1501" spans="1:18" x14ac:dyDescent="0.2">
      <c r="A1501" s="16" t="s">
        <v>1364</v>
      </c>
      <c r="B1501" s="31" t="e">
        <f>VLOOKUP(D1501,'A-Index'!$A$2:'A-Index'!$B$173,2,FALSE)</f>
        <v>#N/A</v>
      </c>
      <c r="C1501" s="31" t="e">
        <f t="shared" si="52"/>
        <v>#N/A</v>
      </c>
    </row>
    <row r="1502" spans="1:18" x14ac:dyDescent="0.2">
      <c r="A1502" s="16" t="s">
        <v>1364</v>
      </c>
      <c r="B1502" s="31" t="e">
        <f>VLOOKUP(D1502,'A-Index'!$A$2:'A-Index'!$B$173,2,FALSE)</f>
        <v>#N/A</v>
      </c>
      <c r="C1502" s="31" t="e">
        <f t="shared" si="52"/>
        <v>#N/A</v>
      </c>
    </row>
    <row r="1503" spans="1:18" x14ac:dyDescent="0.2">
      <c r="A1503" s="16" t="s">
        <v>1364</v>
      </c>
      <c r="B1503" s="31" t="e">
        <f>VLOOKUP(D1503,'A-Index'!$A$2:'A-Index'!$B$173,2,FALSE)</f>
        <v>#N/A</v>
      </c>
      <c r="C1503" s="31" t="e">
        <f t="shared" si="52"/>
        <v>#N/A</v>
      </c>
      <c r="R1503" s="18"/>
    </row>
    <row r="1504" spans="1:18" x14ac:dyDescent="0.2">
      <c r="A1504" s="16" t="s">
        <v>1364</v>
      </c>
      <c r="B1504" s="31" t="e">
        <f>VLOOKUP(D1504,'A-Index'!$A$2:'A-Index'!$B$173,2,FALSE)</f>
        <v>#N/A</v>
      </c>
      <c r="C1504" s="31" t="e">
        <f t="shared" si="52"/>
        <v>#N/A</v>
      </c>
    </row>
    <row r="1505" spans="1:18" x14ac:dyDescent="0.2">
      <c r="A1505" s="16" t="s">
        <v>1364</v>
      </c>
      <c r="B1505" s="31" t="e">
        <f>VLOOKUP(D1505,'A-Index'!$A$2:'A-Index'!$B$173,2,FALSE)</f>
        <v>#N/A</v>
      </c>
      <c r="C1505" s="31" t="e">
        <f t="shared" si="52"/>
        <v>#N/A</v>
      </c>
    </row>
    <row r="1506" spans="1:18" x14ac:dyDescent="0.2">
      <c r="A1506" s="16" t="s">
        <v>1364</v>
      </c>
      <c r="B1506" s="31" t="e">
        <f>VLOOKUP(D1506,'A-Index'!$A$2:'A-Index'!$B$173,2,FALSE)</f>
        <v>#N/A</v>
      </c>
      <c r="C1506" s="31" t="e">
        <f t="shared" si="52"/>
        <v>#N/A</v>
      </c>
      <c r="R1506" s="18"/>
    </row>
    <row r="1507" spans="1:18" x14ac:dyDescent="0.2">
      <c r="A1507" s="16" t="s">
        <v>1364</v>
      </c>
      <c r="B1507" s="31" t="e">
        <f>VLOOKUP(D1507,'A-Index'!$A$2:'A-Index'!$B$173,2,FALSE)</f>
        <v>#N/A</v>
      </c>
      <c r="C1507" s="31" t="e">
        <f t="shared" si="52"/>
        <v>#N/A</v>
      </c>
      <c r="R1507" s="18"/>
    </row>
    <row r="1508" spans="1:18" x14ac:dyDescent="0.2">
      <c r="A1508" s="16" t="s">
        <v>1364</v>
      </c>
      <c r="B1508" s="31" t="e">
        <f>VLOOKUP(D1508,'A-Index'!$A$2:'A-Index'!$B$173,2,FALSE)</f>
        <v>#N/A</v>
      </c>
      <c r="C1508" s="31" t="e">
        <f t="shared" si="52"/>
        <v>#N/A</v>
      </c>
    </row>
    <row r="1509" spans="1:18" x14ac:dyDescent="0.2">
      <c r="A1509" s="16" t="s">
        <v>1364</v>
      </c>
      <c r="B1509" s="31" t="e">
        <f>VLOOKUP(D1509,'A-Index'!$A$2:'A-Index'!$B$173,2,FALSE)</f>
        <v>#N/A</v>
      </c>
      <c r="C1509" s="31" t="e">
        <f t="shared" si="52"/>
        <v>#N/A</v>
      </c>
    </row>
    <row r="1510" spans="1:18" x14ac:dyDescent="0.2">
      <c r="A1510" s="16" t="s">
        <v>1364</v>
      </c>
      <c r="B1510" s="31" t="e">
        <f>VLOOKUP(D1510,'A-Index'!$A$2:'A-Index'!$B$173,2,FALSE)</f>
        <v>#N/A</v>
      </c>
      <c r="C1510" s="31" t="e">
        <f t="shared" si="52"/>
        <v>#N/A</v>
      </c>
    </row>
    <row r="1511" spans="1:18" x14ac:dyDescent="0.2">
      <c r="A1511" s="16" t="s">
        <v>1364</v>
      </c>
      <c r="B1511" s="31" t="e">
        <f>VLOOKUP(D1511,'A-Index'!$A$2:'A-Index'!$B$173,2,FALSE)</f>
        <v>#N/A</v>
      </c>
      <c r="C1511" s="31" t="e">
        <f t="shared" si="52"/>
        <v>#N/A</v>
      </c>
    </row>
    <row r="1512" spans="1:18" x14ac:dyDescent="0.2">
      <c r="A1512" s="16" t="s">
        <v>1364</v>
      </c>
      <c r="B1512" s="31" t="e">
        <f>VLOOKUP(D1512,'A-Index'!$A$2:'A-Index'!$B$173,2,FALSE)</f>
        <v>#N/A</v>
      </c>
      <c r="C1512" s="31" t="e">
        <f t="shared" si="52"/>
        <v>#N/A</v>
      </c>
    </row>
    <row r="1513" spans="1:18" x14ac:dyDescent="0.2">
      <c r="A1513" s="16" t="s">
        <v>1364</v>
      </c>
      <c r="B1513" s="31" t="e">
        <f>VLOOKUP(D1513,'A-Index'!$A$2:'A-Index'!$B$173,2,FALSE)</f>
        <v>#N/A</v>
      </c>
      <c r="C1513" s="31" t="e">
        <f t="shared" si="52"/>
        <v>#N/A</v>
      </c>
    </row>
    <row r="1514" spans="1:18" x14ac:dyDescent="0.2">
      <c r="A1514" s="16" t="s">
        <v>1364</v>
      </c>
      <c r="B1514" s="31" t="e">
        <f>VLOOKUP(D1514,'A-Index'!$A$2:'A-Index'!$B$173,2,FALSE)</f>
        <v>#N/A</v>
      </c>
      <c r="C1514" s="31" t="e">
        <f t="shared" si="52"/>
        <v>#N/A</v>
      </c>
    </row>
    <row r="1515" spans="1:18" x14ac:dyDescent="0.2">
      <c r="A1515" s="16" t="s">
        <v>1364</v>
      </c>
      <c r="B1515" s="31" t="e">
        <f>VLOOKUP(D1515,'A-Index'!$A$2:'A-Index'!$B$173,2,FALSE)</f>
        <v>#N/A</v>
      </c>
      <c r="C1515" s="31" t="e">
        <f t="shared" si="52"/>
        <v>#N/A</v>
      </c>
    </row>
    <row r="1516" spans="1:18" x14ac:dyDescent="0.2">
      <c r="A1516" s="16" t="s">
        <v>1364</v>
      </c>
      <c r="B1516" s="31" t="e">
        <f>VLOOKUP(D1516,'A-Index'!$A$2:'A-Index'!$B$173,2,FALSE)</f>
        <v>#N/A</v>
      </c>
      <c r="C1516" s="31" t="e">
        <f t="shared" si="52"/>
        <v>#N/A</v>
      </c>
    </row>
    <row r="1517" spans="1:18" x14ac:dyDescent="0.2">
      <c r="A1517" s="16" t="s">
        <v>1364</v>
      </c>
      <c r="B1517" s="31" t="e">
        <f>VLOOKUP(D1517,'A-Index'!$A$2:'A-Index'!$B$173,2,FALSE)</f>
        <v>#N/A</v>
      </c>
      <c r="C1517" s="31" t="e">
        <f t="shared" si="52"/>
        <v>#N/A</v>
      </c>
    </row>
    <row r="1518" spans="1:18" x14ac:dyDescent="0.2">
      <c r="A1518" s="16" t="s">
        <v>1364</v>
      </c>
      <c r="B1518" s="31" t="e">
        <f>VLOOKUP(D1518,'A-Index'!$A$2:'A-Index'!$B$173,2,FALSE)</f>
        <v>#N/A</v>
      </c>
      <c r="C1518" s="31" t="e">
        <f t="shared" si="52"/>
        <v>#N/A</v>
      </c>
    </row>
    <row r="1519" spans="1:18" x14ac:dyDescent="0.2">
      <c r="A1519" s="16" t="s">
        <v>1364</v>
      </c>
      <c r="B1519" s="31" t="e">
        <f>VLOOKUP(D1519,'A-Index'!$A$2:'A-Index'!$B$173,2,FALSE)</f>
        <v>#N/A</v>
      </c>
      <c r="C1519" s="31" t="e">
        <f t="shared" si="52"/>
        <v>#N/A</v>
      </c>
    </row>
    <row r="1520" spans="1:18" x14ac:dyDescent="0.2">
      <c r="A1520" s="16" t="s">
        <v>1364</v>
      </c>
      <c r="B1520" s="31" t="e">
        <f>VLOOKUP(D1520,'A-Index'!$A$2:'A-Index'!$B$173,2,FALSE)</f>
        <v>#N/A</v>
      </c>
      <c r="C1520" s="31" t="e">
        <f t="shared" si="52"/>
        <v>#N/A</v>
      </c>
    </row>
    <row r="1521" spans="1:18" x14ac:dyDescent="0.2">
      <c r="A1521" s="16" t="s">
        <v>1364</v>
      </c>
      <c r="B1521" s="31" t="e">
        <f>VLOOKUP(D1521,'A-Index'!$A$2:'A-Index'!$B$173,2,FALSE)</f>
        <v>#N/A</v>
      </c>
      <c r="C1521" s="31" t="e">
        <f t="shared" si="52"/>
        <v>#N/A</v>
      </c>
    </row>
    <row r="1522" spans="1:18" x14ac:dyDescent="0.2">
      <c r="A1522" s="16" t="s">
        <v>1364</v>
      </c>
      <c r="B1522" s="31" t="e">
        <f>VLOOKUP(D1522,'A-Index'!$A$2:'A-Index'!$B$173,2,FALSE)</f>
        <v>#N/A</v>
      </c>
      <c r="C1522" s="31" t="e">
        <f t="shared" si="52"/>
        <v>#N/A</v>
      </c>
    </row>
    <row r="1523" spans="1:18" x14ac:dyDescent="0.2">
      <c r="A1523" s="16" t="s">
        <v>1364</v>
      </c>
      <c r="B1523" s="31" t="e">
        <f>VLOOKUP(D1523,'A-Index'!$A$2:'A-Index'!$B$173,2,FALSE)</f>
        <v>#N/A</v>
      </c>
      <c r="C1523" s="31" t="e">
        <f t="shared" si="52"/>
        <v>#N/A</v>
      </c>
    </row>
    <row r="1524" spans="1:18" x14ac:dyDescent="0.2">
      <c r="A1524" s="16" t="s">
        <v>1364</v>
      </c>
      <c r="B1524" s="31" t="e">
        <f>VLOOKUP(D1524,'A-Index'!$A$2:'A-Index'!$B$173,2,FALSE)</f>
        <v>#N/A</v>
      </c>
      <c r="C1524" s="31" t="e">
        <f t="shared" si="52"/>
        <v>#N/A</v>
      </c>
    </row>
    <row r="1525" spans="1:18" x14ac:dyDescent="0.2">
      <c r="A1525" s="16" t="s">
        <v>1364</v>
      </c>
      <c r="B1525" s="31" t="e">
        <f>VLOOKUP(D1525,'A-Index'!$A$2:'A-Index'!$B$173,2,FALSE)</f>
        <v>#N/A</v>
      </c>
      <c r="C1525" s="31" t="e">
        <f t="shared" si="52"/>
        <v>#N/A</v>
      </c>
    </row>
    <row r="1526" spans="1:18" x14ac:dyDescent="0.2">
      <c r="A1526" s="16" t="s">
        <v>1364</v>
      </c>
      <c r="B1526" s="31" t="e">
        <f>VLOOKUP(D1526,'A-Index'!$A$2:'A-Index'!$B$173,2,FALSE)</f>
        <v>#N/A</v>
      </c>
      <c r="C1526" s="31" t="e">
        <f t="shared" si="52"/>
        <v>#N/A</v>
      </c>
    </row>
    <row r="1527" spans="1:18" x14ac:dyDescent="0.2">
      <c r="A1527" s="16" t="s">
        <v>1364</v>
      </c>
      <c r="B1527" s="31" t="e">
        <f>VLOOKUP(D1527,'A-Index'!$A$2:'A-Index'!$B$173,2,FALSE)</f>
        <v>#N/A</v>
      </c>
      <c r="C1527" s="31" t="e">
        <f t="shared" si="52"/>
        <v>#N/A</v>
      </c>
      <c r="R1527" s="18"/>
    </row>
    <row r="1528" spans="1:18" x14ac:dyDescent="0.2">
      <c r="A1528" s="16" t="s">
        <v>1364</v>
      </c>
      <c r="B1528" s="31" t="e">
        <f>VLOOKUP(D1528,'A-Index'!$A$2:'A-Index'!$B$173,2,FALSE)</f>
        <v>#N/A</v>
      </c>
      <c r="C1528" s="31" t="e">
        <f t="shared" si="52"/>
        <v>#N/A</v>
      </c>
    </row>
    <row r="1529" spans="1:18" x14ac:dyDescent="0.2">
      <c r="A1529" s="16" t="s">
        <v>1364</v>
      </c>
      <c r="B1529" s="31" t="e">
        <f>VLOOKUP(D1529,'A-Index'!$A$2:'A-Index'!$B$173,2,FALSE)</f>
        <v>#N/A</v>
      </c>
      <c r="C1529" s="31" t="e">
        <f t="shared" si="52"/>
        <v>#N/A</v>
      </c>
    </row>
    <row r="1530" spans="1:18" x14ac:dyDescent="0.2">
      <c r="A1530" s="16" t="s">
        <v>1364</v>
      </c>
      <c r="B1530" s="31" t="e">
        <f>VLOOKUP(D1530,'A-Index'!$A$2:'A-Index'!$B$173,2,FALSE)</f>
        <v>#N/A</v>
      </c>
      <c r="C1530" s="31" t="e">
        <f t="shared" si="52"/>
        <v>#N/A</v>
      </c>
      <c r="R1530" s="18"/>
    </row>
    <row r="1531" spans="1:18" x14ac:dyDescent="0.2">
      <c r="A1531" s="16" t="s">
        <v>1364</v>
      </c>
      <c r="B1531" s="31" t="e">
        <f>VLOOKUP(D1531,'A-Index'!$A$2:'A-Index'!$B$173,2,FALSE)</f>
        <v>#N/A</v>
      </c>
      <c r="C1531" s="31" t="e">
        <f t="shared" si="52"/>
        <v>#N/A</v>
      </c>
      <c r="R1531" s="18"/>
    </row>
    <row r="1532" spans="1:18" x14ac:dyDescent="0.2">
      <c r="A1532" s="16" t="s">
        <v>1364</v>
      </c>
      <c r="B1532" s="31" t="e">
        <f>VLOOKUP(D1532,'A-Index'!$A$2:'A-Index'!$B$173,2,FALSE)</f>
        <v>#N/A</v>
      </c>
      <c r="C1532" s="31" t="e">
        <f t="shared" si="52"/>
        <v>#N/A</v>
      </c>
    </row>
    <row r="1533" spans="1:18" x14ac:dyDescent="0.2">
      <c r="A1533" s="16" t="s">
        <v>1364</v>
      </c>
      <c r="B1533" s="31" t="e">
        <f>VLOOKUP(D1533,'A-Index'!$A$2:'A-Index'!$B$173,2,FALSE)</f>
        <v>#N/A</v>
      </c>
      <c r="C1533" s="31" t="e">
        <f t="shared" si="52"/>
        <v>#N/A</v>
      </c>
    </row>
    <row r="1534" spans="1:18" x14ac:dyDescent="0.2">
      <c r="A1534" s="16" t="s">
        <v>1364</v>
      </c>
      <c r="B1534" s="31" t="e">
        <f>VLOOKUP(D1534,'A-Index'!$A$2:'A-Index'!$B$173,2,FALSE)</f>
        <v>#N/A</v>
      </c>
      <c r="C1534" s="31" t="e">
        <f t="shared" si="52"/>
        <v>#N/A</v>
      </c>
    </row>
    <row r="1535" spans="1:18" x14ac:dyDescent="0.2">
      <c r="A1535" s="16" t="s">
        <v>1364</v>
      </c>
      <c r="B1535" s="31" t="e">
        <f>VLOOKUP(D1535,'A-Index'!$A$2:'A-Index'!$B$173,2,FALSE)</f>
        <v>#N/A</v>
      </c>
      <c r="C1535" s="31" t="e">
        <f t="shared" si="52"/>
        <v>#N/A</v>
      </c>
    </row>
    <row r="1536" spans="1:18" x14ac:dyDescent="0.2">
      <c r="A1536" s="16" t="s">
        <v>1364</v>
      </c>
      <c r="B1536" s="31" t="e">
        <f>VLOOKUP(D1536,'A-Index'!$A$2:'A-Index'!$B$173,2,FALSE)</f>
        <v>#N/A</v>
      </c>
      <c r="C1536" s="31" t="e">
        <f t="shared" si="52"/>
        <v>#N/A</v>
      </c>
    </row>
    <row r="1537" spans="1:18" x14ac:dyDescent="0.2">
      <c r="A1537" s="16" t="s">
        <v>1364</v>
      </c>
      <c r="B1537" s="31" t="e">
        <f>VLOOKUP(D1537,'A-Index'!$A$2:'A-Index'!$B$173,2,FALSE)</f>
        <v>#N/A</v>
      </c>
      <c r="C1537" s="31" t="e">
        <f t="shared" si="52"/>
        <v>#N/A</v>
      </c>
      <c r="R1537" s="18"/>
    </row>
    <row r="1538" spans="1:18" x14ac:dyDescent="0.2">
      <c r="A1538" s="16" t="s">
        <v>1364</v>
      </c>
      <c r="B1538" s="31" t="e">
        <f>VLOOKUP(D1538,'A-Index'!$A$2:'A-Index'!$B$173,2,FALSE)</f>
        <v>#N/A</v>
      </c>
      <c r="C1538" s="31" t="e">
        <f t="shared" si="52"/>
        <v>#N/A</v>
      </c>
    </row>
    <row r="1539" spans="1:18" x14ac:dyDescent="0.2">
      <c r="A1539" s="16" t="s">
        <v>1364</v>
      </c>
      <c r="B1539" s="31" t="e">
        <f>VLOOKUP(D1539,'A-Index'!$A$2:'A-Index'!$B$173,2,FALSE)</f>
        <v>#N/A</v>
      </c>
      <c r="C1539" s="31" t="e">
        <f t="shared" ref="C1539:C1602" si="53">IF(E1539&lt;5,B1539+(E1539-1),B1539+1000+(E1539-5))</f>
        <v>#N/A</v>
      </c>
    </row>
    <row r="1540" spans="1:18" x14ac:dyDescent="0.2">
      <c r="A1540" s="16" t="s">
        <v>1364</v>
      </c>
      <c r="B1540" s="31" t="e">
        <f>VLOOKUP(D1540,'A-Index'!$A$2:'A-Index'!$B$173,2,FALSE)</f>
        <v>#N/A</v>
      </c>
      <c r="C1540" s="31" t="e">
        <f t="shared" si="53"/>
        <v>#N/A</v>
      </c>
    </row>
    <row r="1541" spans="1:18" x14ac:dyDescent="0.2">
      <c r="A1541" s="16" t="s">
        <v>1364</v>
      </c>
      <c r="B1541" s="31" t="e">
        <f>VLOOKUP(D1541,'A-Index'!$A$2:'A-Index'!$B$173,2,FALSE)</f>
        <v>#N/A</v>
      </c>
      <c r="C1541" s="31" t="e">
        <f t="shared" si="53"/>
        <v>#N/A</v>
      </c>
      <c r="R1541" s="18"/>
    </row>
    <row r="1542" spans="1:18" x14ac:dyDescent="0.2">
      <c r="A1542" s="16" t="s">
        <v>1364</v>
      </c>
      <c r="B1542" s="31" t="e">
        <f>VLOOKUP(D1542,'A-Index'!$A$2:'A-Index'!$B$173,2,FALSE)</f>
        <v>#N/A</v>
      </c>
      <c r="C1542" s="31" t="e">
        <f t="shared" si="53"/>
        <v>#N/A</v>
      </c>
      <c r="R1542" s="18"/>
    </row>
    <row r="1543" spans="1:18" x14ac:dyDescent="0.2">
      <c r="A1543" s="16" t="s">
        <v>1364</v>
      </c>
      <c r="B1543" s="31" t="e">
        <f>VLOOKUP(D1543,'A-Index'!$A$2:'A-Index'!$B$173,2,FALSE)</f>
        <v>#N/A</v>
      </c>
      <c r="C1543" s="31" t="e">
        <f t="shared" si="53"/>
        <v>#N/A</v>
      </c>
      <c r="R1543" s="18"/>
    </row>
    <row r="1544" spans="1:18" x14ac:dyDescent="0.2">
      <c r="A1544" s="16" t="s">
        <v>1364</v>
      </c>
      <c r="B1544" s="31" t="e">
        <f>VLOOKUP(D1544,'A-Index'!$A$2:'A-Index'!$B$173,2,FALSE)</f>
        <v>#N/A</v>
      </c>
      <c r="C1544" s="31" t="e">
        <f t="shared" si="53"/>
        <v>#N/A</v>
      </c>
      <c r="R1544" s="18"/>
    </row>
    <row r="1545" spans="1:18" x14ac:dyDescent="0.2">
      <c r="A1545" s="16" t="s">
        <v>1364</v>
      </c>
      <c r="B1545" s="31" t="e">
        <f>VLOOKUP(D1545,'A-Index'!$A$2:'A-Index'!$B$173,2,FALSE)</f>
        <v>#N/A</v>
      </c>
      <c r="C1545" s="31" t="e">
        <f t="shared" si="53"/>
        <v>#N/A</v>
      </c>
    </row>
    <row r="1546" spans="1:18" x14ac:dyDescent="0.2">
      <c r="A1546" s="16" t="s">
        <v>1364</v>
      </c>
      <c r="B1546" s="31" t="e">
        <f>VLOOKUP(D1546,'A-Index'!$A$2:'A-Index'!$B$173,2,FALSE)</f>
        <v>#N/A</v>
      </c>
      <c r="C1546" s="31" t="e">
        <f t="shared" si="53"/>
        <v>#N/A</v>
      </c>
    </row>
    <row r="1547" spans="1:18" x14ac:dyDescent="0.2">
      <c r="A1547" s="16" t="s">
        <v>1364</v>
      </c>
      <c r="B1547" s="31" t="e">
        <f>VLOOKUP(D1547,'A-Index'!$A$2:'A-Index'!$B$173,2,FALSE)</f>
        <v>#N/A</v>
      </c>
      <c r="C1547" s="31" t="e">
        <f t="shared" si="53"/>
        <v>#N/A</v>
      </c>
      <c r="R1547" s="18"/>
    </row>
    <row r="1548" spans="1:18" x14ac:dyDescent="0.2">
      <c r="A1548" s="16" t="s">
        <v>1364</v>
      </c>
      <c r="B1548" s="31" t="e">
        <f>VLOOKUP(D1548,'A-Index'!$A$2:'A-Index'!$B$173,2,FALSE)</f>
        <v>#N/A</v>
      </c>
      <c r="C1548" s="31" t="e">
        <f t="shared" si="53"/>
        <v>#N/A</v>
      </c>
    </row>
    <row r="1549" spans="1:18" x14ac:dyDescent="0.2">
      <c r="A1549" s="16" t="s">
        <v>1364</v>
      </c>
      <c r="B1549" s="31" t="e">
        <f>VLOOKUP(D1549,'A-Index'!$A$2:'A-Index'!$B$173,2,FALSE)</f>
        <v>#N/A</v>
      </c>
      <c r="C1549" s="31" t="e">
        <f t="shared" si="53"/>
        <v>#N/A</v>
      </c>
      <c r="R1549" s="18"/>
    </row>
    <row r="1550" spans="1:18" x14ac:dyDescent="0.2">
      <c r="A1550" s="16" t="s">
        <v>1364</v>
      </c>
      <c r="B1550" s="31" t="e">
        <f>VLOOKUP(D1550,'A-Index'!$A$2:'A-Index'!$B$173,2,FALSE)</f>
        <v>#N/A</v>
      </c>
      <c r="C1550" s="31" t="e">
        <f t="shared" si="53"/>
        <v>#N/A</v>
      </c>
      <c r="R1550" s="18"/>
    </row>
    <row r="1551" spans="1:18" x14ac:dyDescent="0.2">
      <c r="A1551" s="16" t="s">
        <v>1364</v>
      </c>
      <c r="B1551" s="31" t="e">
        <f>VLOOKUP(D1551,'A-Index'!$A$2:'A-Index'!$B$173,2,FALSE)</f>
        <v>#N/A</v>
      </c>
      <c r="C1551" s="31" t="e">
        <f t="shared" si="53"/>
        <v>#N/A</v>
      </c>
      <c r="R1551" s="18"/>
    </row>
    <row r="1552" spans="1:18" x14ac:dyDescent="0.2">
      <c r="A1552" s="16" t="s">
        <v>1364</v>
      </c>
      <c r="B1552" s="31" t="e">
        <f>VLOOKUP(D1552,'A-Index'!$A$2:'A-Index'!$B$173,2,FALSE)</f>
        <v>#N/A</v>
      </c>
      <c r="C1552" s="31" t="e">
        <f t="shared" si="53"/>
        <v>#N/A</v>
      </c>
    </row>
    <row r="1553" spans="1:18" x14ac:dyDescent="0.2">
      <c r="A1553" s="16" t="s">
        <v>1364</v>
      </c>
      <c r="B1553" s="31" t="e">
        <f>VLOOKUP(D1553,'A-Index'!$A$2:'A-Index'!$B$173,2,FALSE)</f>
        <v>#N/A</v>
      </c>
      <c r="C1553" s="31" t="e">
        <f t="shared" si="53"/>
        <v>#N/A</v>
      </c>
    </row>
    <row r="1554" spans="1:18" x14ac:dyDescent="0.2">
      <c r="A1554" s="16" t="s">
        <v>1364</v>
      </c>
      <c r="B1554" s="31" t="e">
        <f>VLOOKUP(D1554,'A-Index'!$A$2:'A-Index'!$B$173,2,FALSE)</f>
        <v>#N/A</v>
      </c>
      <c r="C1554" s="31" t="e">
        <f t="shared" si="53"/>
        <v>#N/A</v>
      </c>
    </row>
    <row r="1555" spans="1:18" x14ac:dyDescent="0.2">
      <c r="A1555" s="16" t="s">
        <v>1364</v>
      </c>
      <c r="B1555" s="31" t="e">
        <f>VLOOKUP(D1555,'A-Index'!$A$2:'A-Index'!$B$173,2,FALSE)</f>
        <v>#N/A</v>
      </c>
      <c r="C1555" s="31" t="e">
        <f t="shared" si="53"/>
        <v>#N/A</v>
      </c>
    </row>
    <row r="1556" spans="1:18" x14ac:dyDescent="0.2">
      <c r="A1556" s="16" t="s">
        <v>1364</v>
      </c>
      <c r="B1556" s="31" t="e">
        <f>VLOOKUP(D1556,'A-Index'!$A$2:'A-Index'!$B$173,2,FALSE)</f>
        <v>#N/A</v>
      </c>
      <c r="C1556" s="31" t="e">
        <f t="shared" si="53"/>
        <v>#N/A</v>
      </c>
    </row>
    <row r="1557" spans="1:18" x14ac:dyDescent="0.2">
      <c r="A1557" s="16" t="s">
        <v>1364</v>
      </c>
      <c r="B1557" s="31" t="e">
        <f>VLOOKUP(D1557,'A-Index'!$A$2:'A-Index'!$B$173,2,FALSE)</f>
        <v>#N/A</v>
      </c>
      <c r="C1557" s="31" t="e">
        <f t="shared" si="53"/>
        <v>#N/A</v>
      </c>
      <c r="R1557" s="18"/>
    </row>
    <row r="1558" spans="1:18" x14ac:dyDescent="0.2">
      <c r="A1558" s="16" t="s">
        <v>1364</v>
      </c>
      <c r="B1558" s="31" t="e">
        <f>VLOOKUP(D1558,'A-Index'!$A$2:'A-Index'!$B$173,2,FALSE)</f>
        <v>#N/A</v>
      </c>
      <c r="C1558" s="31" t="e">
        <f t="shared" si="53"/>
        <v>#N/A</v>
      </c>
      <c r="R1558" s="18"/>
    </row>
    <row r="1559" spans="1:18" x14ac:dyDescent="0.2">
      <c r="A1559" s="16" t="s">
        <v>1364</v>
      </c>
      <c r="B1559" s="31" t="e">
        <f>VLOOKUP(D1559,'A-Index'!$A$2:'A-Index'!$B$173,2,FALSE)</f>
        <v>#N/A</v>
      </c>
      <c r="C1559" s="31" t="e">
        <f t="shared" si="53"/>
        <v>#N/A</v>
      </c>
    </row>
    <row r="1560" spans="1:18" x14ac:dyDescent="0.2">
      <c r="A1560" s="16" t="s">
        <v>1364</v>
      </c>
      <c r="B1560" s="31" t="e">
        <f>VLOOKUP(D1560,'A-Index'!$A$2:'A-Index'!$B$173,2,FALSE)</f>
        <v>#N/A</v>
      </c>
      <c r="C1560" s="31" t="e">
        <f t="shared" si="53"/>
        <v>#N/A</v>
      </c>
    </row>
    <row r="1561" spans="1:18" x14ac:dyDescent="0.2">
      <c r="A1561" s="16" t="s">
        <v>1364</v>
      </c>
      <c r="B1561" s="31" t="e">
        <f>VLOOKUP(D1561,'A-Index'!$A$2:'A-Index'!$B$173,2,FALSE)</f>
        <v>#N/A</v>
      </c>
      <c r="C1561" s="31" t="e">
        <f t="shared" si="53"/>
        <v>#N/A</v>
      </c>
      <c r="R1561" s="18"/>
    </row>
    <row r="1562" spans="1:18" x14ac:dyDescent="0.2">
      <c r="A1562" s="16" t="s">
        <v>1364</v>
      </c>
      <c r="B1562" s="31" t="e">
        <f>VLOOKUP(D1562,'A-Index'!$A$2:'A-Index'!$B$173,2,FALSE)</f>
        <v>#N/A</v>
      </c>
      <c r="C1562" s="31" t="e">
        <f t="shared" si="53"/>
        <v>#N/A</v>
      </c>
      <c r="R1562" s="18"/>
    </row>
    <row r="1563" spans="1:18" x14ac:dyDescent="0.2">
      <c r="A1563" s="16" t="s">
        <v>1364</v>
      </c>
      <c r="B1563" s="31" t="e">
        <f>VLOOKUP(D1563,'A-Index'!$A$2:'A-Index'!$B$173,2,FALSE)</f>
        <v>#N/A</v>
      </c>
      <c r="C1563" s="31" t="e">
        <f t="shared" si="53"/>
        <v>#N/A</v>
      </c>
      <c r="R1563" s="18"/>
    </row>
    <row r="1564" spans="1:18" x14ac:dyDescent="0.2">
      <c r="A1564" s="16" t="s">
        <v>1364</v>
      </c>
      <c r="B1564" s="31" t="e">
        <f>VLOOKUP(D1564,'A-Index'!$A$2:'A-Index'!$B$173,2,FALSE)</f>
        <v>#N/A</v>
      </c>
      <c r="C1564" s="31" t="e">
        <f t="shared" si="53"/>
        <v>#N/A</v>
      </c>
      <c r="R1564" s="18"/>
    </row>
    <row r="1565" spans="1:18" x14ac:dyDescent="0.2">
      <c r="A1565" s="16" t="s">
        <v>1364</v>
      </c>
      <c r="B1565" s="31" t="e">
        <f>VLOOKUP(D1565,'A-Index'!$A$2:'A-Index'!$B$173,2,FALSE)</f>
        <v>#N/A</v>
      </c>
      <c r="C1565" s="31" t="e">
        <f t="shared" si="53"/>
        <v>#N/A</v>
      </c>
      <c r="R1565" s="18"/>
    </row>
    <row r="1566" spans="1:18" x14ac:dyDescent="0.2">
      <c r="A1566" s="16" t="s">
        <v>1364</v>
      </c>
      <c r="B1566" s="31" t="e">
        <f>VLOOKUP(D1566,'A-Index'!$A$2:'A-Index'!$B$173,2,FALSE)</f>
        <v>#N/A</v>
      </c>
      <c r="C1566" s="31" t="e">
        <f t="shared" si="53"/>
        <v>#N/A</v>
      </c>
      <c r="R1566" s="18"/>
    </row>
    <row r="1567" spans="1:18" x14ac:dyDescent="0.2">
      <c r="A1567" s="16" t="s">
        <v>1364</v>
      </c>
      <c r="B1567" s="31" t="e">
        <f>VLOOKUP(D1567,'A-Index'!$A$2:'A-Index'!$B$173,2,FALSE)</f>
        <v>#N/A</v>
      </c>
      <c r="C1567" s="31" t="e">
        <f t="shared" si="53"/>
        <v>#N/A</v>
      </c>
      <c r="R1567" s="18"/>
    </row>
    <row r="1568" spans="1:18" x14ac:dyDescent="0.2">
      <c r="A1568" s="16" t="s">
        <v>1364</v>
      </c>
      <c r="B1568" s="31" t="e">
        <f>VLOOKUP(D1568,'A-Index'!$A$2:'A-Index'!$B$173,2,FALSE)</f>
        <v>#N/A</v>
      </c>
      <c r="C1568" s="31" t="e">
        <f t="shared" si="53"/>
        <v>#N/A</v>
      </c>
    </row>
    <row r="1569" spans="1:18" x14ac:dyDescent="0.2">
      <c r="A1569" s="16" t="s">
        <v>1364</v>
      </c>
      <c r="B1569" s="31" t="e">
        <f>VLOOKUP(D1569,'A-Index'!$A$2:'A-Index'!$B$173,2,FALSE)</f>
        <v>#N/A</v>
      </c>
      <c r="C1569" s="31" t="e">
        <f t="shared" si="53"/>
        <v>#N/A</v>
      </c>
    </row>
    <row r="1570" spans="1:18" x14ac:dyDescent="0.2">
      <c r="A1570" s="16" t="s">
        <v>1364</v>
      </c>
      <c r="B1570" s="31" t="e">
        <f>VLOOKUP(D1570,'A-Index'!$A$2:'A-Index'!$B$173,2,FALSE)</f>
        <v>#N/A</v>
      </c>
      <c r="C1570" s="31" t="e">
        <f t="shared" si="53"/>
        <v>#N/A</v>
      </c>
      <c r="R1570" s="18"/>
    </row>
    <row r="1571" spans="1:18" x14ac:dyDescent="0.2">
      <c r="A1571" s="16" t="s">
        <v>1364</v>
      </c>
      <c r="B1571" s="31" t="e">
        <f>VLOOKUP(D1571,'A-Index'!$A$2:'A-Index'!$B$173,2,FALSE)</f>
        <v>#N/A</v>
      </c>
      <c r="C1571" s="31" t="e">
        <f t="shared" si="53"/>
        <v>#N/A</v>
      </c>
      <c r="R1571" s="18"/>
    </row>
    <row r="1572" spans="1:18" x14ac:dyDescent="0.2">
      <c r="A1572" s="16" t="s">
        <v>1364</v>
      </c>
      <c r="B1572" s="31" t="e">
        <f>VLOOKUP(D1572,'A-Index'!$A$2:'A-Index'!$B$173,2,FALSE)</f>
        <v>#N/A</v>
      </c>
      <c r="C1572" s="31" t="e">
        <f t="shared" si="53"/>
        <v>#N/A</v>
      </c>
      <c r="R1572" s="18"/>
    </row>
    <row r="1573" spans="1:18" x14ac:dyDescent="0.2">
      <c r="A1573" s="16" t="s">
        <v>1364</v>
      </c>
      <c r="B1573" s="31" t="e">
        <f>VLOOKUP(D1573,'A-Index'!$A$2:'A-Index'!$B$173,2,FALSE)</f>
        <v>#N/A</v>
      </c>
      <c r="C1573" s="31" t="e">
        <f t="shared" si="53"/>
        <v>#N/A</v>
      </c>
      <c r="R1573" s="18"/>
    </row>
    <row r="1574" spans="1:18" x14ac:dyDescent="0.2">
      <c r="A1574" s="16" t="s">
        <v>1364</v>
      </c>
      <c r="B1574" s="31" t="e">
        <f>VLOOKUP(D1574,'A-Index'!$A$2:'A-Index'!$B$173,2,FALSE)</f>
        <v>#N/A</v>
      </c>
      <c r="C1574" s="31" t="e">
        <f t="shared" si="53"/>
        <v>#N/A</v>
      </c>
      <c r="R1574" s="18"/>
    </row>
    <row r="1575" spans="1:18" x14ac:dyDescent="0.2">
      <c r="A1575" s="16" t="s">
        <v>1364</v>
      </c>
      <c r="B1575" s="31" t="e">
        <f>VLOOKUP(D1575,'A-Index'!$A$2:'A-Index'!$B$173,2,FALSE)</f>
        <v>#N/A</v>
      </c>
      <c r="C1575" s="31" t="e">
        <f t="shared" si="53"/>
        <v>#N/A</v>
      </c>
      <c r="R1575" s="18"/>
    </row>
    <row r="1576" spans="1:18" x14ac:dyDescent="0.2">
      <c r="A1576" s="16" t="s">
        <v>1364</v>
      </c>
      <c r="B1576" s="31" t="e">
        <f>VLOOKUP(D1576,'A-Index'!$A$2:'A-Index'!$B$173,2,FALSE)</f>
        <v>#N/A</v>
      </c>
      <c r="C1576" s="31" t="e">
        <f t="shared" si="53"/>
        <v>#N/A</v>
      </c>
      <c r="R1576" s="18"/>
    </row>
    <row r="1577" spans="1:18" x14ac:dyDescent="0.2">
      <c r="A1577" s="16" t="s">
        <v>1364</v>
      </c>
      <c r="B1577" s="31" t="e">
        <f>VLOOKUP(D1577,'A-Index'!$A$2:'A-Index'!$B$173,2,FALSE)</f>
        <v>#N/A</v>
      </c>
      <c r="C1577" s="31" t="e">
        <f t="shared" si="53"/>
        <v>#N/A</v>
      </c>
      <c r="R1577" s="18"/>
    </row>
    <row r="1578" spans="1:18" x14ac:dyDescent="0.2">
      <c r="A1578" s="16" t="s">
        <v>1364</v>
      </c>
      <c r="B1578" s="31" t="e">
        <f>VLOOKUP(D1578,'A-Index'!$A$2:'A-Index'!$B$173,2,FALSE)</f>
        <v>#N/A</v>
      </c>
      <c r="C1578" s="31" t="e">
        <f t="shared" si="53"/>
        <v>#N/A</v>
      </c>
      <c r="R1578" s="18"/>
    </row>
    <row r="1579" spans="1:18" x14ac:dyDescent="0.2">
      <c r="A1579" s="16" t="s">
        <v>1364</v>
      </c>
      <c r="B1579" s="31" t="e">
        <f>VLOOKUP(D1579,'A-Index'!$A$2:'A-Index'!$B$173,2,FALSE)</f>
        <v>#N/A</v>
      </c>
      <c r="C1579" s="31" t="e">
        <f t="shared" si="53"/>
        <v>#N/A</v>
      </c>
      <c r="R1579" s="18"/>
    </row>
    <row r="1580" spans="1:18" x14ac:dyDescent="0.2">
      <c r="A1580" s="16" t="s">
        <v>1364</v>
      </c>
      <c r="B1580" s="31" t="e">
        <f>VLOOKUP(D1580,'A-Index'!$A$2:'A-Index'!$B$173,2,FALSE)</f>
        <v>#N/A</v>
      </c>
      <c r="C1580" s="31" t="e">
        <f t="shared" si="53"/>
        <v>#N/A</v>
      </c>
      <c r="R1580" s="18"/>
    </row>
    <row r="1581" spans="1:18" x14ac:dyDescent="0.2">
      <c r="A1581" s="16" t="s">
        <v>1364</v>
      </c>
      <c r="B1581" s="31" t="e">
        <f>VLOOKUP(D1581,'A-Index'!$A$2:'A-Index'!$B$173,2,FALSE)</f>
        <v>#N/A</v>
      </c>
      <c r="C1581" s="31" t="e">
        <f t="shared" si="53"/>
        <v>#N/A</v>
      </c>
      <c r="R1581" s="18"/>
    </row>
    <row r="1582" spans="1:18" x14ac:dyDescent="0.2">
      <c r="A1582" s="16" t="s">
        <v>1364</v>
      </c>
      <c r="B1582" s="31" t="e">
        <f>VLOOKUP(D1582,'A-Index'!$A$2:'A-Index'!$B$173,2,FALSE)</f>
        <v>#N/A</v>
      </c>
      <c r="C1582" s="31" t="e">
        <f t="shared" si="53"/>
        <v>#N/A</v>
      </c>
      <c r="R1582" s="18"/>
    </row>
    <row r="1583" spans="1:18" x14ac:dyDescent="0.2">
      <c r="A1583" s="16" t="s">
        <v>1364</v>
      </c>
      <c r="B1583" s="31" t="e">
        <f>VLOOKUP(D1583,'A-Index'!$A$2:'A-Index'!$B$173,2,FALSE)</f>
        <v>#N/A</v>
      </c>
      <c r="C1583" s="31" t="e">
        <f t="shared" si="53"/>
        <v>#N/A</v>
      </c>
      <c r="R1583" s="18"/>
    </row>
    <row r="1584" spans="1:18" x14ac:dyDescent="0.2">
      <c r="A1584" s="16" t="s">
        <v>1364</v>
      </c>
      <c r="B1584" s="31" t="e">
        <f>VLOOKUP(D1584,'A-Index'!$A$2:'A-Index'!$B$173,2,FALSE)</f>
        <v>#N/A</v>
      </c>
      <c r="C1584" s="31" t="e">
        <f t="shared" si="53"/>
        <v>#N/A</v>
      </c>
    </row>
    <row r="1585" spans="1:18" x14ac:dyDescent="0.2">
      <c r="A1585" s="16" t="s">
        <v>1364</v>
      </c>
      <c r="B1585" s="31" t="e">
        <f>VLOOKUP(D1585,'A-Index'!$A$2:'A-Index'!$B$173,2,FALSE)</f>
        <v>#N/A</v>
      </c>
      <c r="C1585" s="31" t="e">
        <f t="shared" si="53"/>
        <v>#N/A</v>
      </c>
    </row>
    <row r="1586" spans="1:18" x14ac:dyDescent="0.2">
      <c r="A1586" s="16" t="s">
        <v>1364</v>
      </c>
      <c r="B1586" s="31" t="e">
        <f>VLOOKUP(D1586,'A-Index'!$A$2:'A-Index'!$B$173,2,FALSE)</f>
        <v>#N/A</v>
      </c>
      <c r="C1586" s="31" t="e">
        <f t="shared" si="53"/>
        <v>#N/A</v>
      </c>
    </row>
    <row r="1587" spans="1:18" x14ac:dyDescent="0.2">
      <c r="A1587" s="16" t="s">
        <v>1364</v>
      </c>
      <c r="B1587" s="31" t="e">
        <f>VLOOKUP(D1587,'A-Index'!$A$2:'A-Index'!$B$173,2,FALSE)</f>
        <v>#N/A</v>
      </c>
      <c r="C1587" s="31" t="e">
        <f t="shared" si="53"/>
        <v>#N/A</v>
      </c>
      <c r="R1587" s="18"/>
    </row>
    <row r="1588" spans="1:18" x14ac:dyDescent="0.2">
      <c r="A1588" s="16" t="s">
        <v>1364</v>
      </c>
      <c r="B1588" s="31" t="e">
        <f>VLOOKUP(D1588,'A-Index'!$A$2:'A-Index'!$B$173,2,FALSE)</f>
        <v>#N/A</v>
      </c>
      <c r="C1588" s="31" t="e">
        <f t="shared" si="53"/>
        <v>#N/A</v>
      </c>
    </row>
    <row r="1589" spans="1:18" x14ac:dyDescent="0.2">
      <c r="A1589" s="16" t="s">
        <v>1364</v>
      </c>
      <c r="B1589" s="31" t="e">
        <f>VLOOKUP(D1589,'A-Index'!$A$2:'A-Index'!$B$173,2,FALSE)</f>
        <v>#N/A</v>
      </c>
      <c r="C1589" s="31" t="e">
        <f t="shared" si="53"/>
        <v>#N/A</v>
      </c>
    </row>
    <row r="1590" spans="1:18" x14ac:dyDescent="0.2">
      <c r="A1590" s="16" t="s">
        <v>1364</v>
      </c>
      <c r="B1590" s="31" t="e">
        <f>VLOOKUP(D1590,'A-Index'!$A$2:'A-Index'!$B$173,2,FALSE)</f>
        <v>#N/A</v>
      </c>
      <c r="C1590" s="31" t="e">
        <f t="shared" si="53"/>
        <v>#N/A</v>
      </c>
      <c r="R1590" s="18"/>
    </row>
    <row r="1591" spans="1:18" x14ac:dyDescent="0.2">
      <c r="A1591" s="16" t="s">
        <v>1364</v>
      </c>
      <c r="B1591" s="31" t="e">
        <f>VLOOKUP(D1591,'A-Index'!$A$2:'A-Index'!$B$173,2,FALSE)</f>
        <v>#N/A</v>
      </c>
      <c r="C1591" s="31" t="e">
        <f t="shared" si="53"/>
        <v>#N/A</v>
      </c>
      <c r="R1591" s="18"/>
    </row>
    <row r="1592" spans="1:18" x14ac:dyDescent="0.2">
      <c r="A1592" s="16" t="s">
        <v>1364</v>
      </c>
      <c r="B1592" s="31" t="e">
        <f>VLOOKUP(D1592,'A-Index'!$A$2:'A-Index'!$B$173,2,FALSE)</f>
        <v>#N/A</v>
      </c>
      <c r="C1592" s="31" t="e">
        <f t="shared" si="53"/>
        <v>#N/A</v>
      </c>
      <c r="R1592" s="18"/>
    </row>
    <row r="1593" spans="1:18" x14ac:dyDescent="0.2">
      <c r="A1593" s="16" t="s">
        <v>1364</v>
      </c>
      <c r="B1593" s="31" t="e">
        <f>VLOOKUP(D1593,'A-Index'!$A$2:'A-Index'!$B$173,2,FALSE)</f>
        <v>#N/A</v>
      </c>
      <c r="C1593" s="31" t="e">
        <f t="shared" si="53"/>
        <v>#N/A</v>
      </c>
      <c r="R1593" s="18"/>
    </row>
    <row r="1594" spans="1:18" x14ac:dyDescent="0.2">
      <c r="A1594" s="16" t="s">
        <v>1364</v>
      </c>
      <c r="B1594" s="31" t="e">
        <f>VLOOKUP(D1594,'A-Index'!$A$2:'A-Index'!$B$173,2,FALSE)</f>
        <v>#N/A</v>
      </c>
      <c r="C1594" s="31" t="e">
        <f t="shared" si="53"/>
        <v>#N/A</v>
      </c>
      <c r="R1594" s="18"/>
    </row>
    <row r="1595" spans="1:18" x14ac:dyDescent="0.2">
      <c r="A1595" s="16" t="s">
        <v>1364</v>
      </c>
      <c r="B1595" s="31" t="e">
        <f>VLOOKUP(D1595,'A-Index'!$A$2:'A-Index'!$B$173,2,FALSE)</f>
        <v>#N/A</v>
      </c>
      <c r="C1595" s="31" t="e">
        <f t="shared" si="53"/>
        <v>#N/A</v>
      </c>
      <c r="R1595" s="18"/>
    </row>
    <row r="1596" spans="1:18" x14ac:dyDescent="0.2">
      <c r="A1596" s="16" t="s">
        <v>1364</v>
      </c>
      <c r="B1596" s="31" t="e">
        <f>VLOOKUP(D1596,'A-Index'!$A$2:'A-Index'!$B$173,2,FALSE)</f>
        <v>#N/A</v>
      </c>
      <c r="C1596" s="31" t="e">
        <f t="shared" si="53"/>
        <v>#N/A</v>
      </c>
      <c r="R1596" s="18"/>
    </row>
    <row r="1597" spans="1:18" x14ac:dyDescent="0.2">
      <c r="A1597" s="16" t="s">
        <v>1364</v>
      </c>
      <c r="B1597" s="31" t="e">
        <f>VLOOKUP(D1597,'A-Index'!$A$2:'A-Index'!$B$173,2,FALSE)</f>
        <v>#N/A</v>
      </c>
      <c r="C1597" s="31" t="e">
        <f t="shared" si="53"/>
        <v>#N/A</v>
      </c>
    </row>
    <row r="1598" spans="1:18" x14ac:dyDescent="0.2">
      <c r="A1598" s="16" t="s">
        <v>1364</v>
      </c>
      <c r="B1598" s="31" t="e">
        <f>VLOOKUP(D1598,'A-Index'!$A$2:'A-Index'!$B$173,2,FALSE)</f>
        <v>#N/A</v>
      </c>
      <c r="C1598" s="31" t="e">
        <f t="shared" si="53"/>
        <v>#N/A</v>
      </c>
    </row>
    <row r="1599" spans="1:18" x14ac:dyDescent="0.2">
      <c r="A1599" s="16" t="s">
        <v>1364</v>
      </c>
      <c r="B1599" s="31" t="e">
        <f>VLOOKUP(D1599,'A-Index'!$A$2:'A-Index'!$B$173,2,FALSE)</f>
        <v>#N/A</v>
      </c>
      <c r="C1599" s="31" t="e">
        <f t="shared" si="53"/>
        <v>#N/A</v>
      </c>
      <c r="R1599" s="18"/>
    </row>
    <row r="1600" spans="1:18" x14ac:dyDescent="0.2">
      <c r="A1600" s="16" t="s">
        <v>1364</v>
      </c>
      <c r="B1600" s="31" t="e">
        <f>VLOOKUP(D1600,'A-Index'!$A$2:'A-Index'!$B$173,2,FALSE)</f>
        <v>#N/A</v>
      </c>
      <c r="C1600" s="31" t="e">
        <f t="shared" si="53"/>
        <v>#N/A</v>
      </c>
    </row>
    <row r="1601" spans="1:18" x14ac:dyDescent="0.2">
      <c r="A1601" s="16" t="s">
        <v>1364</v>
      </c>
      <c r="B1601" s="31" t="e">
        <f>VLOOKUP(D1601,'A-Index'!$A$2:'A-Index'!$B$173,2,FALSE)</f>
        <v>#N/A</v>
      </c>
      <c r="C1601" s="31" t="e">
        <f t="shared" si="53"/>
        <v>#N/A</v>
      </c>
    </row>
    <row r="1602" spans="1:18" x14ac:dyDescent="0.2">
      <c r="A1602" s="16" t="s">
        <v>1364</v>
      </c>
      <c r="B1602" s="31" t="e">
        <f>VLOOKUP(D1602,'A-Index'!$A$2:'A-Index'!$B$173,2,FALSE)</f>
        <v>#N/A</v>
      </c>
      <c r="C1602" s="31" t="e">
        <f t="shared" si="53"/>
        <v>#N/A</v>
      </c>
      <c r="R1602" s="18"/>
    </row>
    <row r="1603" spans="1:18" x14ac:dyDescent="0.2">
      <c r="A1603" s="16" t="s">
        <v>1364</v>
      </c>
      <c r="B1603" s="31" t="e">
        <f>VLOOKUP(D1603,'A-Index'!$A$2:'A-Index'!$B$173,2,FALSE)</f>
        <v>#N/A</v>
      </c>
      <c r="C1603" s="31" t="e">
        <f t="shared" ref="C1603:C1666" si="54">IF(E1603&lt;5,B1603+(E1603-1),B1603+1000+(E1603-5))</f>
        <v>#N/A</v>
      </c>
      <c r="R1603" s="18"/>
    </row>
    <row r="1604" spans="1:18" x14ac:dyDescent="0.2">
      <c r="A1604" s="16" t="s">
        <v>1364</v>
      </c>
      <c r="B1604" s="31" t="e">
        <f>VLOOKUP(D1604,'A-Index'!$A$2:'A-Index'!$B$173,2,FALSE)</f>
        <v>#N/A</v>
      </c>
      <c r="C1604" s="31" t="e">
        <f t="shared" si="54"/>
        <v>#N/A</v>
      </c>
      <c r="R1604" s="18"/>
    </row>
    <row r="1605" spans="1:18" x14ac:dyDescent="0.2">
      <c r="A1605" s="16" t="s">
        <v>1364</v>
      </c>
      <c r="B1605" s="31" t="e">
        <f>VLOOKUP(D1605,'A-Index'!$A$2:'A-Index'!$B$173,2,FALSE)</f>
        <v>#N/A</v>
      </c>
      <c r="C1605" s="31" t="e">
        <f t="shared" si="54"/>
        <v>#N/A</v>
      </c>
      <c r="R1605" s="18"/>
    </row>
    <row r="1606" spans="1:18" x14ac:dyDescent="0.2">
      <c r="A1606" s="16" t="s">
        <v>1364</v>
      </c>
      <c r="B1606" s="31" t="e">
        <f>VLOOKUP(D1606,'A-Index'!$A$2:'A-Index'!$B$173,2,FALSE)</f>
        <v>#N/A</v>
      </c>
      <c r="C1606" s="31" t="e">
        <f t="shared" si="54"/>
        <v>#N/A</v>
      </c>
      <c r="R1606" s="18"/>
    </row>
    <row r="1607" spans="1:18" x14ac:dyDescent="0.2">
      <c r="A1607" s="16" t="s">
        <v>1364</v>
      </c>
      <c r="B1607" s="31" t="e">
        <f>VLOOKUP(D1607,'A-Index'!$A$2:'A-Index'!$B$173,2,FALSE)</f>
        <v>#N/A</v>
      </c>
      <c r="C1607" s="31" t="e">
        <f t="shared" si="54"/>
        <v>#N/A</v>
      </c>
    </row>
    <row r="1608" spans="1:18" x14ac:dyDescent="0.2">
      <c r="A1608" s="16" t="s">
        <v>1364</v>
      </c>
      <c r="B1608" s="31" t="e">
        <f>VLOOKUP(D1608,'A-Index'!$A$2:'A-Index'!$B$173,2,FALSE)</f>
        <v>#N/A</v>
      </c>
      <c r="C1608" s="31" t="e">
        <f t="shared" si="54"/>
        <v>#N/A</v>
      </c>
    </row>
    <row r="1609" spans="1:18" x14ac:dyDescent="0.2">
      <c r="A1609" s="16" t="s">
        <v>1364</v>
      </c>
      <c r="B1609" s="31" t="e">
        <f>VLOOKUP(D1609,'A-Index'!$A$2:'A-Index'!$B$173,2,FALSE)</f>
        <v>#N/A</v>
      </c>
      <c r="C1609" s="31" t="e">
        <f t="shared" si="54"/>
        <v>#N/A</v>
      </c>
      <c r="R1609" s="18"/>
    </row>
    <row r="1610" spans="1:18" x14ac:dyDescent="0.2">
      <c r="A1610" s="16" t="s">
        <v>1364</v>
      </c>
      <c r="B1610" s="31" t="e">
        <f>VLOOKUP(D1610,'A-Index'!$A$2:'A-Index'!$B$173,2,FALSE)</f>
        <v>#N/A</v>
      </c>
      <c r="C1610" s="31" t="e">
        <f t="shared" si="54"/>
        <v>#N/A</v>
      </c>
      <c r="R1610" s="18"/>
    </row>
    <row r="1611" spans="1:18" x14ac:dyDescent="0.2">
      <c r="A1611" s="16" t="s">
        <v>1364</v>
      </c>
      <c r="B1611" s="31" t="e">
        <f>VLOOKUP(D1611,'A-Index'!$A$2:'A-Index'!$B$173,2,FALSE)</f>
        <v>#N/A</v>
      </c>
      <c r="C1611" s="31" t="e">
        <f t="shared" si="54"/>
        <v>#N/A</v>
      </c>
    </row>
    <row r="1612" spans="1:18" x14ac:dyDescent="0.2">
      <c r="A1612" s="16" t="s">
        <v>1364</v>
      </c>
      <c r="B1612" s="31" t="e">
        <f>VLOOKUP(D1612,'A-Index'!$A$2:'A-Index'!$B$173,2,FALSE)</f>
        <v>#N/A</v>
      </c>
      <c r="C1612" s="31" t="e">
        <f t="shared" si="54"/>
        <v>#N/A</v>
      </c>
      <c r="R1612" s="18"/>
    </row>
    <row r="1613" spans="1:18" x14ac:dyDescent="0.2">
      <c r="A1613" s="16" t="s">
        <v>1364</v>
      </c>
      <c r="B1613" s="31" t="e">
        <f>VLOOKUP(D1613,'A-Index'!$A$2:'A-Index'!$B$173,2,FALSE)</f>
        <v>#N/A</v>
      </c>
      <c r="C1613" s="31" t="e">
        <f t="shared" si="54"/>
        <v>#N/A</v>
      </c>
      <c r="R1613" s="18"/>
    </row>
    <row r="1614" spans="1:18" x14ac:dyDescent="0.2">
      <c r="A1614" s="16" t="s">
        <v>1364</v>
      </c>
      <c r="B1614" s="31" t="e">
        <f>VLOOKUP(D1614,'A-Index'!$A$2:'A-Index'!$B$173,2,FALSE)</f>
        <v>#N/A</v>
      </c>
      <c r="C1614" s="31" t="e">
        <f t="shared" si="54"/>
        <v>#N/A</v>
      </c>
      <c r="R1614" s="18"/>
    </row>
    <row r="1615" spans="1:18" x14ac:dyDescent="0.2">
      <c r="A1615" s="16" t="s">
        <v>1364</v>
      </c>
      <c r="B1615" s="31" t="e">
        <f>VLOOKUP(D1615,'A-Index'!$A$2:'A-Index'!$B$173,2,FALSE)</f>
        <v>#N/A</v>
      </c>
      <c r="C1615" s="31" t="e">
        <f t="shared" si="54"/>
        <v>#N/A</v>
      </c>
      <c r="R1615" s="18"/>
    </row>
    <row r="1616" spans="1:18" x14ac:dyDescent="0.2">
      <c r="A1616" s="16" t="s">
        <v>1364</v>
      </c>
      <c r="B1616" s="31" t="e">
        <f>VLOOKUP(D1616,'A-Index'!$A$2:'A-Index'!$B$173,2,FALSE)</f>
        <v>#N/A</v>
      </c>
      <c r="C1616" s="31" t="e">
        <f t="shared" si="54"/>
        <v>#N/A</v>
      </c>
      <c r="R1616" s="18"/>
    </row>
    <row r="1617" spans="1:18" x14ac:dyDescent="0.2">
      <c r="A1617" s="16" t="s">
        <v>1364</v>
      </c>
      <c r="B1617" s="31" t="e">
        <f>VLOOKUP(D1617,'A-Index'!$A$2:'A-Index'!$B$173,2,FALSE)</f>
        <v>#N/A</v>
      </c>
      <c r="C1617" s="31" t="e">
        <f t="shared" si="54"/>
        <v>#N/A</v>
      </c>
      <c r="R1617" s="18"/>
    </row>
    <row r="1618" spans="1:18" x14ac:dyDescent="0.2">
      <c r="A1618" s="16" t="s">
        <v>1364</v>
      </c>
      <c r="B1618" s="31" t="e">
        <f>VLOOKUP(D1618,'A-Index'!$A$2:'A-Index'!$B$173,2,FALSE)</f>
        <v>#N/A</v>
      </c>
      <c r="C1618" s="31" t="e">
        <f t="shared" si="54"/>
        <v>#N/A</v>
      </c>
    </row>
    <row r="1619" spans="1:18" x14ac:dyDescent="0.2">
      <c r="A1619" s="16" t="s">
        <v>1364</v>
      </c>
      <c r="B1619" s="31" t="e">
        <f>VLOOKUP(D1619,'A-Index'!$A$2:'A-Index'!$B$173,2,FALSE)</f>
        <v>#N/A</v>
      </c>
      <c r="C1619" s="31" t="e">
        <f t="shared" si="54"/>
        <v>#N/A</v>
      </c>
    </row>
    <row r="1620" spans="1:18" x14ac:dyDescent="0.2">
      <c r="A1620" s="16" t="s">
        <v>1364</v>
      </c>
      <c r="B1620" s="31" t="e">
        <f>VLOOKUP(D1620,'A-Index'!$A$2:'A-Index'!$B$173,2,FALSE)</f>
        <v>#N/A</v>
      </c>
      <c r="C1620" s="31" t="e">
        <f t="shared" si="54"/>
        <v>#N/A</v>
      </c>
    </row>
    <row r="1621" spans="1:18" x14ac:dyDescent="0.2">
      <c r="A1621" s="16" t="s">
        <v>1364</v>
      </c>
      <c r="B1621" s="31" t="e">
        <f>VLOOKUP(D1621,'A-Index'!$A$2:'A-Index'!$B$173,2,FALSE)</f>
        <v>#N/A</v>
      </c>
      <c r="C1621" s="31" t="e">
        <f t="shared" si="54"/>
        <v>#N/A</v>
      </c>
    </row>
    <row r="1622" spans="1:18" x14ac:dyDescent="0.2">
      <c r="A1622" s="16" t="s">
        <v>1364</v>
      </c>
      <c r="B1622" s="31" t="e">
        <f>VLOOKUP(D1622,'A-Index'!$A$2:'A-Index'!$B$173,2,FALSE)</f>
        <v>#N/A</v>
      </c>
      <c r="C1622" s="31" t="e">
        <f t="shared" si="54"/>
        <v>#N/A</v>
      </c>
      <c r="R1622" s="18"/>
    </row>
    <row r="1623" spans="1:18" x14ac:dyDescent="0.2">
      <c r="A1623" s="16" t="s">
        <v>1364</v>
      </c>
      <c r="B1623" s="31" t="e">
        <f>VLOOKUP(D1623,'A-Index'!$A$2:'A-Index'!$B$173,2,FALSE)</f>
        <v>#N/A</v>
      </c>
      <c r="C1623" s="31" t="e">
        <f t="shared" si="54"/>
        <v>#N/A</v>
      </c>
      <c r="R1623" s="18"/>
    </row>
    <row r="1624" spans="1:18" x14ac:dyDescent="0.2">
      <c r="A1624" s="16" t="s">
        <v>1364</v>
      </c>
      <c r="B1624" s="31" t="e">
        <f>VLOOKUP(D1624,'A-Index'!$A$2:'A-Index'!$B$173,2,FALSE)</f>
        <v>#N/A</v>
      </c>
      <c r="C1624" s="31" t="e">
        <f t="shared" si="54"/>
        <v>#N/A</v>
      </c>
      <c r="R1624" s="18"/>
    </row>
    <row r="1625" spans="1:18" x14ac:dyDescent="0.2">
      <c r="A1625" s="16" t="s">
        <v>1364</v>
      </c>
      <c r="B1625" s="31" t="e">
        <f>VLOOKUP(D1625,'A-Index'!$A$2:'A-Index'!$B$173,2,FALSE)</f>
        <v>#N/A</v>
      </c>
      <c r="C1625" s="31" t="e">
        <f t="shared" si="54"/>
        <v>#N/A</v>
      </c>
      <c r="R1625" s="18"/>
    </row>
    <row r="1626" spans="1:18" x14ac:dyDescent="0.2">
      <c r="A1626" s="16" t="s">
        <v>1364</v>
      </c>
      <c r="B1626" s="31" t="e">
        <f>VLOOKUP(D1626,'A-Index'!$A$2:'A-Index'!$B$173,2,FALSE)</f>
        <v>#N/A</v>
      </c>
      <c r="C1626" s="31" t="e">
        <f t="shared" si="54"/>
        <v>#N/A</v>
      </c>
      <c r="R1626" s="18"/>
    </row>
    <row r="1627" spans="1:18" x14ac:dyDescent="0.2">
      <c r="A1627" s="16" t="s">
        <v>1364</v>
      </c>
      <c r="B1627" s="31" t="e">
        <f>VLOOKUP(D1627,'A-Index'!$A$2:'A-Index'!$B$173,2,FALSE)</f>
        <v>#N/A</v>
      </c>
      <c r="C1627" s="31" t="e">
        <f t="shared" si="54"/>
        <v>#N/A</v>
      </c>
    </row>
    <row r="1628" spans="1:18" x14ac:dyDescent="0.2">
      <c r="A1628" s="16" t="s">
        <v>1364</v>
      </c>
      <c r="B1628" s="31" t="e">
        <f>VLOOKUP(D1628,'A-Index'!$A$2:'A-Index'!$B$173,2,FALSE)</f>
        <v>#N/A</v>
      </c>
      <c r="C1628" s="31" t="e">
        <f t="shared" si="54"/>
        <v>#N/A</v>
      </c>
    </row>
    <row r="1629" spans="1:18" x14ac:dyDescent="0.2">
      <c r="A1629" s="16" t="s">
        <v>1364</v>
      </c>
      <c r="B1629" s="31" t="e">
        <f>VLOOKUP(D1629,'A-Index'!$A$2:'A-Index'!$B$173,2,FALSE)</f>
        <v>#N/A</v>
      </c>
      <c r="C1629" s="31" t="e">
        <f t="shared" si="54"/>
        <v>#N/A</v>
      </c>
    </row>
    <row r="1630" spans="1:18" x14ac:dyDescent="0.2">
      <c r="A1630" s="16" t="s">
        <v>1364</v>
      </c>
      <c r="B1630" s="31" t="e">
        <f>VLOOKUP(D1630,'A-Index'!$A$2:'A-Index'!$B$173,2,FALSE)</f>
        <v>#N/A</v>
      </c>
      <c r="C1630" s="31" t="e">
        <f t="shared" si="54"/>
        <v>#N/A</v>
      </c>
    </row>
    <row r="1631" spans="1:18" x14ac:dyDescent="0.2">
      <c r="A1631" s="16" t="s">
        <v>1364</v>
      </c>
      <c r="B1631" s="31" t="e">
        <f>VLOOKUP(D1631,'A-Index'!$A$2:'A-Index'!$B$173,2,FALSE)</f>
        <v>#N/A</v>
      </c>
      <c r="C1631" s="31" t="e">
        <f t="shared" si="54"/>
        <v>#N/A</v>
      </c>
    </row>
    <row r="1632" spans="1:18" x14ac:dyDescent="0.2">
      <c r="A1632" s="16" t="s">
        <v>1364</v>
      </c>
      <c r="B1632" s="31" t="e">
        <f>VLOOKUP(D1632,'A-Index'!$A$2:'A-Index'!$B$173,2,FALSE)</f>
        <v>#N/A</v>
      </c>
      <c r="C1632" s="31" t="e">
        <f t="shared" si="54"/>
        <v>#N/A</v>
      </c>
    </row>
    <row r="1633" spans="1:18" x14ac:dyDescent="0.2">
      <c r="A1633" s="16" t="s">
        <v>1364</v>
      </c>
      <c r="B1633" s="31" t="e">
        <f>VLOOKUP(D1633,'A-Index'!$A$2:'A-Index'!$B$173,2,FALSE)</f>
        <v>#N/A</v>
      </c>
      <c r="C1633" s="31" t="e">
        <f t="shared" si="54"/>
        <v>#N/A</v>
      </c>
    </row>
    <row r="1634" spans="1:18" x14ac:dyDescent="0.2">
      <c r="A1634" s="16" t="s">
        <v>1364</v>
      </c>
      <c r="B1634" s="31" t="e">
        <f>VLOOKUP(D1634,'A-Index'!$A$2:'A-Index'!$B$173,2,FALSE)</f>
        <v>#N/A</v>
      </c>
      <c r="C1634" s="31" t="e">
        <f t="shared" si="54"/>
        <v>#N/A</v>
      </c>
    </row>
    <row r="1635" spans="1:18" x14ac:dyDescent="0.2">
      <c r="A1635" s="16" t="s">
        <v>1364</v>
      </c>
      <c r="B1635" s="31" t="e">
        <f>VLOOKUP(D1635,'A-Index'!$A$2:'A-Index'!$B$173,2,FALSE)</f>
        <v>#N/A</v>
      </c>
      <c r="C1635" s="31" t="e">
        <f t="shared" si="54"/>
        <v>#N/A</v>
      </c>
    </row>
    <row r="1636" spans="1:18" x14ac:dyDescent="0.2">
      <c r="A1636" s="16" t="s">
        <v>1364</v>
      </c>
      <c r="B1636" s="31" t="e">
        <f>VLOOKUP(D1636,'A-Index'!$A$2:'A-Index'!$B$173,2,FALSE)</f>
        <v>#N/A</v>
      </c>
      <c r="C1636" s="31" t="e">
        <f t="shared" si="54"/>
        <v>#N/A</v>
      </c>
    </row>
    <row r="1637" spans="1:18" x14ac:dyDescent="0.2">
      <c r="A1637" s="16" t="s">
        <v>1364</v>
      </c>
      <c r="B1637" s="31" t="e">
        <f>VLOOKUP(D1637,'A-Index'!$A$2:'A-Index'!$B$173,2,FALSE)</f>
        <v>#N/A</v>
      </c>
      <c r="C1637" s="31" t="e">
        <f t="shared" si="54"/>
        <v>#N/A</v>
      </c>
      <c r="R1637" s="18"/>
    </row>
    <row r="1638" spans="1:18" x14ac:dyDescent="0.2">
      <c r="A1638" s="16" t="s">
        <v>1364</v>
      </c>
      <c r="B1638" s="31" t="e">
        <f>VLOOKUP(D1638,'A-Index'!$A$2:'A-Index'!$B$173,2,FALSE)</f>
        <v>#N/A</v>
      </c>
      <c r="C1638" s="31" t="e">
        <f t="shared" si="54"/>
        <v>#N/A</v>
      </c>
      <c r="R1638" s="18"/>
    </row>
    <row r="1639" spans="1:18" x14ac:dyDescent="0.2">
      <c r="A1639" s="16" t="s">
        <v>1364</v>
      </c>
      <c r="B1639" s="31" t="e">
        <f>VLOOKUP(D1639,'A-Index'!$A$2:'A-Index'!$B$173,2,FALSE)</f>
        <v>#N/A</v>
      </c>
      <c r="C1639" s="31" t="e">
        <f t="shared" si="54"/>
        <v>#N/A</v>
      </c>
    </row>
    <row r="1640" spans="1:18" x14ac:dyDescent="0.2">
      <c r="A1640" s="16" t="s">
        <v>1364</v>
      </c>
      <c r="B1640" s="31" t="e">
        <f>VLOOKUP(D1640,'A-Index'!$A$2:'A-Index'!$B$173,2,FALSE)</f>
        <v>#N/A</v>
      </c>
      <c r="C1640" s="31" t="e">
        <f t="shared" si="54"/>
        <v>#N/A</v>
      </c>
      <c r="R1640" s="18"/>
    </row>
    <row r="1641" spans="1:18" x14ac:dyDescent="0.2">
      <c r="A1641" s="16" t="s">
        <v>1364</v>
      </c>
      <c r="B1641" s="31" t="e">
        <f>VLOOKUP(D1641,'A-Index'!$A$2:'A-Index'!$B$173,2,FALSE)</f>
        <v>#N/A</v>
      </c>
      <c r="C1641" s="31" t="e">
        <f t="shared" si="54"/>
        <v>#N/A</v>
      </c>
    </row>
    <row r="1642" spans="1:18" x14ac:dyDescent="0.2">
      <c r="A1642" s="16" t="s">
        <v>1364</v>
      </c>
      <c r="B1642" s="31" t="e">
        <f>VLOOKUP(D1642,'A-Index'!$A$2:'A-Index'!$B$173,2,FALSE)</f>
        <v>#N/A</v>
      </c>
      <c r="C1642" s="31" t="e">
        <f t="shared" si="54"/>
        <v>#N/A</v>
      </c>
    </row>
    <row r="1643" spans="1:18" x14ac:dyDescent="0.2">
      <c r="A1643" s="16" t="s">
        <v>1364</v>
      </c>
      <c r="B1643" s="31" t="e">
        <f>VLOOKUP(D1643,'A-Index'!$A$2:'A-Index'!$B$173,2,FALSE)</f>
        <v>#N/A</v>
      </c>
      <c r="C1643" s="31" t="e">
        <f t="shared" si="54"/>
        <v>#N/A</v>
      </c>
      <c r="R1643" s="18"/>
    </row>
    <row r="1644" spans="1:18" x14ac:dyDescent="0.2">
      <c r="A1644" s="16" t="s">
        <v>1364</v>
      </c>
      <c r="B1644" s="31" t="e">
        <f>VLOOKUP(D1644,'A-Index'!$A$2:'A-Index'!$B$173,2,FALSE)</f>
        <v>#N/A</v>
      </c>
      <c r="C1644" s="31" t="e">
        <f t="shared" si="54"/>
        <v>#N/A</v>
      </c>
      <c r="R1644" s="18"/>
    </row>
    <row r="1645" spans="1:18" x14ac:dyDescent="0.2">
      <c r="A1645" s="16" t="s">
        <v>1364</v>
      </c>
      <c r="B1645" s="31" t="e">
        <f>VLOOKUP(D1645,'A-Index'!$A$2:'A-Index'!$B$173,2,FALSE)</f>
        <v>#N/A</v>
      </c>
      <c r="C1645" s="31" t="e">
        <f t="shared" si="54"/>
        <v>#N/A</v>
      </c>
    </row>
    <row r="1646" spans="1:18" x14ac:dyDescent="0.2">
      <c r="A1646" s="16" t="s">
        <v>1364</v>
      </c>
      <c r="B1646" s="31" t="e">
        <f>VLOOKUP(D1646,'A-Index'!$A$2:'A-Index'!$B$173,2,FALSE)</f>
        <v>#N/A</v>
      </c>
      <c r="C1646" s="31" t="e">
        <f t="shared" si="54"/>
        <v>#N/A</v>
      </c>
    </row>
    <row r="1647" spans="1:18" x14ac:dyDescent="0.2">
      <c r="A1647" s="16" t="s">
        <v>1364</v>
      </c>
      <c r="B1647" s="31" t="e">
        <f>VLOOKUP(D1647,'A-Index'!$A$2:'A-Index'!$B$173,2,FALSE)</f>
        <v>#N/A</v>
      </c>
      <c r="C1647" s="31" t="e">
        <f t="shared" si="54"/>
        <v>#N/A</v>
      </c>
      <c r="R1647" s="18"/>
    </row>
    <row r="1648" spans="1:18" x14ac:dyDescent="0.2">
      <c r="A1648" s="16" t="s">
        <v>1364</v>
      </c>
      <c r="B1648" s="31" t="e">
        <f>VLOOKUP(D1648,'A-Index'!$A$2:'A-Index'!$B$173,2,FALSE)</f>
        <v>#N/A</v>
      </c>
      <c r="C1648" s="31" t="e">
        <f t="shared" si="54"/>
        <v>#N/A</v>
      </c>
      <c r="R1648" s="18"/>
    </row>
    <row r="1649" spans="1:18" x14ac:dyDescent="0.2">
      <c r="A1649" s="16" t="s">
        <v>1364</v>
      </c>
      <c r="B1649" s="31" t="e">
        <f>VLOOKUP(D1649,'A-Index'!$A$2:'A-Index'!$B$173,2,FALSE)</f>
        <v>#N/A</v>
      </c>
      <c r="C1649" s="31" t="e">
        <f t="shared" si="54"/>
        <v>#N/A</v>
      </c>
      <c r="R1649" s="18"/>
    </row>
    <row r="1650" spans="1:18" x14ac:dyDescent="0.2">
      <c r="A1650" s="16" t="s">
        <v>1364</v>
      </c>
      <c r="B1650" s="31" t="e">
        <f>VLOOKUP(D1650,'A-Index'!$A$2:'A-Index'!$B$173,2,FALSE)</f>
        <v>#N/A</v>
      </c>
      <c r="C1650" s="31" t="e">
        <f t="shared" si="54"/>
        <v>#N/A</v>
      </c>
      <c r="R1650" s="18"/>
    </row>
    <row r="1651" spans="1:18" x14ac:dyDescent="0.2">
      <c r="A1651" s="16" t="s">
        <v>1364</v>
      </c>
      <c r="B1651" s="31" t="e">
        <f>VLOOKUP(D1651,'A-Index'!$A$2:'A-Index'!$B$173,2,FALSE)</f>
        <v>#N/A</v>
      </c>
      <c r="C1651" s="31" t="e">
        <f t="shared" si="54"/>
        <v>#N/A</v>
      </c>
    </row>
    <row r="1652" spans="1:18" x14ac:dyDescent="0.2">
      <c r="A1652" s="16" t="s">
        <v>1364</v>
      </c>
      <c r="B1652" s="31" t="e">
        <f>VLOOKUP(D1652,'A-Index'!$A$2:'A-Index'!$B$173,2,FALSE)</f>
        <v>#N/A</v>
      </c>
      <c r="C1652" s="31" t="e">
        <f t="shared" si="54"/>
        <v>#N/A</v>
      </c>
    </row>
    <row r="1653" spans="1:18" x14ac:dyDescent="0.2">
      <c r="A1653" s="16" t="s">
        <v>1364</v>
      </c>
      <c r="B1653" s="31" t="e">
        <f>VLOOKUP(D1653,'A-Index'!$A$2:'A-Index'!$B$173,2,FALSE)</f>
        <v>#N/A</v>
      </c>
      <c r="C1653" s="31" t="e">
        <f t="shared" si="54"/>
        <v>#N/A</v>
      </c>
      <c r="R1653" s="18"/>
    </row>
    <row r="1654" spans="1:18" x14ac:dyDescent="0.2">
      <c r="A1654" s="16" t="s">
        <v>1364</v>
      </c>
      <c r="B1654" s="31" t="e">
        <f>VLOOKUP(D1654,'A-Index'!$A$2:'A-Index'!$B$173,2,FALSE)</f>
        <v>#N/A</v>
      </c>
      <c r="C1654" s="31" t="e">
        <f t="shared" si="54"/>
        <v>#N/A</v>
      </c>
      <c r="R1654" s="18"/>
    </row>
    <row r="1655" spans="1:18" x14ac:dyDescent="0.2">
      <c r="A1655" s="16" t="s">
        <v>1364</v>
      </c>
      <c r="B1655" s="31" t="e">
        <f>VLOOKUP(D1655,'A-Index'!$A$2:'A-Index'!$B$173,2,FALSE)</f>
        <v>#N/A</v>
      </c>
      <c r="C1655" s="31" t="e">
        <f t="shared" si="54"/>
        <v>#N/A</v>
      </c>
      <c r="R1655" s="18"/>
    </row>
    <row r="1656" spans="1:18" x14ac:dyDescent="0.2">
      <c r="A1656" s="16" t="s">
        <v>1364</v>
      </c>
      <c r="B1656" s="31" t="e">
        <f>VLOOKUP(D1656,'A-Index'!$A$2:'A-Index'!$B$173,2,FALSE)</f>
        <v>#N/A</v>
      </c>
      <c r="C1656" s="31" t="e">
        <f t="shared" si="54"/>
        <v>#N/A</v>
      </c>
      <c r="R1656" s="18"/>
    </row>
    <row r="1657" spans="1:18" x14ac:dyDescent="0.2">
      <c r="A1657" s="16" t="s">
        <v>1364</v>
      </c>
      <c r="B1657" s="31" t="e">
        <f>VLOOKUP(D1657,'A-Index'!$A$2:'A-Index'!$B$173,2,FALSE)</f>
        <v>#N/A</v>
      </c>
      <c r="C1657" s="31" t="e">
        <f t="shared" si="54"/>
        <v>#N/A</v>
      </c>
    </row>
    <row r="1658" spans="1:18" x14ac:dyDescent="0.2">
      <c r="A1658" s="16" t="s">
        <v>1364</v>
      </c>
      <c r="B1658" s="31" t="e">
        <f>VLOOKUP(D1658,'A-Index'!$A$2:'A-Index'!$B$173,2,FALSE)</f>
        <v>#N/A</v>
      </c>
      <c r="C1658" s="31" t="e">
        <f t="shared" si="54"/>
        <v>#N/A</v>
      </c>
      <c r="R1658" s="18"/>
    </row>
    <row r="1659" spans="1:18" x14ac:dyDescent="0.2">
      <c r="A1659" s="16" t="s">
        <v>1364</v>
      </c>
      <c r="B1659" s="31" t="e">
        <f>VLOOKUP(D1659,'A-Index'!$A$2:'A-Index'!$B$173,2,FALSE)</f>
        <v>#N/A</v>
      </c>
      <c r="C1659" s="31" t="e">
        <f t="shared" si="54"/>
        <v>#N/A</v>
      </c>
      <c r="R1659" s="18"/>
    </row>
    <row r="1660" spans="1:18" x14ac:dyDescent="0.2">
      <c r="A1660" s="16" t="s">
        <v>1364</v>
      </c>
      <c r="B1660" s="31" t="e">
        <f>VLOOKUP(D1660,'A-Index'!$A$2:'A-Index'!$B$173,2,FALSE)</f>
        <v>#N/A</v>
      </c>
      <c r="C1660" s="31" t="e">
        <f t="shared" si="54"/>
        <v>#N/A</v>
      </c>
      <c r="R1660" s="18"/>
    </row>
    <row r="1661" spans="1:18" x14ac:dyDescent="0.2">
      <c r="A1661" s="16" t="s">
        <v>1364</v>
      </c>
      <c r="B1661" s="31" t="e">
        <f>VLOOKUP(D1661,'A-Index'!$A$2:'A-Index'!$B$173,2,FALSE)</f>
        <v>#N/A</v>
      </c>
      <c r="C1661" s="31" t="e">
        <f t="shared" si="54"/>
        <v>#N/A</v>
      </c>
      <c r="R1661" s="18"/>
    </row>
    <row r="1662" spans="1:18" x14ac:dyDescent="0.2">
      <c r="A1662" s="16" t="s">
        <v>1364</v>
      </c>
      <c r="B1662" s="31" t="e">
        <f>VLOOKUP(D1662,'A-Index'!$A$2:'A-Index'!$B$173,2,FALSE)</f>
        <v>#N/A</v>
      </c>
      <c r="C1662" s="31" t="e">
        <f t="shared" si="54"/>
        <v>#N/A</v>
      </c>
      <c r="R1662" s="18"/>
    </row>
    <row r="1663" spans="1:18" x14ac:dyDescent="0.2">
      <c r="A1663" s="16" t="s">
        <v>1364</v>
      </c>
      <c r="B1663" s="31" t="e">
        <f>VLOOKUP(D1663,'A-Index'!$A$2:'A-Index'!$B$173,2,FALSE)</f>
        <v>#N/A</v>
      </c>
      <c r="C1663" s="31" t="e">
        <f t="shared" si="54"/>
        <v>#N/A</v>
      </c>
    </row>
    <row r="1664" spans="1:18" x14ac:dyDescent="0.2">
      <c r="A1664" s="16" t="s">
        <v>1364</v>
      </c>
      <c r="B1664" s="31" t="e">
        <f>VLOOKUP(D1664,'A-Index'!$A$2:'A-Index'!$B$173,2,FALSE)</f>
        <v>#N/A</v>
      </c>
      <c r="C1664" s="31" t="e">
        <f t="shared" si="54"/>
        <v>#N/A</v>
      </c>
    </row>
    <row r="1665" spans="1:18" x14ac:dyDescent="0.2">
      <c r="A1665" s="16" t="s">
        <v>1364</v>
      </c>
      <c r="B1665" s="31" t="e">
        <f>VLOOKUP(D1665,'A-Index'!$A$2:'A-Index'!$B$173,2,FALSE)</f>
        <v>#N/A</v>
      </c>
      <c r="C1665" s="31" t="e">
        <f t="shared" si="54"/>
        <v>#N/A</v>
      </c>
    </row>
    <row r="1666" spans="1:18" x14ac:dyDescent="0.2">
      <c r="A1666" s="16" t="s">
        <v>1364</v>
      </c>
      <c r="B1666" s="31" t="e">
        <f>VLOOKUP(D1666,'A-Index'!$A$2:'A-Index'!$B$173,2,FALSE)</f>
        <v>#N/A</v>
      </c>
      <c r="C1666" s="31" t="e">
        <f t="shared" si="54"/>
        <v>#N/A</v>
      </c>
      <c r="R1666" s="18"/>
    </row>
    <row r="1667" spans="1:18" x14ac:dyDescent="0.2">
      <c r="A1667" s="16" t="s">
        <v>1364</v>
      </c>
      <c r="B1667" s="31" t="e">
        <f>VLOOKUP(D1667,'A-Index'!$A$2:'A-Index'!$B$173,2,FALSE)</f>
        <v>#N/A</v>
      </c>
      <c r="C1667" s="31" t="e">
        <f t="shared" ref="C1667:C1730" si="55">IF(E1667&lt;5,B1667+(E1667-1),B1667+1000+(E1667-5))</f>
        <v>#N/A</v>
      </c>
      <c r="R1667" s="18"/>
    </row>
    <row r="1668" spans="1:18" x14ac:dyDescent="0.2">
      <c r="A1668" s="16" t="s">
        <v>1364</v>
      </c>
      <c r="B1668" s="31" t="e">
        <f>VLOOKUP(D1668,'A-Index'!$A$2:'A-Index'!$B$173,2,FALSE)</f>
        <v>#N/A</v>
      </c>
      <c r="C1668" s="31" t="e">
        <f t="shared" si="55"/>
        <v>#N/A</v>
      </c>
    </row>
    <row r="1669" spans="1:18" x14ac:dyDescent="0.2">
      <c r="A1669" s="16" t="s">
        <v>1364</v>
      </c>
      <c r="B1669" s="31" t="e">
        <f>VLOOKUP(D1669,'A-Index'!$A$2:'A-Index'!$B$173,2,FALSE)</f>
        <v>#N/A</v>
      </c>
      <c r="C1669" s="31" t="e">
        <f t="shared" si="55"/>
        <v>#N/A</v>
      </c>
      <c r="R1669" s="18"/>
    </row>
    <row r="1670" spans="1:18" x14ac:dyDescent="0.2">
      <c r="A1670" s="16" t="s">
        <v>1364</v>
      </c>
      <c r="B1670" s="31" t="e">
        <f>VLOOKUP(D1670,'A-Index'!$A$2:'A-Index'!$B$173,2,FALSE)</f>
        <v>#N/A</v>
      </c>
      <c r="C1670" s="31" t="e">
        <f t="shared" si="55"/>
        <v>#N/A</v>
      </c>
      <c r="R1670" s="18"/>
    </row>
    <row r="1671" spans="1:18" x14ac:dyDescent="0.2">
      <c r="A1671" s="16" t="s">
        <v>1364</v>
      </c>
      <c r="B1671" s="31" t="e">
        <f>VLOOKUP(D1671,'A-Index'!$A$2:'A-Index'!$B$173,2,FALSE)</f>
        <v>#N/A</v>
      </c>
      <c r="C1671" s="31" t="e">
        <f t="shared" si="55"/>
        <v>#N/A</v>
      </c>
      <c r="R1671" s="18"/>
    </row>
    <row r="1672" spans="1:18" x14ac:dyDescent="0.2">
      <c r="A1672" s="16" t="s">
        <v>1364</v>
      </c>
      <c r="B1672" s="31" t="e">
        <f>VLOOKUP(D1672,'A-Index'!$A$2:'A-Index'!$B$173,2,FALSE)</f>
        <v>#N/A</v>
      </c>
      <c r="C1672" s="31" t="e">
        <f t="shared" si="55"/>
        <v>#N/A</v>
      </c>
      <c r="R1672" s="18"/>
    </row>
    <row r="1673" spans="1:18" x14ac:dyDescent="0.2">
      <c r="A1673" s="16" t="s">
        <v>1364</v>
      </c>
      <c r="B1673" s="31" t="e">
        <f>VLOOKUP(D1673,'A-Index'!$A$2:'A-Index'!$B$173,2,FALSE)</f>
        <v>#N/A</v>
      </c>
      <c r="C1673" s="31" t="e">
        <f t="shared" si="55"/>
        <v>#N/A</v>
      </c>
      <c r="R1673" s="18"/>
    </row>
    <row r="1674" spans="1:18" x14ac:dyDescent="0.2">
      <c r="A1674" s="16" t="s">
        <v>1364</v>
      </c>
      <c r="B1674" s="31" t="e">
        <f>VLOOKUP(D1674,'A-Index'!$A$2:'A-Index'!$B$173,2,FALSE)</f>
        <v>#N/A</v>
      </c>
      <c r="C1674" s="31" t="e">
        <f t="shared" si="55"/>
        <v>#N/A</v>
      </c>
      <c r="R1674" s="18"/>
    </row>
    <row r="1675" spans="1:18" x14ac:dyDescent="0.2">
      <c r="A1675" s="16" t="s">
        <v>1364</v>
      </c>
      <c r="B1675" s="31" t="e">
        <f>VLOOKUP(D1675,'A-Index'!$A$2:'A-Index'!$B$173,2,FALSE)</f>
        <v>#N/A</v>
      </c>
      <c r="C1675" s="31" t="e">
        <f t="shared" si="55"/>
        <v>#N/A</v>
      </c>
      <c r="R1675" s="18"/>
    </row>
    <row r="1676" spans="1:18" x14ac:dyDescent="0.2">
      <c r="A1676" s="16" t="s">
        <v>1364</v>
      </c>
      <c r="B1676" s="31" t="e">
        <f>VLOOKUP(D1676,'A-Index'!$A$2:'A-Index'!$B$173,2,FALSE)</f>
        <v>#N/A</v>
      </c>
      <c r="C1676" s="31" t="e">
        <f t="shared" si="55"/>
        <v>#N/A</v>
      </c>
      <c r="R1676" s="18"/>
    </row>
    <row r="1677" spans="1:18" x14ac:dyDescent="0.2">
      <c r="A1677" s="16" t="s">
        <v>1364</v>
      </c>
      <c r="B1677" s="31" t="e">
        <f>VLOOKUP(D1677,'A-Index'!$A$2:'A-Index'!$B$173,2,FALSE)</f>
        <v>#N/A</v>
      </c>
      <c r="C1677" s="31" t="e">
        <f t="shared" si="55"/>
        <v>#N/A</v>
      </c>
      <c r="R1677" s="18"/>
    </row>
    <row r="1678" spans="1:18" x14ac:dyDescent="0.2">
      <c r="A1678" s="16" t="s">
        <v>1364</v>
      </c>
      <c r="B1678" s="31" t="e">
        <f>VLOOKUP(D1678,'A-Index'!$A$2:'A-Index'!$B$173,2,FALSE)</f>
        <v>#N/A</v>
      </c>
      <c r="C1678" s="31" t="e">
        <f t="shared" si="55"/>
        <v>#N/A</v>
      </c>
      <c r="R1678" s="18"/>
    </row>
    <row r="1679" spans="1:18" x14ac:dyDescent="0.2">
      <c r="A1679" s="16" t="s">
        <v>1364</v>
      </c>
      <c r="B1679" s="31" t="e">
        <f>VLOOKUP(D1679,'A-Index'!$A$2:'A-Index'!$B$173,2,FALSE)</f>
        <v>#N/A</v>
      </c>
      <c r="C1679" s="31" t="e">
        <f t="shared" si="55"/>
        <v>#N/A</v>
      </c>
      <c r="R1679" s="18"/>
    </row>
    <row r="1680" spans="1:18" x14ac:dyDescent="0.2">
      <c r="A1680" s="16" t="s">
        <v>1364</v>
      </c>
      <c r="B1680" s="31" t="e">
        <f>VLOOKUP(D1680,'A-Index'!$A$2:'A-Index'!$B$173,2,FALSE)</f>
        <v>#N/A</v>
      </c>
      <c r="C1680" s="31" t="e">
        <f t="shared" si="55"/>
        <v>#N/A</v>
      </c>
    </row>
    <row r="1681" spans="1:18" x14ac:dyDescent="0.2">
      <c r="A1681" s="16" t="s">
        <v>1364</v>
      </c>
      <c r="B1681" s="31" t="e">
        <f>VLOOKUP(D1681,'A-Index'!$A$2:'A-Index'!$B$173,2,FALSE)</f>
        <v>#N/A</v>
      </c>
      <c r="C1681" s="31" t="e">
        <f t="shared" si="55"/>
        <v>#N/A</v>
      </c>
    </row>
    <row r="1682" spans="1:18" x14ac:dyDescent="0.2">
      <c r="A1682" s="16" t="s">
        <v>1364</v>
      </c>
      <c r="B1682" s="31" t="e">
        <f>VLOOKUP(D1682,'A-Index'!$A$2:'A-Index'!$B$173,2,FALSE)</f>
        <v>#N/A</v>
      </c>
      <c r="C1682" s="31" t="e">
        <f t="shared" si="55"/>
        <v>#N/A</v>
      </c>
    </row>
    <row r="1683" spans="1:18" x14ac:dyDescent="0.2">
      <c r="A1683" s="16" t="s">
        <v>1364</v>
      </c>
      <c r="B1683" s="31" t="e">
        <f>VLOOKUP(D1683,'A-Index'!$A$2:'A-Index'!$B$173,2,FALSE)</f>
        <v>#N/A</v>
      </c>
      <c r="C1683" s="31" t="e">
        <f t="shared" si="55"/>
        <v>#N/A</v>
      </c>
    </row>
    <row r="1684" spans="1:18" x14ac:dyDescent="0.2">
      <c r="A1684" s="16" t="s">
        <v>1364</v>
      </c>
      <c r="B1684" s="31" t="e">
        <f>VLOOKUP(D1684,'A-Index'!$A$2:'A-Index'!$B$173,2,FALSE)</f>
        <v>#N/A</v>
      </c>
      <c r="C1684" s="31" t="e">
        <f t="shared" si="55"/>
        <v>#N/A</v>
      </c>
    </row>
    <row r="1685" spans="1:18" x14ac:dyDescent="0.2">
      <c r="A1685" s="16" t="s">
        <v>1364</v>
      </c>
      <c r="B1685" s="31" t="e">
        <f>VLOOKUP(D1685,'A-Index'!$A$2:'A-Index'!$B$173,2,FALSE)</f>
        <v>#N/A</v>
      </c>
      <c r="C1685" s="31" t="e">
        <f t="shared" si="55"/>
        <v>#N/A</v>
      </c>
    </row>
    <row r="1686" spans="1:18" x14ac:dyDescent="0.2">
      <c r="A1686" s="16" t="s">
        <v>1364</v>
      </c>
      <c r="B1686" s="31" t="e">
        <f>VLOOKUP(D1686,'A-Index'!$A$2:'A-Index'!$B$173,2,FALSE)</f>
        <v>#N/A</v>
      </c>
      <c r="C1686" s="31" t="e">
        <f t="shared" si="55"/>
        <v>#N/A</v>
      </c>
    </row>
    <row r="1687" spans="1:18" x14ac:dyDescent="0.2">
      <c r="A1687" s="16" t="s">
        <v>1364</v>
      </c>
      <c r="B1687" s="31" t="e">
        <f>VLOOKUP(D1687,'A-Index'!$A$2:'A-Index'!$B$173,2,FALSE)</f>
        <v>#N/A</v>
      </c>
      <c r="C1687" s="31" t="e">
        <f t="shared" si="55"/>
        <v>#N/A</v>
      </c>
    </row>
    <row r="1688" spans="1:18" x14ac:dyDescent="0.2">
      <c r="A1688" s="16" t="s">
        <v>1364</v>
      </c>
      <c r="B1688" s="31" t="e">
        <f>VLOOKUP(D1688,'A-Index'!$A$2:'A-Index'!$B$173,2,FALSE)</f>
        <v>#N/A</v>
      </c>
      <c r="C1688" s="31" t="e">
        <f t="shared" si="55"/>
        <v>#N/A</v>
      </c>
    </row>
    <row r="1689" spans="1:18" x14ac:dyDescent="0.2">
      <c r="A1689" s="16" t="s">
        <v>1364</v>
      </c>
      <c r="B1689" s="31" t="e">
        <f>VLOOKUP(D1689,'A-Index'!$A$2:'A-Index'!$B$173,2,FALSE)</f>
        <v>#N/A</v>
      </c>
      <c r="C1689" s="31" t="e">
        <f t="shared" si="55"/>
        <v>#N/A</v>
      </c>
    </row>
    <row r="1690" spans="1:18" x14ac:dyDescent="0.2">
      <c r="A1690" s="16" t="s">
        <v>1364</v>
      </c>
      <c r="B1690" s="31" t="e">
        <f>VLOOKUP(D1690,'A-Index'!$A$2:'A-Index'!$B$173,2,FALSE)</f>
        <v>#N/A</v>
      </c>
      <c r="C1690" s="31" t="e">
        <f t="shared" si="55"/>
        <v>#N/A</v>
      </c>
    </row>
    <row r="1691" spans="1:18" x14ac:dyDescent="0.2">
      <c r="A1691" s="16" t="s">
        <v>1364</v>
      </c>
      <c r="B1691" s="31" t="e">
        <f>VLOOKUP(D1691,'A-Index'!$A$2:'A-Index'!$B$173,2,FALSE)</f>
        <v>#N/A</v>
      </c>
      <c r="C1691" s="31" t="e">
        <f t="shared" si="55"/>
        <v>#N/A</v>
      </c>
    </row>
    <row r="1692" spans="1:18" x14ac:dyDescent="0.2">
      <c r="A1692" s="16" t="s">
        <v>1364</v>
      </c>
      <c r="B1692" s="31" t="e">
        <f>VLOOKUP(D1692,'A-Index'!$A$2:'A-Index'!$B$173,2,FALSE)</f>
        <v>#N/A</v>
      </c>
      <c r="C1692" s="31" t="e">
        <f t="shared" si="55"/>
        <v>#N/A</v>
      </c>
      <c r="R1692" s="18"/>
    </row>
    <row r="1693" spans="1:18" x14ac:dyDescent="0.2">
      <c r="A1693" s="16" t="s">
        <v>1364</v>
      </c>
      <c r="B1693" s="31" t="e">
        <f>VLOOKUP(D1693,'A-Index'!$A$2:'A-Index'!$B$173,2,FALSE)</f>
        <v>#N/A</v>
      </c>
      <c r="C1693" s="31" t="e">
        <f t="shared" si="55"/>
        <v>#N/A</v>
      </c>
      <c r="R1693" s="18"/>
    </row>
    <row r="1694" spans="1:18" x14ac:dyDescent="0.2">
      <c r="A1694" s="16" t="s">
        <v>1364</v>
      </c>
      <c r="B1694" s="31" t="e">
        <f>VLOOKUP(D1694,'A-Index'!$A$2:'A-Index'!$B$173,2,FALSE)</f>
        <v>#N/A</v>
      </c>
      <c r="C1694" s="31" t="e">
        <f t="shared" si="55"/>
        <v>#N/A</v>
      </c>
      <c r="R1694" s="18"/>
    </row>
    <row r="1695" spans="1:18" x14ac:dyDescent="0.2">
      <c r="A1695" s="16" t="s">
        <v>1364</v>
      </c>
      <c r="B1695" s="31" t="e">
        <f>VLOOKUP(D1695,'A-Index'!$A$2:'A-Index'!$B$173,2,FALSE)</f>
        <v>#N/A</v>
      </c>
      <c r="C1695" s="31" t="e">
        <f t="shared" si="55"/>
        <v>#N/A</v>
      </c>
      <c r="R1695" s="18"/>
    </row>
    <row r="1696" spans="1:18" x14ac:dyDescent="0.2">
      <c r="A1696" s="16" t="s">
        <v>1364</v>
      </c>
      <c r="B1696" s="31" t="e">
        <f>VLOOKUP(D1696,'A-Index'!$A$2:'A-Index'!$B$173,2,FALSE)</f>
        <v>#N/A</v>
      </c>
      <c r="C1696" s="31" t="e">
        <f t="shared" si="55"/>
        <v>#N/A</v>
      </c>
      <c r="R1696" s="18"/>
    </row>
    <row r="1697" spans="1:18" x14ac:dyDescent="0.2">
      <c r="A1697" s="16" t="s">
        <v>1364</v>
      </c>
      <c r="B1697" s="31" t="e">
        <f>VLOOKUP(D1697,'A-Index'!$A$2:'A-Index'!$B$173,2,FALSE)</f>
        <v>#N/A</v>
      </c>
      <c r="C1697" s="31" t="e">
        <f t="shared" si="55"/>
        <v>#N/A</v>
      </c>
      <c r="R1697" s="18"/>
    </row>
    <row r="1698" spans="1:18" x14ac:dyDescent="0.2">
      <c r="A1698" s="16" t="s">
        <v>1364</v>
      </c>
      <c r="B1698" s="31" t="e">
        <f>VLOOKUP(D1698,'A-Index'!$A$2:'A-Index'!$B$173,2,FALSE)</f>
        <v>#N/A</v>
      </c>
      <c r="C1698" s="31" t="e">
        <f t="shared" si="55"/>
        <v>#N/A</v>
      </c>
    </row>
    <row r="1699" spans="1:18" x14ac:dyDescent="0.2">
      <c r="A1699" s="16" t="s">
        <v>1364</v>
      </c>
      <c r="B1699" s="31" t="e">
        <f>VLOOKUP(D1699,'A-Index'!$A$2:'A-Index'!$B$173,2,FALSE)</f>
        <v>#N/A</v>
      </c>
      <c r="C1699" s="31" t="e">
        <f t="shared" si="55"/>
        <v>#N/A</v>
      </c>
    </row>
    <row r="1700" spans="1:18" x14ac:dyDescent="0.2">
      <c r="A1700" s="16" t="s">
        <v>1364</v>
      </c>
      <c r="B1700" s="31" t="e">
        <f>VLOOKUP(D1700,'A-Index'!$A$2:'A-Index'!$B$173,2,FALSE)</f>
        <v>#N/A</v>
      </c>
      <c r="C1700" s="31" t="e">
        <f t="shared" si="55"/>
        <v>#N/A</v>
      </c>
    </row>
    <row r="1701" spans="1:18" x14ac:dyDescent="0.2">
      <c r="A1701" s="16" t="s">
        <v>1364</v>
      </c>
      <c r="B1701" s="31" t="e">
        <f>VLOOKUP(D1701,'A-Index'!$A$2:'A-Index'!$B$173,2,FALSE)</f>
        <v>#N/A</v>
      </c>
      <c r="C1701" s="31" t="e">
        <f t="shared" si="55"/>
        <v>#N/A</v>
      </c>
      <c r="R1701" s="18"/>
    </row>
    <row r="1702" spans="1:18" x14ac:dyDescent="0.2">
      <c r="A1702" s="16" t="s">
        <v>1364</v>
      </c>
      <c r="B1702" s="31" t="e">
        <f>VLOOKUP(D1702,'A-Index'!$A$2:'A-Index'!$B$173,2,FALSE)</f>
        <v>#N/A</v>
      </c>
      <c r="C1702" s="31" t="e">
        <f t="shared" si="55"/>
        <v>#N/A</v>
      </c>
      <c r="R1702" s="18"/>
    </row>
    <row r="1703" spans="1:18" x14ac:dyDescent="0.2">
      <c r="A1703" s="16" t="s">
        <v>1364</v>
      </c>
      <c r="B1703" s="31" t="e">
        <f>VLOOKUP(D1703,'A-Index'!$A$2:'A-Index'!$B$173,2,FALSE)</f>
        <v>#N/A</v>
      </c>
      <c r="C1703" s="31" t="e">
        <f t="shared" si="55"/>
        <v>#N/A</v>
      </c>
      <c r="R1703" s="18"/>
    </row>
    <row r="1704" spans="1:18" x14ac:dyDescent="0.2">
      <c r="A1704" s="16" t="s">
        <v>1364</v>
      </c>
      <c r="B1704" s="31" t="e">
        <f>VLOOKUP(D1704,'A-Index'!$A$2:'A-Index'!$B$173,2,FALSE)</f>
        <v>#N/A</v>
      </c>
      <c r="C1704" s="31" t="e">
        <f t="shared" si="55"/>
        <v>#N/A</v>
      </c>
    </row>
    <row r="1705" spans="1:18" x14ac:dyDescent="0.2">
      <c r="A1705" s="16" t="s">
        <v>1364</v>
      </c>
      <c r="B1705" s="31" t="e">
        <f>VLOOKUP(D1705,'A-Index'!$A$2:'A-Index'!$B$173,2,FALSE)</f>
        <v>#N/A</v>
      </c>
      <c r="C1705" s="31" t="e">
        <f t="shared" si="55"/>
        <v>#N/A</v>
      </c>
    </row>
    <row r="1706" spans="1:18" x14ac:dyDescent="0.2">
      <c r="A1706" s="16" t="s">
        <v>1364</v>
      </c>
      <c r="B1706" s="31" t="e">
        <f>VLOOKUP(D1706,'A-Index'!$A$2:'A-Index'!$B$173,2,FALSE)</f>
        <v>#N/A</v>
      </c>
      <c r="C1706" s="31" t="e">
        <f t="shared" si="55"/>
        <v>#N/A</v>
      </c>
    </row>
    <row r="1707" spans="1:18" x14ac:dyDescent="0.2">
      <c r="A1707" s="16" t="s">
        <v>1364</v>
      </c>
      <c r="B1707" s="31" t="e">
        <f>VLOOKUP(D1707,'A-Index'!$A$2:'A-Index'!$B$173,2,FALSE)</f>
        <v>#N/A</v>
      </c>
      <c r="C1707" s="31" t="e">
        <f t="shared" si="55"/>
        <v>#N/A</v>
      </c>
      <c r="R1707" s="18"/>
    </row>
    <row r="1708" spans="1:18" x14ac:dyDescent="0.2">
      <c r="A1708" s="16" t="s">
        <v>1364</v>
      </c>
      <c r="B1708" s="31" t="e">
        <f>VLOOKUP(D1708,'A-Index'!$A$2:'A-Index'!$B$173,2,FALSE)</f>
        <v>#N/A</v>
      </c>
      <c r="C1708" s="31" t="e">
        <f t="shared" si="55"/>
        <v>#N/A</v>
      </c>
      <c r="R1708" s="18"/>
    </row>
    <row r="1709" spans="1:18" x14ac:dyDescent="0.2">
      <c r="A1709" s="16" t="s">
        <v>1364</v>
      </c>
      <c r="B1709" s="31" t="e">
        <f>VLOOKUP(D1709,'A-Index'!$A$2:'A-Index'!$B$173,2,FALSE)</f>
        <v>#N/A</v>
      </c>
      <c r="C1709" s="31" t="e">
        <f t="shared" si="55"/>
        <v>#N/A</v>
      </c>
      <c r="R1709" s="18"/>
    </row>
    <row r="1710" spans="1:18" x14ac:dyDescent="0.2">
      <c r="A1710" s="16" t="s">
        <v>1364</v>
      </c>
      <c r="B1710" s="31" t="e">
        <f>VLOOKUP(D1710,'A-Index'!$A$2:'A-Index'!$B$173,2,FALSE)</f>
        <v>#N/A</v>
      </c>
      <c r="C1710" s="31" t="e">
        <f t="shared" si="55"/>
        <v>#N/A</v>
      </c>
      <c r="R1710" s="18"/>
    </row>
    <row r="1711" spans="1:18" x14ac:dyDescent="0.2">
      <c r="A1711" s="16" t="s">
        <v>1364</v>
      </c>
      <c r="B1711" s="31" t="e">
        <f>VLOOKUP(D1711,'A-Index'!$A$2:'A-Index'!$B$173,2,FALSE)</f>
        <v>#N/A</v>
      </c>
      <c r="C1711" s="31" t="e">
        <f t="shared" si="55"/>
        <v>#N/A</v>
      </c>
      <c r="R1711" s="18"/>
    </row>
    <row r="1712" spans="1:18" x14ac:dyDescent="0.2">
      <c r="A1712" s="16" t="s">
        <v>1364</v>
      </c>
      <c r="B1712" s="31" t="e">
        <f>VLOOKUP(D1712,'A-Index'!$A$2:'A-Index'!$B$173,2,FALSE)</f>
        <v>#N/A</v>
      </c>
      <c r="C1712" s="31" t="e">
        <f t="shared" si="55"/>
        <v>#N/A</v>
      </c>
      <c r="R1712" s="18"/>
    </row>
    <row r="1713" spans="1:18" x14ac:dyDescent="0.2">
      <c r="A1713" s="16" t="s">
        <v>1364</v>
      </c>
      <c r="B1713" s="31" t="e">
        <f>VLOOKUP(D1713,'A-Index'!$A$2:'A-Index'!$B$173,2,FALSE)</f>
        <v>#N/A</v>
      </c>
      <c r="C1713" s="31" t="e">
        <f t="shared" si="55"/>
        <v>#N/A</v>
      </c>
      <c r="R1713" s="18"/>
    </row>
    <row r="1714" spans="1:18" x14ac:dyDescent="0.2">
      <c r="A1714" s="16" t="s">
        <v>1364</v>
      </c>
      <c r="B1714" s="31" t="e">
        <f>VLOOKUP(D1714,'A-Index'!$A$2:'A-Index'!$B$173,2,FALSE)</f>
        <v>#N/A</v>
      </c>
      <c r="C1714" s="31" t="e">
        <f t="shared" si="55"/>
        <v>#N/A</v>
      </c>
    </row>
    <row r="1715" spans="1:18" x14ac:dyDescent="0.2">
      <c r="A1715" s="16" t="s">
        <v>1364</v>
      </c>
      <c r="B1715" s="31" t="e">
        <f>VLOOKUP(D1715,'A-Index'!$A$2:'A-Index'!$B$173,2,FALSE)</f>
        <v>#N/A</v>
      </c>
      <c r="C1715" s="31" t="e">
        <f t="shared" si="55"/>
        <v>#N/A</v>
      </c>
    </row>
    <row r="1716" spans="1:18" x14ac:dyDescent="0.2">
      <c r="A1716" s="16" t="s">
        <v>1364</v>
      </c>
      <c r="B1716" s="31" t="e">
        <f>VLOOKUP(D1716,'A-Index'!$A$2:'A-Index'!$B$173,2,FALSE)</f>
        <v>#N/A</v>
      </c>
      <c r="C1716" s="31" t="e">
        <f t="shared" si="55"/>
        <v>#N/A</v>
      </c>
    </row>
    <row r="1717" spans="1:18" x14ac:dyDescent="0.2">
      <c r="A1717" s="16" t="s">
        <v>1364</v>
      </c>
      <c r="B1717" s="31" t="e">
        <f>VLOOKUP(D1717,'A-Index'!$A$2:'A-Index'!$B$173,2,FALSE)</f>
        <v>#N/A</v>
      </c>
      <c r="C1717" s="31" t="e">
        <f t="shared" si="55"/>
        <v>#N/A</v>
      </c>
    </row>
    <row r="1718" spans="1:18" x14ac:dyDescent="0.2">
      <c r="A1718" s="16" t="s">
        <v>1364</v>
      </c>
      <c r="B1718" s="31" t="e">
        <f>VLOOKUP(D1718,'A-Index'!$A$2:'A-Index'!$B$173,2,FALSE)</f>
        <v>#N/A</v>
      </c>
      <c r="C1718" s="31" t="e">
        <f t="shared" si="55"/>
        <v>#N/A</v>
      </c>
    </row>
    <row r="1719" spans="1:18" x14ac:dyDescent="0.2">
      <c r="A1719" s="16" t="s">
        <v>1364</v>
      </c>
      <c r="B1719" s="31" t="e">
        <f>VLOOKUP(D1719,'A-Index'!$A$2:'A-Index'!$B$173,2,FALSE)</f>
        <v>#N/A</v>
      </c>
      <c r="C1719" s="31" t="e">
        <f t="shared" si="55"/>
        <v>#N/A</v>
      </c>
    </row>
    <row r="1720" spans="1:18" x14ac:dyDescent="0.2">
      <c r="A1720" s="16" t="s">
        <v>1364</v>
      </c>
      <c r="B1720" s="31" t="e">
        <f>VLOOKUP(D1720,'A-Index'!$A$2:'A-Index'!$B$173,2,FALSE)</f>
        <v>#N/A</v>
      </c>
      <c r="C1720" s="31" t="e">
        <f t="shared" si="55"/>
        <v>#N/A</v>
      </c>
    </row>
    <row r="1721" spans="1:18" x14ac:dyDescent="0.2">
      <c r="A1721" s="16" t="s">
        <v>1364</v>
      </c>
      <c r="B1721" s="31" t="e">
        <f>VLOOKUP(D1721,'A-Index'!$A$2:'A-Index'!$B$173,2,FALSE)</f>
        <v>#N/A</v>
      </c>
      <c r="C1721" s="31" t="e">
        <f t="shared" si="55"/>
        <v>#N/A</v>
      </c>
    </row>
    <row r="1722" spans="1:18" x14ac:dyDescent="0.2">
      <c r="A1722" s="16" t="s">
        <v>1364</v>
      </c>
      <c r="B1722" s="31" t="e">
        <f>VLOOKUP(D1722,'A-Index'!$A$2:'A-Index'!$B$173,2,FALSE)</f>
        <v>#N/A</v>
      </c>
      <c r="C1722" s="31" t="e">
        <f t="shared" si="55"/>
        <v>#N/A</v>
      </c>
      <c r="R1722" s="18"/>
    </row>
    <row r="1723" spans="1:18" x14ac:dyDescent="0.2">
      <c r="A1723" s="16" t="s">
        <v>1364</v>
      </c>
      <c r="B1723" s="31" t="e">
        <f>VLOOKUP(D1723,'A-Index'!$A$2:'A-Index'!$B$173,2,FALSE)</f>
        <v>#N/A</v>
      </c>
      <c r="C1723" s="31" t="e">
        <f t="shared" si="55"/>
        <v>#N/A</v>
      </c>
      <c r="R1723" s="18"/>
    </row>
    <row r="1724" spans="1:18" x14ac:dyDescent="0.2">
      <c r="A1724" s="16" t="s">
        <v>1364</v>
      </c>
      <c r="B1724" s="31" t="e">
        <f>VLOOKUP(D1724,'A-Index'!$A$2:'A-Index'!$B$173,2,FALSE)</f>
        <v>#N/A</v>
      </c>
      <c r="C1724" s="31" t="e">
        <f t="shared" si="55"/>
        <v>#N/A</v>
      </c>
    </row>
    <row r="1725" spans="1:18" x14ac:dyDescent="0.2">
      <c r="A1725" s="16" t="s">
        <v>1364</v>
      </c>
      <c r="B1725" s="31" t="e">
        <f>VLOOKUP(D1725,'A-Index'!$A$2:'A-Index'!$B$173,2,FALSE)</f>
        <v>#N/A</v>
      </c>
      <c r="C1725" s="31" t="e">
        <f t="shared" si="55"/>
        <v>#N/A</v>
      </c>
    </row>
    <row r="1726" spans="1:18" x14ac:dyDescent="0.2">
      <c r="A1726" s="16" t="s">
        <v>1364</v>
      </c>
      <c r="B1726" s="31" t="e">
        <f>VLOOKUP(D1726,'A-Index'!$A$2:'A-Index'!$B$173,2,FALSE)</f>
        <v>#N/A</v>
      </c>
      <c r="C1726" s="31" t="e">
        <f t="shared" si="55"/>
        <v>#N/A</v>
      </c>
      <c r="R1726" s="18"/>
    </row>
    <row r="1727" spans="1:18" x14ac:dyDescent="0.2">
      <c r="A1727" s="16" t="s">
        <v>1364</v>
      </c>
      <c r="B1727" s="31" t="e">
        <f>VLOOKUP(D1727,'A-Index'!$A$2:'A-Index'!$B$173,2,FALSE)</f>
        <v>#N/A</v>
      </c>
      <c r="C1727" s="31" t="e">
        <f t="shared" si="55"/>
        <v>#N/A</v>
      </c>
      <c r="R1727" s="18"/>
    </row>
    <row r="1728" spans="1:18" x14ac:dyDescent="0.2">
      <c r="A1728" s="16" t="s">
        <v>1364</v>
      </c>
      <c r="B1728" s="31" t="e">
        <f>VLOOKUP(D1728,'A-Index'!$A$2:'A-Index'!$B$173,2,FALSE)</f>
        <v>#N/A</v>
      </c>
      <c r="C1728" s="31" t="e">
        <f t="shared" si="55"/>
        <v>#N/A</v>
      </c>
      <c r="R1728" s="18"/>
    </row>
    <row r="1729" spans="1:18" x14ac:dyDescent="0.2">
      <c r="A1729" s="16" t="s">
        <v>1364</v>
      </c>
      <c r="B1729" s="31" t="e">
        <f>VLOOKUP(D1729,'A-Index'!$A$2:'A-Index'!$B$173,2,FALSE)</f>
        <v>#N/A</v>
      </c>
      <c r="C1729" s="31" t="e">
        <f t="shared" si="55"/>
        <v>#N/A</v>
      </c>
      <c r="R1729" s="18"/>
    </row>
    <row r="1730" spans="1:18" x14ac:dyDescent="0.2">
      <c r="A1730" s="16" t="s">
        <v>1364</v>
      </c>
      <c r="B1730" s="31" t="e">
        <f>VLOOKUP(D1730,'A-Index'!$A$2:'A-Index'!$B$173,2,FALSE)</f>
        <v>#N/A</v>
      </c>
      <c r="C1730" s="31" t="e">
        <f t="shared" si="55"/>
        <v>#N/A</v>
      </c>
      <c r="R1730" s="18"/>
    </row>
    <row r="1731" spans="1:18" x14ac:dyDescent="0.2">
      <c r="A1731" s="16" t="s">
        <v>1364</v>
      </c>
      <c r="B1731" s="31" t="e">
        <f>VLOOKUP(D1731,'A-Index'!$A$2:'A-Index'!$B$173,2,FALSE)</f>
        <v>#N/A</v>
      </c>
      <c r="C1731" s="31" t="e">
        <f t="shared" ref="C1731:C1794" si="56">IF(E1731&lt;5,B1731+(E1731-1),B1731+1000+(E1731-5))</f>
        <v>#N/A</v>
      </c>
      <c r="R1731" s="18"/>
    </row>
    <row r="1732" spans="1:18" x14ac:dyDescent="0.2">
      <c r="A1732" s="16" t="s">
        <v>1364</v>
      </c>
      <c r="B1732" s="31" t="e">
        <f>VLOOKUP(D1732,'A-Index'!$A$2:'A-Index'!$B$173,2,FALSE)</f>
        <v>#N/A</v>
      </c>
      <c r="C1732" s="31" t="e">
        <f t="shared" si="56"/>
        <v>#N/A</v>
      </c>
      <c r="R1732" s="18"/>
    </row>
    <row r="1733" spans="1:18" x14ac:dyDescent="0.2">
      <c r="A1733" s="16" t="s">
        <v>1364</v>
      </c>
      <c r="B1733" s="31" t="e">
        <f>VLOOKUP(D1733,'A-Index'!$A$2:'A-Index'!$B$173,2,FALSE)</f>
        <v>#N/A</v>
      </c>
      <c r="C1733" s="31" t="e">
        <f t="shared" si="56"/>
        <v>#N/A</v>
      </c>
      <c r="R1733" s="18"/>
    </row>
    <row r="1734" spans="1:18" x14ac:dyDescent="0.2">
      <c r="A1734" s="16" t="s">
        <v>1364</v>
      </c>
      <c r="B1734" s="31" t="e">
        <f>VLOOKUP(D1734,'A-Index'!$A$2:'A-Index'!$B$173,2,FALSE)</f>
        <v>#N/A</v>
      </c>
      <c r="C1734" s="31" t="e">
        <f t="shared" si="56"/>
        <v>#N/A</v>
      </c>
    </row>
    <row r="1735" spans="1:18" x14ac:dyDescent="0.2">
      <c r="A1735" s="16" t="s">
        <v>1364</v>
      </c>
      <c r="B1735" s="31" t="e">
        <f>VLOOKUP(D1735,'A-Index'!$A$2:'A-Index'!$B$173,2,FALSE)</f>
        <v>#N/A</v>
      </c>
      <c r="C1735" s="31" t="e">
        <f t="shared" si="56"/>
        <v>#N/A</v>
      </c>
    </row>
    <row r="1736" spans="1:18" x14ac:dyDescent="0.2">
      <c r="A1736" s="16" t="s">
        <v>1364</v>
      </c>
      <c r="B1736" s="31" t="e">
        <f>VLOOKUP(D1736,'A-Index'!$A$2:'A-Index'!$B$173,2,FALSE)</f>
        <v>#N/A</v>
      </c>
      <c r="C1736" s="31" t="e">
        <f t="shared" si="56"/>
        <v>#N/A</v>
      </c>
    </row>
    <row r="1737" spans="1:18" x14ac:dyDescent="0.2">
      <c r="A1737" s="16" t="s">
        <v>1364</v>
      </c>
      <c r="B1737" s="31" t="e">
        <f>VLOOKUP(D1737,'A-Index'!$A$2:'A-Index'!$B$173,2,FALSE)</f>
        <v>#N/A</v>
      </c>
      <c r="C1737" s="31" t="e">
        <f t="shared" si="56"/>
        <v>#N/A</v>
      </c>
    </row>
    <row r="1738" spans="1:18" x14ac:dyDescent="0.2">
      <c r="A1738" s="16" t="s">
        <v>1364</v>
      </c>
      <c r="B1738" s="31" t="e">
        <f>VLOOKUP(D1738,'A-Index'!$A$2:'A-Index'!$B$173,2,FALSE)</f>
        <v>#N/A</v>
      </c>
      <c r="C1738" s="31" t="e">
        <f t="shared" si="56"/>
        <v>#N/A</v>
      </c>
      <c r="R1738" s="18"/>
    </row>
    <row r="1739" spans="1:18" x14ac:dyDescent="0.2">
      <c r="A1739" s="16" t="s">
        <v>1364</v>
      </c>
      <c r="B1739" s="31" t="e">
        <f>VLOOKUP(D1739,'A-Index'!$A$2:'A-Index'!$B$173,2,FALSE)</f>
        <v>#N/A</v>
      </c>
      <c r="C1739" s="31" t="e">
        <f t="shared" si="56"/>
        <v>#N/A</v>
      </c>
      <c r="R1739" s="18"/>
    </row>
    <row r="1740" spans="1:18" x14ac:dyDescent="0.2">
      <c r="A1740" s="16" t="s">
        <v>1364</v>
      </c>
      <c r="B1740" s="31" t="e">
        <f>VLOOKUP(D1740,'A-Index'!$A$2:'A-Index'!$B$173,2,FALSE)</f>
        <v>#N/A</v>
      </c>
      <c r="C1740" s="31" t="e">
        <f t="shared" si="56"/>
        <v>#N/A</v>
      </c>
      <c r="R1740" s="18"/>
    </row>
    <row r="1741" spans="1:18" x14ac:dyDescent="0.2">
      <c r="A1741" s="16" t="s">
        <v>1364</v>
      </c>
      <c r="B1741" s="31" t="e">
        <f>VLOOKUP(D1741,'A-Index'!$A$2:'A-Index'!$B$173,2,FALSE)</f>
        <v>#N/A</v>
      </c>
      <c r="C1741" s="31" t="e">
        <f t="shared" si="56"/>
        <v>#N/A</v>
      </c>
    </row>
    <row r="1742" spans="1:18" x14ac:dyDescent="0.2">
      <c r="A1742" s="16" t="s">
        <v>1364</v>
      </c>
      <c r="B1742" s="31" t="e">
        <f>VLOOKUP(D1742,'A-Index'!$A$2:'A-Index'!$B$173,2,FALSE)</f>
        <v>#N/A</v>
      </c>
      <c r="C1742" s="31" t="e">
        <f t="shared" si="56"/>
        <v>#N/A</v>
      </c>
    </row>
    <row r="1743" spans="1:18" x14ac:dyDescent="0.2">
      <c r="A1743" s="16" t="s">
        <v>1364</v>
      </c>
      <c r="B1743" s="31" t="e">
        <f>VLOOKUP(D1743,'A-Index'!$A$2:'A-Index'!$B$173,2,FALSE)</f>
        <v>#N/A</v>
      </c>
      <c r="C1743" s="31" t="e">
        <f t="shared" si="56"/>
        <v>#N/A</v>
      </c>
      <c r="R1743" s="18"/>
    </row>
    <row r="1744" spans="1:18" x14ac:dyDescent="0.2">
      <c r="A1744" s="16" t="s">
        <v>1364</v>
      </c>
      <c r="B1744" s="31" t="e">
        <f>VLOOKUP(D1744,'A-Index'!$A$2:'A-Index'!$B$173,2,FALSE)</f>
        <v>#N/A</v>
      </c>
      <c r="C1744" s="31" t="e">
        <f t="shared" si="56"/>
        <v>#N/A</v>
      </c>
    </row>
    <row r="1745" spans="1:18" x14ac:dyDescent="0.2">
      <c r="A1745" s="16" t="s">
        <v>1364</v>
      </c>
      <c r="B1745" s="31" t="e">
        <f>VLOOKUP(D1745,'A-Index'!$A$2:'A-Index'!$B$173,2,FALSE)</f>
        <v>#N/A</v>
      </c>
      <c r="C1745" s="31" t="e">
        <f t="shared" si="56"/>
        <v>#N/A</v>
      </c>
      <c r="R1745" s="18"/>
    </row>
    <row r="1746" spans="1:18" x14ac:dyDescent="0.2">
      <c r="A1746" s="16" t="s">
        <v>1364</v>
      </c>
      <c r="B1746" s="31" t="e">
        <f>VLOOKUP(D1746,'A-Index'!$A$2:'A-Index'!$B$173,2,FALSE)</f>
        <v>#N/A</v>
      </c>
      <c r="C1746" s="31" t="e">
        <f t="shared" si="56"/>
        <v>#N/A</v>
      </c>
    </row>
    <row r="1747" spans="1:18" x14ac:dyDescent="0.2">
      <c r="A1747" s="16" t="s">
        <v>1364</v>
      </c>
      <c r="B1747" s="31" t="e">
        <f>VLOOKUP(D1747,'A-Index'!$A$2:'A-Index'!$B$173,2,FALSE)</f>
        <v>#N/A</v>
      </c>
      <c r="C1747" s="31" t="e">
        <f t="shared" si="56"/>
        <v>#N/A</v>
      </c>
    </row>
    <row r="1748" spans="1:18" x14ac:dyDescent="0.2">
      <c r="A1748" s="16" t="s">
        <v>1364</v>
      </c>
      <c r="B1748" s="31" t="e">
        <f>VLOOKUP(D1748,'A-Index'!$A$2:'A-Index'!$B$173,2,FALSE)</f>
        <v>#N/A</v>
      </c>
      <c r="C1748" s="31" t="e">
        <f t="shared" si="56"/>
        <v>#N/A</v>
      </c>
    </row>
    <row r="1749" spans="1:18" x14ac:dyDescent="0.2">
      <c r="A1749" s="16" t="s">
        <v>1364</v>
      </c>
      <c r="B1749" s="31" t="e">
        <f>VLOOKUP(D1749,'A-Index'!$A$2:'A-Index'!$B$173,2,FALSE)</f>
        <v>#N/A</v>
      </c>
      <c r="C1749" s="31" t="e">
        <f t="shared" si="56"/>
        <v>#N/A</v>
      </c>
    </row>
    <row r="1750" spans="1:18" x14ac:dyDescent="0.2">
      <c r="A1750" s="16" t="s">
        <v>1364</v>
      </c>
      <c r="B1750" s="31" t="e">
        <f>VLOOKUP(D1750,'A-Index'!$A$2:'A-Index'!$B$173,2,FALSE)</f>
        <v>#N/A</v>
      </c>
      <c r="C1750" s="31" t="e">
        <f t="shared" si="56"/>
        <v>#N/A</v>
      </c>
    </row>
    <row r="1751" spans="1:18" x14ac:dyDescent="0.2">
      <c r="A1751" s="16" t="s">
        <v>1364</v>
      </c>
      <c r="B1751" s="31" t="e">
        <f>VLOOKUP(D1751,'A-Index'!$A$2:'A-Index'!$B$173,2,FALSE)</f>
        <v>#N/A</v>
      </c>
      <c r="C1751" s="31" t="e">
        <f t="shared" si="56"/>
        <v>#N/A</v>
      </c>
    </row>
    <row r="1752" spans="1:18" x14ac:dyDescent="0.2">
      <c r="A1752" s="16" t="s">
        <v>1364</v>
      </c>
      <c r="B1752" s="31" t="e">
        <f>VLOOKUP(D1752,'A-Index'!$A$2:'A-Index'!$B$173,2,FALSE)</f>
        <v>#N/A</v>
      </c>
      <c r="C1752" s="31" t="e">
        <f t="shared" si="56"/>
        <v>#N/A</v>
      </c>
      <c r="R1752" s="18"/>
    </row>
    <row r="1753" spans="1:18" x14ac:dyDescent="0.2">
      <c r="A1753" s="16" t="s">
        <v>1364</v>
      </c>
      <c r="B1753" s="31" t="e">
        <f>VLOOKUP(D1753,'A-Index'!$A$2:'A-Index'!$B$173,2,FALSE)</f>
        <v>#N/A</v>
      </c>
      <c r="C1753" s="31" t="e">
        <f t="shared" si="56"/>
        <v>#N/A</v>
      </c>
    </row>
    <row r="1754" spans="1:18" x14ac:dyDescent="0.2">
      <c r="A1754" s="16" t="s">
        <v>1364</v>
      </c>
      <c r="B1754" s="31" t="e">
        <f>VLOOKUP(D1754,'A-Index'!$A$2:'A-Index'!$B$173,2,FALSE)</f>
        <v>#N/A</v>
      </c>
      <c r="C1754" s="31" t="e">
        <f t="shared" si="56"/>
        <v>#N/A</v>
      </c>
    </row>
    <row r="1755" spans="1:18" x14ac:dyDescent="0.2">
      <c r="A1755" s="16" t="s">
        <v>1364</v>
      </c>
      <c r="B1755" s="31" t="e">
        <f>VLOOKUP(D1755,'A-Index'!$A$2:'A-Index'!$B$173,2,FALSE)</f>
        <v>#N/A</v>
      </c>
      <c r="C1755" s="31" t="e">
        <f t="shared" si="56"/>
        <v>#N/A</v>
      </c>
      <c r="R1755" s="18"/>
    </row>
    <row r="1756" spans="1:18" x14ac:dyDescent="0.2">
      <c r="A1756" s="16" t="s">
        <v>1364</v>
      </c>
      <c r="B1756" s="31" t="e">
        <f>VLOOKUP(D1756,'A-Index'!$A$2:'A-Index'!$B$173,2,FALSE)</f>
        <v>#N/A</v>
      </c>
      <c r="C1756" s="31" t="e">
        <f t="shared" si="56"/>
        <v>#N/A</v>
      </c>
    </row>
    <row r="1757" spans="1:18" x14ac:dyDescent="0.2">
      <c r="A1757" s="16" t="s">
        <v>1364</v>
      </c>
      <c r="B1757" s="31" t="e">
        <f>VLOOKUP(D1757,'A-Index'!$A$2:'A-Index'!$B$173,2,FALSE)</f>
        <v>#N/A</v>
      </c>
      <c r="C1757" s="31" t="e">
        <f t="shared" si="56"/>
        <v>#N/A</v>
      </c>
    </row>
    <row r="1758" spans="1:18" x14ac:dyDescent="0.2">
      <c r="A1758" s="16" t="s">
        <v>1364</v>
      </c>
      <c r="B1758" s="31" t="e">
        <f>VLOOKUP(D1758,'A-Index'!$A$2:'A-Index'!$B$173,2,FALSE)</f>
        <v>#N/A</v>
      </c>
      <c r="C1758" s="31" t="e">
        <f t="shared" si="56"/>
        <v>#N/A</v>
      </c>
    </row>
    <row r="1759" spans="1:18" x14ac:dyDescent="0.2">
      <c r="A1759" s="16" t="s">
        <v>1364</v>
      </c>
      <c r="B1759" s="31" t="e">
        <f>VLOOKUP(D1759,'A-Index'!$A$2:'A-Index'!$B$173,2,FALSE)</f>
        <v>#N/A</v>
      </c>
      <c r="C1759" s="31" t="e">
        <f t="shared" si="56"/>
        <v>#N/A</v>
      </c>
    </row>
    <row r="1760" spans="1:18" x14ac:dyDescent="0.2">
      <c r="A1760" s="16" t="s">
        <v>1364</v>
      </c>
      <c r="B1760" s="31" t="e">
        <f>VLOOKUP(D1760,'A-Index'!$A$2:'A-Index'!$B$173,2,FALSE)</f>
        <v>#N/A</v>
      </c>
      <c r="C1760" s="31" t="e">
        <f t="shared" si="56"/>
        <v>#N/A</v>
      </c>
    </row>
    <row r="1761" spans="1:18" x14ac:dyDescent="0.2">
      <c r="A1761" s="16" t="s">
        <v>1364</v>
      </c>
      <c r="B1761" s="31" t="e">
        <f>VLOOKUP(D1761,'A-Index'!$A$2:'A-Index'!$B$173,2,FALSE)</f>
        <v>#N/A</v>
      </c>
      <c r="C1761" s="31" t="e">
        <f t="shared" si="56"/>
        <v>#N/A</v>
      </c>
      <c r="R1761" s="18"/>
    </row>
    <row r="1762" spans="1:18" x14ac:dyDescent="0.2">
      <c r="A1762" s="16" t="s">
        <v>1364</v>
      </c>
      <c r="B1762" s="31" t="e">
        <f>VLOOKUP(D1762,'A-Index'!$A$2:'A-Index'!$B$173,2,FALSE)</f>
        <v>#N/A</v>
      </c>
      <c r="C1762" s="31" t="e">
        <f t="shared" si="56"/>
        <v>#N/A</v>
      </c>
      <c r="R1762" s="18"/>
    </row>
    <row r="1763" spans="1:18" x14ac:dyDescent="0.2">
      <c r="A1763" s="16" t="s">
        <v>1364</v>
      </c>
      <c r="B1763" s="31" t="e">
        <f>VLOOKUP(D1763,'A-Index'!$A$2:'A-Index'!$B$173,2,FALSE)</f>
        <v>#N/A</v>
      </c>
      <c r="C1763" s="31" t="e">
        <f t="shared" si="56"/>
        <v>#N/A</v>
      </c>
      <c r="R1763" s="18"/>
    </row>
    <row r="1764" spans="1:18" x14ac:dyDescent="0.2">
      <c r="A1764" s="16" t="s">
        <v>1364</v>
      </c>
      <c r="B1764" s="31" t="e">
        <f>VLOOKUP(D1764,'A-Index'!$A$2:'A-Index'!$B$173,2,FALSE)</f>
        <v>#N/A</v>
      </c>
      <c r="C1764" s="31" t="e">
        <f t="shared" si="56"/>
        <v>#N/A</v>
      </c>
      <c r="R1764" s="18"/>
    </row>
    <row r="1765" spans="1:18" x14ac:dyDescent="0.2">
      <c r="A1765" s="16" t="s">
        <v>1364</v>
      </c>
      <c r="B1765" s="31" t="e">
        <f>VLOOKUP(D1765,'A-Index'!$A$2:'A-Index'!$B$173,2,FALSE)</f>
        <v>#N/A</v>
      </c>
      <c r="C1765" s="31" t="e">
        <f t="shared" si="56"/>
        <v>#N/A</v>
      </c>
      <c r="R1765" s="18"/>
    </row>
    <row r="1766" spans="1:18" x14ac:dyDescent="0.2">
      <c r="A1766" s="16" t="s">
        <v>1364</v>
      </c>
      <c r="B1766" s="31" t="e">
        <f>VLOOKUP(D1766,'A-Index'!$A$2:'A-Index'!$B$173,2,FALSE)</f>
        <v>#N/A</v>
      </c>
      <c r="C1766" s="31" t="e">
        <f t="shared" si="56"/>
        <v>#N/A</v>
      </c>
    </row>
    <row r="1767" spans="1:18" x14ac:dyDescent="0.2">
      <c r="A1767" s="16" t="s">
        <v>1364</v>
      </c>
      <c r="B1767" s="31" t="e">
        <f>VLOOKUP(D1767,'A-Index'!$A$2:'A-Index'!$B$173,2,FALSE)</f>
        <v>#N/A</v>
      </c>
      <c r="C1767" s="31" t="e">
        <f t="shared" si="56"/>
        <v>#N/A</v>
      </c>
    </row>
    <row r="1768" spans="1:18" x14ac:dyDescent="0.2">
      <c r="A1768" s="16" t="s">
        <v>1364</v>
      </c>
      <c r="B1768" s="31" t="e">
        <f>VLOOKUP(D1768,'A-Index'!$A$2:'A-Index'!$B$173,2,FALSE)</f>
        <v>#N/A</v>
      </c>
      <c r="C1768" s="31" t="e">
        <f t="shared" si="56"/>
        <v>#N/A</v>
      </c>
    </row>
    <row r="1769" spans="1:18" x14ac:dyDescent="0.2">
      <c r="A1769" s="16" t="s">
        <v>1364</v>
      </c>
      <c r="B1769" s="31" t="e">
        <f>VLOOKUP(D1769,'A-Index'!$A$2:'A-Index'!$B$173,2,FALSE)</f>
        <v>#N/A</v>
      </c>
      <c r="C1769" s="31" t="e">
        <f t="shared" si="56"/>
        <v>#N/A</v>
      </c>
    </row>
    <row r="1770" spans="1:18" x14ac:dyDescent="0.2">
      <c r="A1770" s="16" t="s">
        <v>1364</v>
      </c>
      <c r="B1770" s="31" t="e">
        <f>VLOOKUP(D1770,'A-Index'!$A$2:'A-Index'!$B$173,2,FALSE)</f>
        <v>#N/A</v>
      </c>
      <c r="C1770" s="31" t="e">
        <f t="shared" si="56"/>
        <v>#N/A</v>
      </c>
      <c r="R1770" s="18"/>
    </row>
    <row r="1771" spans="1:18" x14ac:dyDescent="0.2">
      <c r="A1771" s="16" t="s">
        <v>1364</v>
      </c>
      <c r="B1771" s="31" t="e">
        <f>VLOOKUP(D1771,'A-Index'!$A$2:'A-Index'!$B$173,2,FALSE)</f>
        <v>#N/A</v>
      </c>
      <c r="C1771" s="31" t="e">
        <f t="shared" si="56"/>
        <v>#N/A</v>
      </c>
    </row>
    <row r="1772" spans="1:18" x14ac:dyDescent="0.2">
      <c r="A1772" s="16" t="s">
        <v>1364</v>
      </c>
      <c r="B1772" s="31" t="e">
        <f>VLOOKUP(D1772,'A-Index'!$A$2:'A-Index'!$B$173,2,FALSE)</f>
        <v>#N/A</v>
      </c>
      <c r="C1772" s="31" t="e">
        <f t="shared" si="56"/>
        <v>#N/A</v>
      </c>
    </row>
    <row r="1773" spans="1:18" x14ac:dyDescent="0.2">
      <c r="A1773" s="16" t="s">
        <v>1364</v>
      </c>
      <c r="B1773" s="31" t="e">
        <f>VLOOKUP(D1773,'A-Index'!$A$2:'A-Index'!$B$173,2,FALSE)</f>
        <v>#N/A</v>
      </c>
      <c r="C1773" s="31" t="e">
        <f t="shared" si="56"/>
        <v>#N/A</v>
      </c>
    </row>
    <row r="1774" spans="1:18" x14ac:dyDescent="0.2">
      <c r="A1774" s="16" t="s">
        <v>1364</v>
      </c>
      <c r="B1774" s="31" t="e">
        <f>VLOOKUP(D1774,'A-Index'!$A$2:'A-Index'!$B$173,2,FALSE)</f>
        <v>#N/A</v>
      </c>
      <c r="C1774" s="31" t="e">
        <f t="shared" si="56"/>
        <v>#N/A</v>
      </c>
      <c r="R1774" s="18"/>
    </row>
    <row r="1775" spans="1:18" x14ac:dyDescent="0.2">
      <c r="A1775" s="16" t="s">
        <v>1364</v>
      </c>
      <c r="B1775" s="31" t="e">
        <f>VLOOKUP(D1775,'A-Index'!$A$2:'A-Index'!$B$173,2,FALSE)</f>
        <v>#N/A</v>
      </c>
      <c r="C1775" s="31" t="e">
        <f t="shared" si="56"/>
        <v>#N/A</v>
      </c>
      <c r="R1775" s="18"/>
    </row>
    <row r="1776" spans="1:18" x14ac:dyDescent="0.2">
      <c r="A1776" s="16" t="s">
        <v>1364</v>
      </c>
      <c r="B1776" s="31" t="e">
        <f>VLOOKUP(D1776,'A-Index'!$A$2:'A-Index'!$B$173,2,FALSE)</f>
        <v>#N/A</v>
      </c>
      <c r="C1776" s="31" t="e">
        <f t="shared" si="56"/>
        <v>#N/A</v>
      </c>
    </row>
    <row r="1777" spans="1:18" x14ac:dyDescent="0.2">
      <c r="A1777" s="16" t="s">
        <v>1364</v>
      </c>
      <c r="B1777" s="31" t="e">
        <f>VLOOKUP(D1777,'A-Index'!$A$2:'A-Index'!$B$173,2,FALSE)</f>
        <v>#N/A</v>
      </c>
      <c r="C1777" s="31" t="e">
        <f t="shared" si="56"/>
        <v>#N/A</v>
      </c>
    </row>
    <row r="1778" spans="1:18" x14ac:dyDescent="0.2">
      <c r="A1778" s="16" t="s">
        <v>1364</v>
      </c>
      <c r="B1778" s="31" t="e">
        <f>VLOOKUP(D1778,'A-Index'!$A$2:'A-Index'!$B$173,2,FALSE)</f>
        <v>#N/A</v>
      </c>
      <c r="C1778" s="31" t="e">
        <f t="shared" si="56"/>
        <v>#N/A</v>
      </c>
    </row>
    <row r="1779" spans="1:18" x14ac:dyDescent="0.2">
      <c r="A1779" s="16" t="s">
        <v>1364</v>
      </c>
      <c r="B1779" s="31" t="e">
        <f>VLOOKUP(D1779,'A-Index'!$A$2:'A-Index'!$B$173,2,FALSE)</f>
        <v>#N/A</v>
      </c>
      <c r="C1779" s="31" t="e">
        <f t="shared" si="56"/>
        <v>#N/A</v>
      </c>
    </row>
    <row r="1780" spans="1:18" x14ac:dyDescent="0.2">
      <c r="A1780" s="16" t="s">
        <v>1364</v>
      </c>
      <c r="B1780" s="31" t="e">
        <f>VLOOKUP(D1780,'A-Index'!$A$2:'A-Index'!$B$173,2,FALSE)</f>
        <v>#N/A</v>
      </c>
      <c r="C1780" s="31" t="e">
        <f t="shared" si="56"/>
        <v>#N/A</v>
      </c>
      <c r="R1780" s="18"/>
    </row>
    <row r="1781" spans="1:18" x14ac:dyDescent="0.2">
      <c r="A1781" s="16" t="s">
        <v>1364</v>
      </c>
      <c r="B1781" s="31" t="e">
        <f>VLOOKUP(D1781,'A-Index'!$A$2:'A-Index'!$B$173,2,FALSE)</f>
        <v>#N/A</v>
      </c>
      <c r="C1781" s="31" t="e">
        <f t="shared" si="56"/>
        <v>#N/A</v>
      </c>
      <c r="R1781" s="18"/>
    </row>
    <row r="1782" spans="1:18" x14ac:dyDescent="0.2">
      <c r="A1782" s="16" t="s">
        <v>1364</v>
      </c>
      <c r="B1782" s="31" t="e">
        <f>VLOOKUP(D1782,'A-Index'!$A$2:'A-Index'!$B$173,2,FALSE)</f>
        <v>#N/A</v>
      </c>
      <c r="C1782" s="31" t="e">
        <f t="shared" si="56"/>
        <v>#N/A</v>
      </c>
      <c r="R1782" s="18"/>
    </row>
    <row r="1783" spans="1:18" x14ac:dyDescent="0.2">
      <c r="A1783" s="16" t="s">
        <v>1364</v>
      </c>
      <c r="B1783" s="31" t="e">
        <f>VLOOKUP(D1783,'A-Index'!$A$2:'A-Index'!$B$173,2,FALSE)</f>
        <v>#N/A</v>
      </c>
      <c r="C1783" s="31" t="e">
        <f t="shared" si="56"/>
        <v>#N/A</v>
      </c>
    </row>
    <row r="1784" spans="1:18" x14ac:dyDescent="0.2">
      <c r="A1784" s="16" t="s">
        <v>1364</v>
      </c>
      <c r="B1784" s="31" t="e">
        <f>VLOOKUP(D1784,'A-Index'!$A$2:'A-Index'!$B$173,2,FALSE)</f>
        <v>#N/A</v>
      </c>
      <c r="C1784" s="31" t="e">
        <f t="shared" si="56"/>
        <v>#N/A</v>
      </c>
      <c r="R1784" s="18"/>
    </row>
    <row r="1785" spans="1:18" x14ac:dyDescent="0.2">
      <c r="A1785" s="16" t="s">
        <v>1364</v>
      </c>
      <c r="B1785" s="31" t="e">
        <f>VLOOKUP(D1785,'A-Index'!$A$2:'A-Index'!$B$173,2,FALSE)</f>
        <v>#N/A</v>
      </c>
      <c r="C1785" s="31" t="e">
        <f t="shared" si="56"/>
        <v>#N/A</v>
      </c>
    </row>
    <row r="1786" spans="1:18" x14ac:dyDescent="0.2">
      <c r="A1786" s="16" t="s">
        <v>1364</v>
      </c>
      <c r="B1786" s="31" t="e">
        <f>VLOOKUP(D1786,'A-Index'!$A$2:'A-Index'!$B$173,2,FALSE)</f>
        <v>#N/A</v>
      </c>
      <c r="C1786" s="31" t="e">
        <f t="shared" si="56"/>
        <v>#N/A</v>
      </c>
    </row>
    <row r="1787" spans="1:18" x14ac:dyDescent="0.2">
      <c r="A1787" s="16" t="s">
        <v>1364</v>
      </c>
      <c r="B1787" s="31" t="e">
        <f>VLOOKUP(D1787,'A-Index'!$A$2:'A-Index'!$B$173,2,FALSE)</f>
        <v>#N/A</v>
      </c>
      <c r="C1787" s="31" t="e">
        <f t="shared" si="56"/>
        <v>#N/A</v>
      </c>
    </row>
    <row r="1788" spans="1:18" x14ac:dyDescent="0.2">
      <c r="A1788" s="16" t="s">
        <v>1364</v>
      </c>
      <c r="B1788" s="31" t="e">
        <f>VLOOKUP(D1788,'A-Index'!$A$2:'A-Index'!$B$173,2,FALSE)</f>
        <v>#N/A</v>
      </c>
      <c r="C1788" s="31" t="e">
        <f t="shared" si="56"/>
        <v>#N/A</v>
      </c>
      <c r="R1788" s="18"/>
    </row>
    <row r="1789" spans="1:18" x14ac:dyDescent="0.2">
      <c r="A1789" s="16" t="s">
        <v>1364</v>
      </c>
      <c r="B1789" s="31" t="e">
        <f>VLOOKUP(D1789,'A-Index'!$A$2:'A-Index'!$B$173,2,FALSE)</f>
        <v>#N/A</v>
      </c>
      <c r="C1789" s="31" t="e">
        <f t="shared" si="56"/>
        <v>#N/A</v>
      </c>
      <c r="R1789" s="18"/>
    </row>
    <row r="1790" spans="1:18" x14ac:dyDescent="0.2">
      <c r="A1790" s="16" t="s">
        <v>1364</v>
      </c>
      <c r="B1790" s="31" t="e">
        <f>VLOOKUP(D1790,'A-Index'!$A$2:'A-Index'!$B$173,2,FALSE)</f>
        <v>#N/A</v>
      </c>
      <c r="C1790" s="31" t="e">
        <f t="shared" si="56"/>
        <v>#N/A</v>
      </c>
      <c r="R1790" s="18"/>
    </row>
    <row r="1791" spans="1:18" x14ac:dyDescent="0.2">
      <c r="A1791" s="16" t="s">
        <v>1364</v>
      </c>
      <c r="B1791" s="31" t="e">
        <f>VLOOKUP(D1791,'A-Index'!$A$2:'A-Index'!$B$173,2,FALSE)</f>
        <v>#N/A</v>
      </c>
      <c r="C1791" s="31" t="e">
        <f t="shared" si="56"/>
        <v>#N/A</v>
      </c>
      <c r="R1791" s="18"/>
    </row>
    <row r="1792" spans="1:18" x14ac:dyDescent="0.2">
      <c r="A1792" s="16" t="s">
        <v>1364</v>
      </c>
      <c r="B1792" s="31" t="e">
        <f>VLOOKUP(D1792,'A-Index'!$A$2:'A-Index'!$B$173,2,FALSE)</f>
        <v>#N/A</v>
      </c>
      <c r="C1792" s="31" t="e">
        <f t="shared" si="56"/>
        <v>#N/A</v>
      </c>
      <c r="R1792" s="18"/>
    </row>
    <row r="1793" spans="1:18" x14ac:dyDescent="0.2">
      <c r="A1793" s="16" t="s">
        <v>1364</v>
      </c>
      <c r="B1793" s="31" t="e">
        <f>VLOOKUP(D1793,'A-Index'!$A$2:'A-Index'!$B$173,2,FALSE)</f>
        <v>#N/A</v>
      </c>
      <c r="C1793" s="31" t="e">
        <f t="shared" si="56"/>
        <v>#N/A</v>
      </c>
      <c r="R1793" s="18"/>
    </row>
    <row r="1794" spans="1:18" x14ac:dyDescent="0.2">
      <c r="A1794" s="16" t="s">
        <v>1364</v>
      </c>
      <c r="B1794" s="31" t="e">
        <f>VLOOKUP(D1794,'A-Index'!$A$2:'A-Index'!$B$173,2,FALSE)</f>
        <v>#N/A</v>
      </c>
      <c r="C1794" s="31" t="e">
        <f t="shared" si="56"/>
        <v>#N/A</v>
      </c>
      <c r="R1794" s="18"/>
    </row>
    <row r="1795" spans="1:18" x14ac:dyDescent="0.2">
      <c r="A1795" s="16" t="s">
        <v>1364</v>
      </c>
      <c r="B1795" s="31" t="e">
        <f>VLOOKUP(D1795,'A-Index'!$A$2:'A-Index'!$B$173,2,FALSE)</f>
        <v>#N/A</v>
      </c>
      <c r="C1795" s="31" t="e">
        <f t="shared" ref="C1795:C1827" si="57">IF(E1795&lt;5,B1795+(E1795-1),B1795+1000+(E1795-5))</f>
        <v>#N/A</v>
      </c>
      <c r="R1795" s="18"/>
    </row>
    <row r="1796" spans="1:18" x14ac:dyDescent="0.2">
      <c r="A1796" s="16" t="s">
        <v>1364</v>
      </c>
      <c r="B1796" s="31" t="e">
        <f>VLOOKUP(D1796,'A-Index'!$A$2:'A-Index'!$B$173,2,FALSE)</f>
        <v>#N/A</v>
      </c>
      <c r="C1796" s="31" t="e">
        <f t="shared" si="57"/>
        <v>#N/A</v>
      </c>
      <c r="R1796" s="18"/>
    </row>
    <row r="1797" spans="1:18" x14ac:dyDescent="0.2">
      <c r="A1797" s="16" t="s">
        <v>1364</v>
      </c>
      <c r="B1797" s="31" t="e">
        <f>VLOOKUP(D1797,'A-Index'!$A$2:'A-Index'!$B$173,2,FALSE)</f>
        <v>#N/A</v>
      </c>
      <c r="C1797" s="31" t="e">
        <f t="shared" si="57"/>
        <v>#N/A</v>
      </c>
    </row>
    <row r="1798" spans="1:18" x14ac:dyDescent="0.2">
      <c r="A1798" s="16" t="s">
        <v>1364</v>
      </c>
      <c r="B1798" s="31" t="e">
        <f>VLOOKUP(D1798,'A-Index'!$A$2:'A-Index'!$B$173,2,FALSE)</f>
        <v>#N/A</v>
      </c>
      <c r="C1798" s="31" t="e">
        <f t="shared" si="57"/>
        <v>#N/A</v>
      </c>
    </row>
    <row r="1799" spans="1:18" x14ac:dyDescent="0.2">
      <c r="A1799" s="16" t="s">
        <v>1364</v>
      </c>
      <c r="B1799" s="31" t="e">
        <f>VLOOKUP(D1799,'A-Index'!$A$2:'A-Index'!$B$173,2,FALSE)</f>
        <v>#N/A</v>
      </c>
      <c r="C1799" s="31" t="e">
        <f t="shared" si="57"/>
        <v>#N/A</v>
      </c>
    </row>
    <row r="1800" spans="1:18" x14ac:dyDescent="0.2">
      <c r="A1800" s="16" t="s">
        <v>1364</v>
      </c>
      <c r="B1800" s="31" t="e">
        <f>VLOOKUP(D1800,'A-Index'!$A$2:'A-Index'!$B$173,2,FALSE)</f>
        <v>#N/A</v>
      </c>
      <c r="C1800" s="31" t="e">
        <f t="shared" si="57"/>
        <v>#N/A</v>
      </c>
    </row>
    <row r="1801" spans="1:18" x14ac:dyDescent="0.2">
      <c r="A1801" s="16" t="s">
        <v>1364</v>
      </c>
      <c r="B1801" s="31" t="e">
        <f>VLOOKUP(D1801,'A-Index'!$A$2:'A-Index'!$B$173,2,FALSE)</f>
        <v>#N/A</v>
      </c>
      <c r="C1801" s="31" t="e">
        <f t="shared" si="57"/>
        <v>#N/A</v>
      </c>
    </row>
    <row r="1802" spans="1:18" x14ac:dyDescent="0.2">
      <c r="A1802" s="16" t="s">
        <v>1364</v>
      </c>
      <c r="B1802" s="31" t="e">
        <f>VLOOKUP(D1802,'A-Index'!$A$2:'A-Index'!$B$173,2,FALSE)</f>
        <v>#N/A</v>
      </c>
      <c r="C1802" s="31" t="e">
        <f t="shared" si="57"/>
        <v>#N/A</v>
      </c>
    </row>
    <row r="1803" spans="1:18" x14ac:dyDescent="0.2">
      <c r="A1803" s="16" t="s">
        <v>1364</v>
      </c>
      <c r="B1803" s="31" t="e">
        <f>VLOOKUP(D1803,'A-Index'!$A$2:'A-Index'!$B$173,2,FALSE)</f>
        <v>#N/A</v>
      </c>
      <c r="C1803" s="31" t="e">
        <f t="shared" si="57"/>
        <v>#N/A</v>
      </c>
    </row>
    <row r="1804" spans="1:18" x14ac:dyDescent="0.2">
      <c r="A1804" s="16" t="s">
        <v>1364</v>
      </c>
      <c r="B1804" s="31" t="e">
        <f>VLOOKUP(D1804,'A-Index'!$A$2:'A-Index'!$B$173,2,FALSE)</f>
        <v>#N/A</v>
      </c>
      <c r="C1804" s="31" t="e">
        <f t="shared" si="57"/>
        <v>#N/A</v>
      </c>
    </row>
    <row r="1805" spans="1:18" x14ac:dyDescent="0.2">
      <c r="A1805" s="16" t="s">
        <v>1364</v>
      </c>
      <c r="B1805" s="31" t="e">
        <f>VLOOKUP(D1805,'A-Index'!$A$2:'A-Index'!$B$173,2,FALSE)</f>
        <v>#N/A</v>
      </c>
      <c r="C1805" s="31" t="e">
        <f t="shared" si="57"/>
        <v>#N/A</v>
      </c>
      <c r="R1805" s="18"/>
    </row>
    <row r="1806" spans="1:18" x14ac:dyDescent="0.2">
      <c r="A1806" s="16" t="s">
        <v>1364</v>
      </c>
      <c r="B1806" s="31" t="e">
        <f>VLOOKUP(D1806,'A-Index'!$A$2:'A-Index'!$B$173,2,FALSE)</f>
        <v>#N/A</v>
      </c>
      <c r="C1806" s="31" t="e">
        <f t="shared" si="57"/>
        <v>#N/A</v>
      </c>
    </row>
    <row r="1807" spans="1:18" x14ac:dyDescent="0.2">
      <c r="A1807" s="16" t="s">
        <v>1364</v>
      </c>
      <c r="B1807" s="31" t="e">
        <f>VLOOKUP(D1807,'A-Index'!$A$2:'A-Index'!$B$173,2,FALSE)</f>
        <v>#N/A</v>
      </c>
      <c r="C1807" s="31" t="e">
        <f t="shared" si="57"/>
        <v>#N/A</v>
      </c>
    </row>
    <row r="1808" spans="1:18" x14ac:dyDescent="0.2">
      <c r="A1808" s="16" t="s">
        <v>1364</v>
      </c>
      <c r="B1808" s="31" t="e">
        <f>VLOOKUP(D1808,'A-Index'!$A$2:'A-Index'!$B$173,2,FALSE)</f>
        <v>#N/A</v>
      </c>
      <c r="C1808" s="31" t="e">
        <f t="shared" si="57"/>
        <v>#N/A</v>
      </c>
    </row>
    <row r="1809" spans="1:18" x14ac:dyDescent="0.2">
      <c r="A1809" s="16" t="s">
        <v>1364</v>
      </c>
      <c r="B1809" s="31" t="e">
        <f>VLOOKUP(D1809,'A-Index'!$A$2:'A-Index'!$B$173,2,FALSE)</f>
        <v>#N/A</v>
      </c>
      <c r="C1809" s="31" t="e">
        <f t="shared" si="57"/>
        <v>#N/A</v>
      </c>
      <c r="R1809" s="18"/>
    </row>
    <row r="1810" spans="1:18" x14ac:dyDescent="0.2">
      <c r="A1810" s="16" t="s">
        <v>1364</v>
      </c>
      <c r="B1810" s="31" t="e">
        <f>VLOOKUP(D1810,'A-Index'!$A$2:'A-Index'!$B$173,2,FALSE)</f>
        <v>#N/A</v>
      </c>
      <c r="C1810" s="31" t="e">
        <f t="shared" si="57"/>
        <v>#N/A</v>
      </c>
    </row>
    <row r="1811" spans="1:18" x14ac:dyDescent="0.2">
      <c r="A1811" s="16" t="s">
        <v>1364</v>
      </c>
      <c r="B1811" s="31" t="e">
        <f>VLOOKUP(D1811,'A-Index'!$A$2:'A-Index'!$B$173,2,FALSE)</f>
        <v>#N/A</v>
      </c>
      <c r="C1811" s="31" t="e">
        <f t="shared" si="57"/>
        <v>#N/A</v>
      </c>
    </row>
    <row r="1812" spans="1:18" x14ac:dyDescent="0.2">
      <c r="A1812" s="16" t="s">
        <v>1364</v>
      </c>
      <c r="B1812" s="31" t="e">
        <f>VLOOKUP(D1812,'A-Index'!$A$2:'A-Index'!$B$173,2,FALSE)</f>
        <v>#N/A</v>
      </c>
      <c r="C1812" s="31" t="e">
        <f t="shared" si="57"/>
        <v>#N/A</v>
      </c>
    </row>
    <row r="1813" spans="1:18" x14ac:dyDescent="0.2">
      <c r="A1813" s="16" t="s">
        <v>1364</v>
      </c>
      <c r="B1813" s="31" t="e">
        <f>VLOOKUP(D1813,'A-Index'!$A$2:'A-Index'!$B$173,2,FALSE)</f>
        <v>#N/A</v>
      </c>
      <c r="C1813" s="31" t="e">
        <f t="shared" si="57"/>
        <v>#N/A</v>
      </c>
      <c r="R1813" s="18"/>
    </row>
    <row r="1814" spans="1:18" x14ac:dyDescent="0.2">
      <c r="A1814" s="16" t="s">
        <v>1364</v>
      </c>
      <c r="B1814" s="31" t="e">
        <f>VLOOKUP(D1814,'A-Index'!$A$2:'A-Index'!$B$173,2,FALSE)</f>
        <v>#N/A</v>
      </c>
      <c r="C1814" s="31" t="e">
        <f t="shared" si="57"/>
        <v>#N/A</v>
      </c>
      <c r="R1814" s="18"/>
    </row>
    <row r="1815" spans="1:18" x14ac:dyDescent="0.2">
      <c r="A1815" s="16" t="s">
        <v>1364</v>
      </c>
      <c r="B1815" s="31" t="e">
        <f>VLOOKUP(D1815,'A-Index'!$A$2:'A-Index'!$B$173,2,FALSE)</f>
        <v>#N/A</v>
      </c>
      <c r="C1815" s="31" t="e">
        <f t="shared" si="57"/>
        <v>#N/A</v>
      </c>
      <c r="R1815" s="18"/>
    </row>
    <row r="1816" spans="1:18" x14ac:dyDescent="0.2">
      <c r="A1816" s="16" t="s">
        <v>1364</v>
      </c>
      <c r="B1816" s="31" t="e">
        <f>VLOOKUP(D1816,'A-Index'!$A$2:'A-Index'!$B$173,2,FALSE)</f>
        <v>#N/A</v>
      </c>
      <c r="C1816" s="31" t="e">
        <f t="shared" si="57"/>
        <v>#N/A</v>
      </c>
      <c r="R1816" s="18"/>
    </row>
    <row r="1817" spans="1:18" x14ac:dyDescent="0.2">
      <c r="A1817" s="16" t="s">
        <v>1364</v>
      </c>
      <c r="B1817" s="31" t="e">
        <f>VLOOKUP(D1817,'A-Index'!$A$2:'A-Index'!$B$173,2,FALSE)</f>
        <v>#N/A</v>
      </c>
      <c r="C1817" s="31" t="e">
        <f t="shared" si="57"/>
        <v>#N/A</v>
      </c>
      <c r="R1817" s="18"/>
    </row>
    <row r="1818" spans="1:18" x14ac:dyDescent="0.2">
      <c r="A1818" s="16" t="s">
        <v>1364</v>
      </c>
      <c r="B1818" s="31" t="e">
        <f>VLOOKUP(D1818,'A-Index'!$A$2:'A-Index'!$B$173,2,FALSE)</f>
        <v>#N/A</v>
      </c>
      <c r="C1818" s="31" t="e">
        <f t="shared" si="57"/>
        <v>#N/A</v>
      </c>
      <c r="R1818" s="18"/>
    </row>
    <row r="1819" spans="1:18" x14ac:dyDescent="0.2">
      <c r="A1819" s="16" t="s">
        <v>1364</v>
      </c>
      <c r="B1819" s="31" t="e">
        <f>VLOOKUP(D1819,'A-Index'!$A$2:'A-Index'!$B$173,2,FALSE)</f>
        <v>#N/A</v>
      </c>
      <c r="C1819" s="31" t="e">
        <f t="shared" si="57"/>
        <v>#N/A</v>
      </c>
      <c r="R1819" s="18"/>
    </row>
    <row r="1820" spans="1:18" x14ac:dyDescent="0.2">
      <c r="A1820" s="16" t="s">
        <v>1364</v>
      </c>
      <c r="B1820" s="31" t="e">
        <f>VLOOKUP(D1820,'A-Index'!$A$2:'A-Index'!$B$173,2,FALSE)</f>
        <v>#N/A</v>
      </c>
      <c r="C1820" s="31" t="e">
        <f t="shared" si="57"/>
        <v>#N/A</v>
      </c>
    </row>
    <row r="1821" spans="1:18" x14ac:dyDescent="0.2">
      <c r="A1821" s="16" t="s">
        <v>1364</v>
      </c>
      <c r="B1821" s="31" t="e">
        <f>VLOOKUP(D1821,'A-Index'!$A$2:'A-Index'!$B$173,2,FALSE)</f>
        <v>#N/A</v>
      </c>
      <c r="C1821" s="31" t="e">
        <f t="shared" si="57"/>
        <v>#N/A</v>
      </c>
    </row>
    <row r="1822" spans="1:18" x14ac:dyDescent="0.2">
      <c r="A1822" s="16" t="s">
        <v>1364</v>
      </c>
      <c r="B1822" s="31" t="e">
        <f>VLOOKUP(D1822,'A-Index'!$A$2:'A-Index'!$B$173,2,FALSE)</f>
        <v>#N/A</v>
      </c>
      <c r="C1822" s="31" t="e">
        <f t="shared" si="57"/>
        <v>#N/A</v>
      </c>
    </row>
    <row r="1823" spans="1:18" x14ac:dyDescent="0.2">
      <c r="A1823" s="16" t="s">
        <v>1364</v>
      </c>
      <c r="B1823" s="31" t="e">
        <f>VLOOKUP(D1823,'A-Index'!$A$2:'A-Index'!$B$173,2,FALSE)</f>
        <v>#N/A</v>
      </c>
      <c r="C1823" s="31" t="e">
        <f t="shared" si="57"/>
        <v>#N/A</v>
      </c>
    </row>
    <row r="1824" spans="1:18" x14ac:dyDescent="0.2">
      <c r="A1824" s="16" t="s">
        <v>1364</v>
      </c>
      <c r="B1824" s="31" t="e">
        <f>VLOOKUP(D1824,'A-Index'!$A$2:'A-Index'!$B$173,2,FALSE)</f>
        <v>#N/A</v>
      </c>
      <c r="C1824" s="31" t="e">
        <f t="shared" si="57"/>
        <v>#N/A</v>
      </c>
    </row>
    <row r="1825" spans="1:3" x14ac:dyDescent="0.2">
      <c r="A1825" s="16" t="s">
        <v>1364</v>
      </c>
      <c r="B1825" s="31" t="e">
        <f>VLOOKUP(D1825,'A-Index'!$A$2:'A-Index'!$B$173,2,FALSE)</f>
        <v>#N/A</v>
      </c>
      <c r="C1825" s="31" t="e">
        <f t="shared" si="57"/>
        <v>#N/A</v>
      </c>
    </row>
    <row r="1826" spans="1:3" x14ac:dyDescent="0.2">
      <c r="A1826" s="16" t="s">
        <v>1364</v>
      </c>
      <c r="B1826" s="31" t="e">
        <f>VLOOKUP(D1826,'A-Index'!$A$2:'A-Index'!$B$173,2,FALSE)</f>
        <v>#N/A</v>
      </c>
      <c r="C1826" s="31" t="e">
        <f t="shared" si="57"/>
        <v>#N/A</v>
      </c>
    </row>
    <row r="1827" spans="1:3" x14ac:dyDescent="0.2">
      <c r="A1827" s="16" t="s">
        <v>1364</v>
      </c>
      <c r="B1827" s="31" t="e">
        <f>VLOOKUP(D1827,'A-Index'!$A$2:'A-Index'!$B$173,2,FALSE)</f>
        <v>#N/A</v>
      </c>
      <c r="C1827" s="31" t="e">
        <f t="shared" si="57"/>
        <v>#N/A</v>
      </c>
    </row>
    <row r="1828" spans="1:3" x14ac:dyDescent="0.2">
      <c r="B1828" s="31" t="e">
        <f>VLOOKUP(D1828,'A-Index'!$A$2:'A-Index'!$B$173,2,FALSE)</f>
        <v>#N/A</v>
      </c>
      <c r="C1828" s="31" t="e">
        <f t="shared" ref="C1828:C1829" si="58">IF(E1828&lt;5,B1828+(E1828-1),B1828+1000+(E1828-5))</f>
        <v>#N/A</v>
      </c>
    </row>
    <row r="1829" spans="1:3" x14ac:dyDescent="0.2">
      <c r="B1829" s="31" t="e">
        <f>VLOOKUP(D1829,'A-Index'!$A$2:'A-Index'!$B$173,2,FALSE)</f>
        <v>#N/A</v>
      </c>
      <c r="C1829" s="31" t="e">
        <f t="shared" si="58"/>
        <v>#N/A</v>
      </c>
    </row>
  </sheetData>
  <autoFilter ref="F1:F1822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1"/>
  <sheetViews>
    <sheetView topLeftCell="A193" workbookViewId="0">
      <selection activeCell="C209" sqref="C20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90</v>
      </c>
      <c r="B1" t="s">
        <v>92</v>
      </c>
    </row>
    <row r="2" spans="1:4" x14ac:dyDescent="0.2">
      <c r="A2">
        <v>8</v>
      </c>
      <c r="B2">
        <v>1001</v>
      </c>
      <c r="C2">
        <v>4</v>
      </c>
      <c r="D2" s="29"/>
    </row>
    <row r="3" spans="1:4" x14ac:dyDescent="0.2">
      <c r="A3">
        <v>9</v>
      </c>
      <c r="B3">
        <f>B2+C2+D3</f>
        <v>1005</v>
      </c>
      <c r="C3">
        <v>4</v>
      </c>
      <c r="D3" s="26"/>
    </row>
    <row r="4" spans="1:4" x14ac:dyDescent="0.2">
      <c r="A4">
        <v>10</v>
      </c>
      <c r="B4">
        <f t="shared" ref="B4:B50" si="0">B3+C3+D4</f>
        <v>1009</v>
      </c>
      <c r="C4">
        <v>4</v>
      </c>
    </row>
    <row r="5" spans="1:4" x14ac:dyDescent="0.2">
      <c r="A5">
        <v>11</v>
      </c>
      <c r="B5">
        <f t="shared" si="0"/>
        <v>1013</v>
      </c>
      <c r="C5">
        <v>4</v>
      </c>
    </row>
    <row r="6" spans="1:4" x14ac:dyDescent="0.2">
      <c r="A6">
        <v>12</v>
      </c>
      <c r="B6">
        <f t="shared" si="0"/>
        <v>1017</v>
      </c>
      <c r="C6">
        <v>4</v>
      </c>
    </row>
    <row r="7" spans="1:4" x14ac:dyDescent="0.2">
      <c r="A7">
        <v>13</v>
      </c>
      <c r="B7">
        <f t="shared" si="0"/>
        <v>1021</v>
      </c>
      <c r="C7">
        <v>4</v>
      </c>
    </row>
    <row r="8" spans="1:4" x14ac:dyDescent="0.2">
      <c r="A8">
        <v>14</v>
      </c>
      <c r="B8">
        <f t="shared" si="0"/>
        <v>1025</v>
      </c>
      <c r="C8">
        <v>4</v>
      </c>
    </row>
    <row r="9" spans="1:4" x14ac:dyDescent="0.2">
      <c r="A9">
        <v>15</v>
      </c>
      <c r="B9">
        <f t="shared" si="0"/>
        <v>1029</v>
      </c>
      <c r="C9">
        <v>4</v>
      </c>
    </row>
    <row r="10" spans="1:4" x14ac:dyDescent="0.2">
      <c r="A10">
        <v>16</v>
      </c>
      <c r="B10">
        <f t="shared" si="0"/>
        <v>1033</v>
      </c>
      <c r="C10">
        <v>4</v>
      </c>
    </row>
    <row r="11" spans="1:4" x14ac:dyDescent="0.2">
      <c r="A11">
        <v>17</v>
      </c>
      <c r="B11">
        <f t="shared" si="0"/>
        <v>1037</v>
      </c>
      <c r="C11">
        <v>4</v>
      </c>
    </row>
    <row r="12" spans="1:4" x14ac:dyDescent="0.2">
      <c r="A12">
        <v>18</v>
      </c>
      <c r="B12">
        <f t="shared" si="0"/>
        <v>1041</v>
      </c>
      <c r="C12">
        <v>4</v>
      </c>
    </row>
    <row r="13" spans="1:4" x14ac:dyDescent="0.2">
      <c r="A13">
        <v>19</v>
      </c>
      <c r="B13">
        <f t="shared" si="0"/>
        <v>1045</v>
      </c>
      <c r="C13">
        <v>4</v>
      </c>
    </row>
    <row r="14" spans="1:4" x14ac:dyDescent="0.2">
      <c r="A14">
        <v>20</v>
      </c>
      <c r="B14">
        <f t="shared" si="0"/>
        <v>1049</v>
      </c>
      <c r="C14">
        <v>4</v>
      </c>
    </row>
    <row r="15" spans="1:4" x14ac:dyDescent="0.2">
      <c r="A15">
        <v>21</v>
      </c>
      <c r="B15">
        <f t="shared" si="0"/>
        <v>1053</v>
      </c>
      <c r="C15">
        <v>4</v>
      </c>
    </row>
    <row r="16" spans="1:4" x14ac:dyDescent="0.2">
      <c r="A16">
        <v>22</v>
      </c>
      <c r="B16">
        <f t="shared" si="0"/>
        <v>1057</v>
      </c>
      <c r="C16">
        <v>4</v>
      </c>
    </row>
    <row r="17" spans="1:4" x14ac:dyDescent="0.2">
      <c r="A17">
        <v>23</v>
      </c>
      <c r="B17">
        <f t="shared" si="0"/>
        <v>1061</v>
      </c>
      <c r="C17">
        <v>4</v>
      </c>
    </row>
    <row r="18" spans="1:4" x14ac:dyDescent="0.2">
      <c r="A18">
        <v>24</v>
      </c>
      <c r="B18">
        <f t="shared" si="0"/>
        <v>1065</v>
      </c>
      <c r="C18">
        <v>4</v>
      </c>
    </row>
    <row r="19" spans="1:4" x14ac:dyDescent="0.2">
      <c r="A19">
        <v>25</v>
      </c>
      <c r="B19">
        <f t="shared" si="0"/>
        <v>1069</v>
      </c>
      <c r="C19">
        <v>4</v>
      </c>
    </row>
    <row r="20" spans="1:4" x14ac:dyDescent="0.2">
      <c r="A20">
        <v>26</v>
      </c>
      <c r="B20">
        <f t="shared" si="0"/>
        <v>1073</v>
      </c>
      <c r="C20">
        <v>4</v>
      </c>
    </row>
    <row r="21" spans="1:4" x14ac:dyDescent="0.2">
      <c r="A21">
        <v>27</v>
      </c>
      <c r="B21">
        <f t="shared" si="0"/>
        <v>1077</v>
      </c>
      <c r="C21">
        <v>3</v>
      </c>
    </row>
    <row r="22" spans="1:4" x14ac:dyDescent="0.2">
      <c r="A22">
        <v>28</v>
      </c>
      <c r="B22">
        <f t="shared" si="0"/>
        <v>1080</v>
      </c>
      <c r="C22">
        <v>3</v>
      </c>
    </row>
    <row r="23" spans="1:4" x14ac:dyDescent="0.2">
      <c r="A23">
        <v>29</v>
      </c>
      <c r="B23">
        <f t="shared" si="0"/>
        <v>1083</v>
      </c>
      <c r="C23">
        <v>2</v>
      </c>
    </row>
    <row r="24" spans="1:4" x14ac:dyDescent="0.2">
      <c r="A24" s="65">
        <v>30</v>
      </c>
      <c r="B24" s="65">
        <f t="shared" ref="B24:B44" si="1">B25+C25+D25</f>
        <v>3083</v>
      </c>
      <c r="C24" s="65">
        <v>3</v>
      </c>
      <c r="D24" s="65">
        <v>2000</v>
      </c>
    </row>
    <row r="25" spans="1:4" x14ac:dyDescent="0.2">
      <c r="A25">
        <v>31</v>
      </c>
      <c r="B25">
        <f t="shared" si="1"/>
        <v>3080</v>
      </c>
      <c r="C25">
        <v>3</v>
      </c>
    </row>
    <row r="26" spans="1:4" x14ac:dyDescent="0.2">
      <c r="A26">
        <v>32</v>
      </c>
      <c r="B26">
        <f t="shared" si="1"/>
        <v>3077</v>
      </c>
      <c r="C26">
        <v>3</v>
      </c>
    </row>
    <row r="27" spans="1:4" x14ac:dyDescent="0.2">
      <c r="A27">
        <v>33</v>
      </c>
      <c r="B27">
        <f t="shared" si="1"/>
        <v>3073</v>
      </c>
      <c r="C27">
        <v>4</v>
      </c>
    </row>
    <row r="28" spans="1:4" x14ac:dyDescent="0.2">
      <c r="A28">
        <v>34</v>
      </c>
      <c r="B28">
        <f t="shared" si="1"/>
        <v>3069</v>
      </c>
      <c r="C28">
        <v>4</v>
      </c>
    </row>
    <row r="29" spans="1:4" x14ac:dyDescent="0.2">
      <c r="A29">
        <v>35</v>
      </c>
      <c r="B29">
        <f t="shared" si="1"/>
        <v>3065</v>
      </c>
      <c r="C29">
        <v>4</v>
      </c>
    </row>
    <row r="30" spans="1:4" x14ac:dyDescent="0.2">
      <c r="A30">
        <v>36</v>
      </c>
      <c r="B30">
        <f t="shared" si="1"/>
        <v>3061</v>
      </c>
      <c r="C30">
        <v>4</v>
      </c>
    </row>
    <row r="31" spans="1:4" x14ac:dyDescent="0.2">
      <c r="A31">
        <v>37</v>
      </c>
      <c r="B31">
        <f t="shared" si="1"/>
        <v>3057</v>
      </c>
      <c r="C31">
        <v>4</v>
      </c>
    </row>
    <row r="32" spans="1:4" x14ac:dyDescent="0.2">
      <c r="A32">
        <v>38</v>
      </c>
      <c r="B32">
        <f t="shared" si="1"/>
        <v>3053</v>
      </c>
      <c r="C32">
        <v>4</v>
      </c>
    </row>
    <row r="33" spans="1:4" x14ac:dyDescent="0.2">
      <c r="A33">
        <v>39</v>
      </c>
      <c r="B33">
        <f t="shared" si="1"/>
        <v>3049</v>
      </c>
      <c r="C33">
        <v>4</v>
      </c>
    </row>
    <row r="34" spans="1:4" x14ac:dyDescent="0.2">
      <c r="A34">
        <v>40</v>
      </c>
      <c r="B34">
        <f t="shared" si="1"/>
        <v>3045</v>
      </c>
      <c r="C34">
        <v>4</v>
      </c>
    </row>
    <row r="35" spans="1:4" x14ac:dyDescent="0.2">
      <c r="A35">
        <v>41</v>
      </c>
      <c r="B35">
        <f t="shared" si="1"/>
        <v>3041</v>
      </c>
      <c r="C35">
        <v>4</v>
      </c>
    </row>
    <row r="36" spans="1:4" x14ac:dyDescent="0.2">
      <c r="A36">
        <v>42</v>
      </c>
      <c r="B36">
        <f t="shared" si="1"/>
        <v>3037</v>
      </c>
      <c r="C36">
        <v>4</v>
      </c>
    </row>
    <row r="37" spans="1:4" x14ac:dyDescent="0.2">
      <c r="A37">
        <v>43</v>
      </c>
      <c r="B37">
        <f t="shared" si="1"/>
        <v>3033</v>
      </c>
      <c r="C37">
        <v>4</v>
      </c>
    </row>
    <row r="38" spans="1:4" x14ac:dyDescent="0.2">
      <c r="A38">
        <v>44</v>
      </c>
      <c r="B38">
        <f t="shared" si="1"/>
        <v>3029</v>
      </c>
      <c r="C38">
        <v>4</v>
      </c>
    </row>
    <row r="39" spans="1:4" x14ac:dyDescent="0.2">
      <c r="A39">
        <v>45</v>
      </c>
      <c r="B39">
        <f t="shared" si="1"/>
        <v>3025</v>
      </c>
      <c r="C39">
        <v>4</v>
      </c>
    </row>
    <row r="40" spans="1:4" x14ac:dyDescent="0.2">
      <c r="A40">
        <v>46</v>
      </c>
      <c r="B40">
        <f t="shared" si="1"/>
        <v>3023</v>
      </c>
      <c r="C40">
        <v>2</v>
      </c>
    </row>
    <row r="41" spans="1:4" x14ac:dyDescent="0.2">
      <c r="A41">
        <v>47</v>
      </c>
      <c r="B41">
        <f t="shared" si="1"/>
        <v>3021</v>
      </c>
      <c r="C41">
        <v>2</v>
      </c>
    </row>
    <row r="42" spans="1:4" x14ac:dyDescent="0.2">
      <c r="A42">
        <v>48</v>
      </c>
      <c r="B42">
        <f t="shared" si="1"/>
        <v>3017</v>
      </c>
      <c r="C42">
        <v>4</v>
      </c>
    </row>
    <row r="43" spans="1:4" x14ac:dyDescent="0.2">
      <c r="A43">
        <v>49</v>
      </c>
      <c r="B43">
        <f t="shared" si="1"/>
        <v>3013</v>
      </c>
      <c r="C43">
        <v>4</v>
      </c>
    </row>
    <row r="44" spans="1:4" x14ac:dyDescent="0.2">
      <c r="A44">
        <v>50</v>
      </c>
      <c r="B44">
        <f t="shared" si="1"/>
        <v>3009</v>
      </c>
      <c r="C44">
        <v>4</v>
      </c>
    </row>
    <row r="45" spans="1:4" x14ac:dyDescent="0.2">
      <c r="A45">
        <v>51</v>
      </c>
      <c r="B45">
        <f>B46+C46+D46</f>
        <v>3005</v>
      </c>
      <c r="C45">
        <v>4</v>
      </c>
    </row>
    <row r="46" spans="1:4" x14ac:dyDescent="0.2">
      <c r="A46" s="65">
        <v>52</v>
      </c>
      <c r="B46" s="65">
        <v>3001</v>
      </c>
      <c r="C46" s="65">
        <v>4</v>
      </c>
    </row>
    <row r="47" spans="1:4" x14ac:dyDescent="0.2">
      <c r="A47" s="65">
        <v>70</v>
      </c>
      <c r="B47" s="65">
        <f>3001+D47</f>
        <v>5001</v>
      </c>
      <c r="C47" s="65">
        <v>4</v>
      </c>
      <c r="D47" s="65">
        <v>2000</v>
      </c>
    </row>
    <row r="48" spans="1:4" x14ac:dyDescent="0.2">
      <c r="A48">
        <v>71</v>
      </c>
      <c r="B48">
        <f t="shared" si="0"/>
        <v>5005</v>
      </c>
      <c r="C48">
        <v>4</v>
      </c>
    </row>
    <row r="49" spans="1:3" x14ac:dyDescent="0.2">
      <c r="A49">
        <v>72</v>
      </c>
      <c r="B49">
        <f t="shared" si="0"/>
        <v>5009</v>
      </c>
      <c r="C49">
        <v>4</v>
      </c>
    </row>
    <row r="50" spans="1:3" x14ac:dyDescent="0.2">
      <c r="A50">
        <v>73</v>
      </c>
      <c r="B50">
        <f t="shared" si="0"/>
        <v>5013</v>
      </c>
      <c r="C50">
        <v>4</v>
      </c>
    </row>
    <row r="51" spans="1:3" x14ac:dyDescent="0.2">
      <c r="A51">
        <v>74</v>
      </c>
      <c r="B51">
        <f t="shared" ref="B51:B101" si="2">B50+C50+D51</f>
        <v>5017</v>
      </c>
      <c r="C51">
        <v>4</v>
      </c>
    </row>
    <row r="52" spans="1:3" x14ac:dyDescent="0.2">
      <c r="A52">
        <v>75</v>
      </c>
      <c r="B52">
        <f t="shared" si="2"/>
        <v>5021</v>
      </c>
      <c r="C52">
        <v>4</v>
      </c>
    </row>
    <row r="53" spans="1:3" x14ac:dyDescent="0.2">
      <c r="A53">
        <v>76</v>
      </c>
      <c r="B53">
        <f t="shared" si="2"/>
        <v>5025</v>
      </c>
      <c r="C53">
        <v>4</v>
      </c>
    </row>
    <row r="54" spans="1:3" x14ac:dyDescent="0.2">
      <c r="A54">
        <v>77</v>
      </c>
      <c r="B54">
        <f t="shared" si="2"/>
        <v>5029</v>
      </c>
      <c r="C54">
        <v>4</v>
      </c>
    </row>
    <row r="55" spans="1:3" x14ac:dyDescent="0.2">
      <c r="A55">
        <v>78</v>
      </c>
      <c r="B55">
        <f t="shared" si="2"/>
        <v>5033</v>
      </c>
      <c r="C55">
        <v>4</v>
      </c>
    </row>
    <row r="56" spans="1:3" x14ac:dyDescent="0.2">
      <c r="A56">
        <v>79</v>
      </c>
      <c r="B56">
        <f t="shared" si="2"/>
        <v>5037</v>
      </c>
      <c r="C56">
        <v>4</v>
      </c>
    </row>
    <row r="57" spans="1:3" x14ac:dyDescent="0.2">
      <c r="A57">
        <v>80</v>
      </c>
      <c r="B57">
        <f t="shared" si="2"/>
        <v>5041</v>
      </c>
      <c r="C57">
        <v>4</v>
      </c>
    </row>
    <row r="58" spans="1:3" x14ac:dyDescent="0.2">
      <c r="A58">
        <v>81</v>
      </c>
      <c r="B58">
        <f t="shared" si="2"/>
        <v>5045</v>
      </c>
      <c r="C58">
        <v>4</v>
      </c>
    </row>
    <row r="59" spans="1:3" x14ac:dyDescent="0.2">
      <c r="A59">
        <v>82</v>
      </c>
      <c r="B59">
        <f t="shared" si="2"/>
        <v>5049</v>
      </c>
      <c r="C59">
        <v>4</v>
      </c>
    </row>
    <row r="60" spans="1:3" x14ac:dyDescent="0.2">
      <c r="A60">
        <v>83</v>
      </c>
      <c r="B60">
        <f t="shared" si="2"/>
        <v>5053</v>
      </c>
      <c r="C60">
        <v>4</v>
      </c>
    </row>
    <row r="61" spans="1:3" x14ac:dyDescent="0.2">
      <c r="A61">
        <v>84</v>
      </c>
      <c r="B61">
        <f t="shared" si="2"/>
        <v>5057</v>
      </c>
      <c r="C61">
        <v>4</v>
      </c>
    </row>
    <row r="62" spans="1:3" x14ac:dyDescent="0.2">
      <c r="A62">
        <v>85</v>
      </c>
      <c r="B62">
        <f t="shared" si="2"/>
        <v>5061</v>
      </c>
      <c r="C62">
        <v>4</v>
      </c>
    </row>
    <row r="63" spans="1:3" x14ac:dyDescent="0.2">
      <c r="A63">
        <v>86</v>
      </c>
      <c r="B63">
        <f t="shared" si="2"/>
        <v>5065</v>
      </c>
      <c r="C63">
        <v>4</v>
      </c>
    </row>
    <row r="64" spans="1:3" x14ac:dyDescent="0.2">
      <c r="A64">
        <v>87</v>
      </c>
      <c r="B64">
        <f t="shared" si="2"/>
        <v>5069</v>
      </c>
      <c r="C64">
        <v>4</v>
      </c>
    </row>
    <row r="65" spans="1:4" x14ac:dyDescent="0.2">
      <c r="A65">
        <v>88</v>
      </c>
      <c r="B65">
        <f t="shared" si="2"/>
        <v>5073</v>
      </c>
      <c r="C65">
        <v>4</v>
      </c>
    </row>
    <row r="66" spans="1:4" x14ac:dyDescent="0.2">
      <c r="A66">
        <v>89</v>
      </c>
      <c r="B66">
        <f t="shared" si="2"/>
        <v>5077</v>
      </c>
      <c r="C66">
        <v>6</v>
      </c>
    </row>
    <row r="67" spans="1:4" x14ac:dyDescent="0.2">
      <c r="A67" s="65">
        <v>90</v>
      </c>
      <c r="B67" s="65">
        <f t="shared" si="2"/>
        <v>5083</v>
      </c>
      <c r="C67" s="65">
        <v>3</v>
      </c>
      <c r="D67" s="65"/>
    </row>
    <row r="68" spans="1:4" x14ac:dyDescent="0.2">
      <c r="A68">
        <v>91</v>
      </c>
      <c r="B68">
        <f t="shared" ref="B68:B85" si="3">B69+C69+D69</f>
        <v>7083</v>
      </c>
      <c r="C68">
        <v>4</v>
      </c>
    </row>
    <row r="69" spans="1:4" x14ac:dyDescent="0.2">
      <c r="A69">
        <v>92</v>
      </c>
      <c r="B69">
        <f t="shared" si="3"/>
        <v>7077</v>
      </c>
      <c r="C69">
        <v>6</v>
      </c>
    </row>
    <row r="70" spans="1:4" x14ac:dyDescent="0.2">
      <c r="A70">
        <v>93</v>
      </c>
      <c r="B70">
        <f t="shared" si="3"/>
        <v>7073</v>
      </c>
      <c r="C70">
        <v>4</v>
      </c>
    </row>
    <row r="71" spans="1:4" x14ac:dyDescent="0.2">
      <c r="A71">
        <v>94</v>
      </c>
      <c r="B71">
        <f t="shared" si="3"/>
        <v>7069</v>
      </c>
      <c r="C71">
        <v>4</v>
      </c>
    </row>
    <row r="72" spans="1:4" x14ac:dyDescent="0.2">
      <c r="A72">
        <v>95</v>
      </c>
      <c r="B72">
        <f t="shared" si="3"/>
        <v>7065</v>
      </c>
      <c r="C72">
        <v>4</v>
      </c>
    </row>
    <row r="73" spans="1:4" x14ac:dyDescent="0.2">
      <c r="A73">
        <v>96</v>
      </c>
      <c r="B73">
        <f t="shared" si="3"/>
        <v>7061</v>
      </c>
      <c r="C73">
        <v>4</v>
      </c>
    </row>
    <row r="74" spans="1:4" x14ac:dyDescent="0.2">
      <c r="A74">
        <v>97</v>
      </c>
      <c r="B74">
        <f t="shared" si="3"/>
        <v>7057</v>
      </c>
      <c r="C74">
        <v>4</v>
      </c>
    </row>
    <row r="75" spans="1:4" x14ac:dyDescent="0.2">
      <c r="A75">
        <v>98</v>
      </c>
      <c r="B75">
        <f t="shared" si="3"/>
        <v>7053</v>
      </c>
      <c r="C75">
        <v>4</v>
      </c>
    </row>
    <row r="76" spans="1:4" x14ac:dyDescent="0.2">
      <c r="A76">
        <v>99</v>
      </c>
      <c r="B76">
        <f t="shared" si="3"/>
        <v>7049</v>
      </c>
      <c r="C76">
        <v>4</v>
      </c>
    </row>
    <row r="77" spans="1:4" x14ac:dyDescent="0.2">
      <c r="A77">
        <v>100</v>
      </c>
      <c r="B77">
        <f t="shared" si="3"/>
        <v>7045</v>
      </c>
      <c r="C77">
        <v>4</v>
      </c>
    </row>
    <row r="78" spans="1:4" x14ac:dyDescent="0.2">
      <c r="A78">
        <v>101</v>
      </c>
      <c r="B78">
        <f t="shared" si="3"/>
        <v>7041</v>
      </c>
      <c r="C78">
        <v>4</v>
      </c>
    </row>
    <row r="79" spans="1:4" x14ac:dyDescent="0.2">
      <c r="A79">
        <v>102</v>
      </c>
      <c r="B79">
        <f t="shared" si="3"/>
        <v>7037</v>
      </c>
      <c r="C79">
        <v>4</v>
      </c>
    </row>
    <row r="80" spans="1:4" x14ac:dyDescent="0.2">
      <c r="A80">
        <v>103</v>
      </c>
      <c r="B80">
        <f t="shared" si="3"/>
        <v>7033</v>
      </c>
      <c r="C80">
        <v>4</v>
      </c>
    </row>
    <row r="81" spans="1:4" x14ac:dyDescent="0.2">
      <c r="A81">
        <v>104</v>
      </c>
      <c r="B81">
        <f t="shared" si="3"/>
        <v>7029</v>
      </c>
      <c r="C81">
        <v>4</v>
      </c>
    </row>
    <row r="82" spans="1:4" x14ac:dyDescent="0.2">
      <c r="A82">
        <v>105</v>
      </c>
      <c r="B82">
        <f t="shared" si="3"/>
        <v>7025</v>
      </c>
      <c r="C82">
        <v>4</v>
      </c>
    </row>
    <row r="83" spans="1:4" x14ac:dyDescent="0.2">
      <c r="A83">
        <v>106</v>
      </c>
      <c r="B83">
        <f t="shared" si="3"/>
        <v>7021</v>
      </c>
      <c r="C83">
        <v>4</v>
      </c>
    </row>
    <row r="84" spans="1:4" x14ac:dyDescent="0.2">
      <c r="A84">
        <v>107</v>
      </c>
      <c r="B84">
        <f t="shared" si="3"/>
        <v>7017</v>
      </c>
      <c r="C84">
        <v>4</v>
      </c>
    </row>
    <row r="85" spans="1:4" x14ac:dyDescent="0.2">
      <c r="A85">
        <v>108</v>
      </c>
      <c r="B85">
        <f t="shared" si="3"/>
        <v>7013</v>
      </c>
      <c r="C85">
        <v>4</v>
      </c>
    </row>
    <row r="86" spans="1:4" x14ac:dyDescent="0.2">
      <c r="A86">
        <v>109</v>
      </c>
      <c r="B86">
        <v>7009</v>
      </c>
      <c r="C86">
        <v>4</v>
      </c>
    </row>
    <row r="87" spans="1:4" x14ac:dyDescent="0.2">
      <c r="A87" s="65">
        <v>110.1</v>
      </c>
      <c r="B87" s="65">
        <v>7001</v>
      </c>
      <c r="C87" s="65">
        <v>10</v>
      </c>
      <c r="D87" s="65"/>
    </row>
    <row r="88" spans="1:4" x14ac:dyDescent="0.2">
      <c r="A88">
        <v>110.2</v>
      </c>
      <c r="B88">
        <v>8001</v>
      </c>
      <c r="C88">
        <v>10</v>
      </c>
    </row>
    <row r="89" spans="1:4" x14ac:dyDescent="0.2">
      <c r="A89">
        <v>110.3</v>
      </c>
      <c r="B89">
        <v>9001</v>
      </c>
      <c r="C89">
        <v>10</v>
      </c>
    </row>
    <row r="90" spans="1:4" x14ac:dyDescent="0.2">
      <c r="A90">
        <v>124</v>
      </c>
      <c r="B90">
        <v>9009</v>
      </c>
      <c r="C90">
        <v>4</v>
      </c>
    </row>
    <row r="91" spans="1:4" x14ac:dyDescent="0.2">
      <c r="A91">
        <v>125</v>
      </c>
      <c r="B91">
        <f t="shared" si="2"/>
        <v>9013</v>
      </c>
      <c r="C91">
        <v>4</v>
      </c>
    </row>
    <row r="92" spans="1:4" x14ac:dyDescent="0.2">
      <c r="A92">
        <v>126</v>
      </c>
      <c r="B92">
        <f t="shared" si="2"/>
        <v>9017</v>
      </c>
      <c r="C92">
        <v>4</v>
      </c>
    </row>
    <row r="93" spans="1:4" x14ac:dyDescent="0.2">
      <c r="A93">
        <v>127</v>
      </c>
      <c r="B93">
        <f t="shared" si="2"/>
        <v>9021</v>
      </c>
      <c r="C93">
        <v>4</v>
      </c>
    </row>
    <row r="94" spans="1:4" x14ac:dyDescent="0.2">
      <c r="A94">
        <v>128</v>
      </c>
      <c r="B94">
        <f t="shared" si="2"/>
        <v>9025</v>
      </c>
      <c r="C94">
        <v>4</v>
      </c>
    </row>
    <row r="95" spans="1:4" x14ac:dyDescent="0.2">
      <c r="A95">
        <v>129</v>
      </c>
      <c r="B95">
        <f t="shared" si="2"/>
        <v>9029</v>
      </c>
      <c r="C95">
        <v>4</v>
      </c>
    </row>
    <row r="96" spans="1:4" x14ac:dyDescent="0.2">
      <c r="A96">
        <v>130</v>
      </c>
      <c r="B96">
        <f t="shared" si="2"/>
        <v>9033</v>
      </c>
      <c r="C96">
        <v>4</v>
      </c>
    </row>
    <row r="97" spans="1:4" x14ac:dyDescent="0.2">
      <c r="A97">
        <v>131</v>
      </c>
      <c r="B97">
        <f t="shared" si="2"/>
        <v>9037</v>
      </c>
      <c r="C97">
        <v>2</v>
      </c>
      <c r="D97" s="65"/>
    </row>
    <row r="98" spans="1:4" x14ac:dyDescent="0.2">
      <c r="A98">
        <v>132</v>
      </c>
      <c r="B98">
        <f t="shared" si="2"/>
        <v>9039</v>
      </c>
      <c r="C98">
        <v>2</v>
      </c>
      <c r="D98" s="65"/>
    </row>
    <row r="99" spans="1:4" x14ac:dyDescent="0.2">
      <c r="A99">
        <v>133</v>
      </c>
      <c r="B99">
        <f t="shared" si="2"/>
        <v>9041</v>
      </c>
      <c r="C99">
        <v>2</v>
      </c>
      <c r="D99" s="65"/>
    </row>
    <row r="100" spans="1:4" x14ac:dyDescent="0.2">
      <c r="A100">
        <v>134</v>
      </c>
      <c r="B100">
        <f t="shared" si="2"/>
        <v>9043</v>
      </c>
      <c r="C100">
        <v>2</v>
      </c>
      <c r="D100" s="65"/>
    </row>
    <row r="101" spans="1:4" x14ac:dyDescent="0.2">
      <c r="A101">
        <v>135</v>
      </c>
      <c r="B101">
        <f t="shared" si="2"/>
        <v>9045</v>
      </c>
      <c r="C101">
        <v>4</v>
      </c>
    </row>
    <row r="102" spans="1:4" x14ac:dyDescent="0.2">
      <c r="A102">
        <v>136</v>
      </c>
      <c r="B102">
        <f t="shared" ref="B102:B153" si="4">B101+C101+D102</f>
        <v>9049</v>
      </c>
      <c r="C102">
        <v>4</v>
      </c>
    </row>
    <row r="103" spans="1:4" x14ac:dyDescent="0.2">
      <c r="A103">
        <v>137</v>
      </c>
      <c r="B103">
        <f t="shared" si="4"/>
        <v>9053</v>
      </c>
      <c r="C103">
        <v>4</v>
      </c>
    </row>
    <row r="104" spans="1:4" x14ac:dyDescent="0.2">
      <c r="A104">
        <v>138</v>
      </c>
      <c r="B104">
        <f t="shared" si="4"/>
        <v>9057</v>
      </c>
      <c r="C104">
        <v>4</v>
      </c>
    </row>
    <row r="105" spans="1:4" x14ac:dyDescent="0.2">
      <c r="A105">
        <v>139</v>
      </c>
      <c r="B105">
        <f t="shared" si="4"/>
        <v>9061</v>
      </c>
      <c r="C105">
        <v>4</v>
      </c>
    </row>
    <row r="106" spans="1:4" x14ac:dyDescent="0.2">
      <c r="A106">
        <v>140</v>
      </c>
      <c r="B106">
        <f t="shared" si="4"/>
        <v>9065</v>
      </c>
      <c r="C106">
        <v>4</v>
      </c>
    </row>
    <row r="107" spans="1:4" x14ac:dyDescent="0.2">
      <c r="A107">
        <v>141</v>
      </c>
      <c r="B107">
        <f t="shared" si="4"/>
        <v>9069</v>
      </c>
      <c r="C107">
        <v>4</v>
      </c>
    </row>
    <row r="108" spans="1:4" x14ac:dyDescent="0.2">
      <c r="A108">
        <v>142</v>
      </c>
      <c r="B108">
        <f t="shared" si="4"/>
        <v>9073</v>
      </c>
      <c r="C108">
        <v>4</v>
      </c>
    </row>
    <row r="109" spans="1:4" x14ac:dyDescent="0.2">
      <c r="A109">
        <v>143</v>
      </c>
      <c r="B109">
        <f t="shared" si="4"/>
        <v>9077</v>
      </c>
      <c r="C109">
        <v>6</v>
      </c>
    </row>
    <row r="110" spans="1:4" x14ac:dyDescent="0.2">
      <c r="A110" s="65">
        <v>144</v>
      </c>
      <c r="B110">
        <f t="shared" si="4"/>
        <v>9083</v>
      </c>
      <c r="C110" s="65">
        <v>4</v>
      </c>
    </row>
    <row r="111" spans="1:4" x14ac:dyDescent="0.2">
      <c r="A111">
        <v>145</v>
      </c>
      <c r="B111">
        <f t="shared" ref="B111:B132" si="5">B112+C112+D112</f>
        <v>11083</v>
      </c>
      <c r="C111">
        <v>4</v>
      </c>
    </row>
    <row r="112" spans="1:4" x14ac:dyDescent="0.2">
      <c r="A112">
        <v>146</v>
      </c>
      <c r="B112">
        <f t="shared" si="5"/>
        <v>11077</v>
      </c>
      <c r="C112">
        <v>6</v>
      </c>
    </row>
    <row r="113" spans="1:3" x14ac:dyDescent="0.2">
      <c r="A113">
        <v>147</v>
      </c>
      <c r="B113">
        <f t="shared" si="5"/>
        <v>11073</v>
      </c>
      <c r="C113">
        <v>4</v>
      </c>
    </row>
    <row r="114" spans="1:3" x14ac:dyDescent="0.2">
      <c r="A114">
        <v>148</v>
      </c>
      <c r="B114">
        <f t="shared" si="5"/>
        <v>11069</v>
      </c>
      <c r="C114">
        <v>4</v>
      </c>
    </row>
    <row r="115" spans="1:3" x14ac:dyDescent="0.2">
      <c r="A115">
        <v>149</v>
      </c>
      <c r="B115">
        <f t="shared" si="5"/>
        <v>11065</v>
      </c>
      <c r="C115">
        <v>4</v>
      </c>
    </row>
    <row r="116" spans="1:3" x14ac:dyDescent="0.2">
      <c r="A116">
        <v>150</v>
      </c>
      <c r="B116">
        <f t="shared" si="5"/>
        <v>11061</v>
      </c>
      <c r="C116">
        <v>4</v>
      </c>
    </row>
    <row r="117" spans="1:3" x14ac:dyDescent="0.2">
      <c r="A117">
        <v>151</v>
      </c>
      <c r="B117">
        <v>11057</v>
      </c>
      <c r="C117">
        <v>4</v>
      </c>
    </row>
    <row r="118" spans="1:3" x14ac:dyDescent="0.2">
      <c r="A118">
        <v>152</v>
      </c>
      <c r="B118">
        <v>11053</v>
      </c>
      <c r="C118">
        <v>4</v>
      </c>
    </row>
    <row r="119" spans="1:3" x14ac:dyDescent="0.2">
      <c r="A119">
        <v>153</v>
      </c>
      <c r="B119">
        <v>12053</v>
      </c>
      <c r="C119">
        <v>4</v>
      </c>
    </row>
    <row r="120" spans="1:3" x14ac:dyDescent="0.2">
      <c r="A120">
        <v>154</v>
      </c>
      <c r="B120">
        <f t="shared" si="5"/>
        <v>11051</v>
      </c>
      <c r="C120">
        <v>2</v>
      </c>
    </row>
    <row r="121" spans="1:3" x14ac:dyDescent="0.2">
      <c r="A121">
        <v>155</v>
      </c>
      <c r="B121">
        <f t="shared" si="5"/>
        <v>11049</v>
      </c>
      <c r="C121">
        <v>2</v>
      </c>
    </row>
    <row r="122" spans="1:3" x14ac:dyDescent="0.2">
      <c r="A122">
        <v>156</v>
      </c>
      <c r="B122">
        <f t="shared" si="5"/>
        <v>11045</v>
      </c>
      <c r="C122">
        <v>4</v>
      </c>
    </row>
    <row r="123" spans="1:3" x14ac:dyDescent="0.2">
      <c r="A123">
        <v>157</v>
      </c>
      <c r="B123">
        <f t="shared" si="5"/>
        <v>11041</v>
      </c>
      <c r="C123">
        <v>4</v>
      </c>
    </row>
    <row r="124" spans="1:3" x14ac:dyDescent="0.2">
      <c r="A124">
        <v>158</v>
      </c>
      <c r="B124">
        <f t="shared" si="5"/>
        <v>11037</v>
      </c>
      <c r="C124">
        <v>4</v>
      </c>
    </row>
    <row r="125" spans="1:3" x14ac:dyDescent="0.2">
      <c r="A125">
        <v>159</v>
      </c>
      <c r="B125">
        <f t="shared" si="5"/>
        <v>11033</v>
      </c>
      <c r="C125">
        <v>4</v>
      </c>
    </row>
    <row r="126" spans="1:3" x14ac:dyDescent="0.2">
      <c r="A126">
        <v>160</v>
      </c>
      <c r="B126">
        <f t="shared" si="5"/>
        <v>11029</v>
      </c>
      <c r="C126">
        <v>4</v>
      </c>
    </row>
    <row r="127" spans="1:3" x14ac:dyDescent="0.2">
      <c r="A127">
        <v>161</v>
      </c>
      <c r="B127">
        <v>11025</v>
      </c>
      <c r="C127">
        <v>4</v>
      </c>
    </row>
    <row r="128" spans="1:3" x14ac:dyDescent="0.2">
      <c r="A128">
        <v>162</v>
      </c>
      <c r="B128">
        <v>11021</v>
      </c>
      <c r="C128">
        <v>4</v>
      </c>
    </row>
    <row r="129" spans="1:3" x14ac:dyDescent="0.2">
      <c r="A129">
        <v>163</v>
      </c>
      <c r="B129">
        <v>12021</v>
      </c>
      <c r="C129">
        <v>4</v>
      </c>
    </row>
    <row r="130" spans="1:3" x14ac:dyDescent="0.2">
      <c r="A130">
        <v>164</v>
      </c>
      <c r="B130">
        <f t="shared" si="5"/>
        <v>11019</v>
      </c>
      <c r="C130">
        <v>2</v>
      </c>
    </row>
    <row r="131" spans="1:3" x14ac:dyDescent="0.2">
      <c r="A131">
        <v>165</v>
      </c>
      <c r="B131">
        <f t="shared" si="5"/>
        <v>11017</v>
      </c>
      <c r="C131">
        <v>2</v>
      </c>
    </row>
    <row r="132" spans="1:3" x14ac:dyDescent="0.2">
      <c r="A132">
        <v>166</v>
      </c>
      <c r="B132">
        <f t="shared" si="5"/>
        <v>11013</v>
      </c>
      <c r="C132">
        <v>4</v>
      </c>
    </row>
    <row r="133" spans="1:3" x14ac:dyDescent="0.2">
      <c r="A133">
        <v>167</v>
      </c>
      <c r="B133">
        <v>11009</v>
      </c>
      <c r="C133">
        <v>4</v>
      </c>
    </row>
    <row r="134" spans="1:3" x14ac:dyDescent="0.2">
      <c r="A134" s="65">
        <v>178</v>
      </c>
      <c r="B134" s="65">
        <v>11005</v>
      </c>
      <c r="C134" s="65">
        <v>5</v>
      </c>
    </row>
    <row r="135" spans="1:3" x14ac:dyDescent="0.2">
      <c r="A135">
        <v>179</v>
      </c>
      <c r="B135">
        <v>13009</v>
      </c>
      <c r="C135">
        <v>4</v>
      </c>
    </row>
    <row r="136" spans="1:3" x14ac:dyDescent="0.2">
      <c r="A136">
        <v>180</v>
      </c>
      <c r="B136">
        <f t="shared" si="4"/>
        <v>13013</v>
      </c>
      <c r="C136">
        <v>4</v>
      </c>
    </row>
    <row r="137" spans="1:3" x14ac:dyDescent="0.2">
      <c r="A137">
        <v>181</v>
      </c>
      <c r="B137">
        <f t="shared" si="4"/>
        <v>13017</v>
      </c>
      <c r="C137">
        <v>4</v>
      </c>
    </row>
    <row r="138" spans="1:3" x14ac:dyDescent="0.2">
      <c r="A138">
        <v>182</v>
      </c>
      <c r="B138">
        <f t="shared" si="4"/>
        <v>13021</v>
      </c>
      <c r="C138">
        <v>4</v>
      </c>
    </row>
    <row r="139" spans="1:3" x14ac:dyDescent="0.2">
      <c r="A139">
        <v>183</v>
      </c>
      <c r="B139">
        <f t="shared" si="4"/>
        <v>13025</v>
      </c>
      <c r="C139">
        <v>4</v>
      </c>
    </row>
    <row r="140" spans="1:3" x14ac:dyDescent="0.2">
      <c r="A140">
        <v>184</v>
      </c>
      <c r="B140">
        <f t="shared" si="4"/>
        <v>13029</v>
      </c>
      <c r="C140">
        <v>4</v>
      </c>
    </row>
    <row r="141" spans="1:3" x14ac:dyDescent="0.2">
      <c r="A141">
        <v>185</v>
      </c>
      <c r="B141">
        <f t="shared" si="4"/>
        <v>13033</v>
      </c>
      <c r="C141">
        <v>4</v>
      </c>
    </row>
    <row r="142" spans="1:3" x14ac:dyDescent="0.2">
      <c r="A142">
        <v>186</v>
      </c>
      <c r="B142">
        <f t="shared" si="4"/>
        <v>13037</v>
      </c>
      <c r="C142">
        <v>4</v>
      </c>
    </row>
    <row r="143" spans="1:3" x14ac:dyDescent="0.2">
      <c r="A143">
        <v>187</v>
      </c>
      <c r="B143">
        <f t="shared" si="4"/>
        <v>13041</v>
      </c>
      <c r="C143">
        <v>4</v>
      </c>
    </row>
    <row r="144" spans="1:3" x14ac:dyDescent="0.2">
      <c r="A144">
        <v>188</v>
      </c>
      <c r="B144">
        <f t="shared" si="4"/>
        <v>13045</v>
      </c>
      <c r="C144">
        <v>4</v>
      </c>
    </row>
    <row r="145" spans="1:3" x14ac:dyDescent="0.2">
      <c r="A145">
        <v>189</v>
      </c>
      <c r="B145">
        <f t="shared" si="4"/>
        <v>13049</v>
      </c>
      <c r="C145">
        <v>2</v>
      </c>
    </row>
    <row r="146" spans="1:3" x14ac:dyDescent="0.2">
      <c r="A146">
        <v>190</v>
      </c>
      <c r="B146">
        <f t="shared" si="4"/>
        <v>13051</v>
      </c>
      <c r="C146">
        <v>2</v>
      </c>
    </row>
    <row r="147" spans="1:3" x14ac:dyDescent="0.2">
      <c r="A147">
        <v>191</v>
      </c>
      <c r="B147">
        <f t="shared" si="4"/>
        <v>13053</v>
      </c>
      <c r="C147">
        <v>4</v>
      </c>
    </row>
    <row r="148" spans="1:3" x14ac:dyDescent="0.2">
      <c r="A148">
        <v>192</v>
      </c>
      <c r="B148">
        <f t="shared" si="4"/>
        <v>13057</v>
      </c>
      <c r="C148">
        <v>4</v>
      </c>
    </row>
    <row r="149" spans="1:3" x14ac:dyDescent="0.2">
      <c r="A149">
        <v>193</v>
      </c>
      <c r="B149">
        <f t="shared" si="4"/>
        <v>13061</v>
      </c>
      <c r="C149">
        <v>4</v>
      </c>
    </row>
    <row r="150" spans="1:3" x14ac:dyDescent="0.2">
      <c r="A150">
        <v>194</v>
      </c>
      <c r="B150">
        <f t="shared" si="4"/>
        <v>13065</v>
      </c>
      <c r="C150">
        <v>4</v>
      </c>
    </row>
    <row r="151" spans="1:3" x14ac:dyDescent="0.2">
      <c r="A151">
        <v>195</v>
      </c>
      <c r="B151">
        <f t="shared" si="4"/>
        <v>13069</v>
      </c>
      <c r="C151">
        <v>4</v>
      </c>
    </row>
    <row r="152" spans="1:3" x14ac:dyDescent="0.2">
      <c r="A152">
        <v>196</v>
      </c>
      <c r="B152">
        <f t="shared" si="4"/>
        <v>13073</v>
      </c>
      <c r="C152">
        <v>4</v>
      </c>
    </row>
    <row r="153" spans="1:3" x14ac:dyDescent="0.2">
      <c r="A153">
        <v>197</v>
      </c>
      <c r="B153">
        <f t="shared" si="4"/>
        <v>13077</v>
      </c>
      <c r="C153">
        <v>6</v>
      </c>
    </row>
    <row r="154" spans="1:3" x14ac:dyDescent="0.2">
      <c r="A154">
        <v>198</v>
      </c>
      <c r="B154">
        <f t="shared" ref="B154:B162" si="6">B155+C155+D155</f>
        <v>15091</v>
      </c>
      <c r="C154">
        <v>6</v>
      </c>
    </row>
    <row r="155" spans="1:3" x14ac:dyDescent="0.2">
      <c r="A155">
        <v>199</v>
      </c>
      <c r="B155">
        <f t="shared" si="6"/>
        <v>15083</v>
      </c>
      <c r="C155">
        <v>8</v>
      </c>
    </row>
    <row r="156" spans="1:3" x14ac:dyDescent="0.2">
      <c r="A156">
        <v>200</v>
      </c>
      <c r="B156">
        <f t="shared" si="6"/>
        <v>15077</v>
      </c>
      <c r="C156">
        <v>6</v>
      </c>
    </row>
    <row r="157" spans="1:3" x14ac:dyDescent="0.2">
      <c r="A157">
        <v>201</v>
      </c>
      <c r="B157">
        <f t="shared" si="6"/>
        <v>15073</v>
      </c>
      <c r="C157">
        <v>4</v>
      </c>
    </row>
    <row r="158" spans="1:3" x14ac:dyDescent="0.2">
      <c r="A158">
        <v>202</v>
      </c>
      <c r="B158">
        <f t="shared" si="6"/>
        <v>15071</v>
      </c>
      <c r="C158">
        <v>2</v>
      </c>
    </row>
    <row r="159" spans="1:3" x14ac:dyDescent="0.2">
      <c r="A159">
        <v>203</v>
      </c>
      <c r="B159">
        <f t="shared" si="6"/>
        <v>15069</v>
      </c>
      <c r="C159">
        <v>2</v>
      </c>
    </row>
    <row r="160" spans="1:3" x14ac:dyDescent="0.2">
      <c r="A160">
        <v>204</v>
      </c>
      <c r="B160">
        <f t="shared" si="6"/>
        <v>15067</v>
      </c>
      <c r="C160">
        <v>2</v>
      </c>
    </row>
    <row r="161" spans="1:3" x14ac:dyDescent="0.2">
      <c r="A161">
        <v>205</v>
      </c>
      <c r="B161">
        <f t="shared" si="6"/>
        <v>15065</v>
      </c>
      <c r="C161">
        <v>2</v>
      </c>
    </row>
    <row r="162" spans="1:3" x14ac:dyDescent="0.2">
      <c r="A162">
        <v>206</v>
      </c>
      <c r="B162">
        <f t="shared" si="6"/>
        <v>15061</v>
      </c>
      <c r="C162">
        <v>4</v>
      </c>
    </row>
    <row r="163" spans="1:3" x14ac:dyDescent="0.2">
      <c r="A163">
        <v>207</v>
      </c>
      <c r="B163">
        <f>B164+C164+D164</f>
        <v>15057</v>
      </c>
      <c r="C163">
        <v>4</v>
      </c>
    </row>
    <row r="164" spans="1:3" x14ac:dyDescent="0.2">
      <c r="A164">
        <v>208</v>
      </c>
      <c r="B164">
        <v>15053</v>
      </c>
      <c r="C164">
        <v>4</v>
      </c>
    </row>
    <row r="165" spans="1:3" x14ac:dyDescent="0.2">
      <c r="A165">
        <v>209</v>
      </c>
      <c r="B165">
        <f t="shared" ref="B165:B169" si="7">B166+C166+D165</f>
        <v>15051</v>
      </c>
      <c r="C165">
        <v>2</v>
      </c>
    </row>
    <row r="166" spans="1:3" x14ac:dyDescent="0.2">
      <c r="A166">
        <v>210</v>
      </c>
      <c r="B166">
        <f t="shared" si="7"/>
        <v>15049</v>
      </c>
      <c r="C166">
        <v>2</v>
      </c>
    </row>
    <row r="167" spans="1:3" x14ac:dyDescent="0.2">
      <c r="A167">
        <v>211</v>
      </c>
      <c r="B167">
        <f t="shared" si="7"/>
        <v>15047</v>
      </c>
      <c r="C167">
        <v>2</v>
      </c>
    </row>
    <row r="168" spans="1:3" x14ac:dyDescent="0.2">
      <c r="A168">
        <v>212</v>
      </c>
      <c r="B168">
        <f t="shared" si="7"/>
        <v>15045</v>
      </c>
      <c r="C168">
        <v>2</v>
      </c>
    </row>
    <row r="169" spans="1:3" x14ac:dyDescent="0.2">
      <c r="A169">
        <v>213</v>
      </c>
      <c r="B169">
        <f t="shared" si="7"/>
        <v>15043</v>
      </c>
      <c r="C169">
        <v>2</v>
      </c>
    </row>
    <row r="170" spans="1:3" x14ac:dyDescent="0.2">
      <c r="A170">
        <v>214</v>
      </c>
      <c r="B170">
        <f>B171+C171+D170</f>
        <v>15041</v>
      </c>
      <c r="C170">
        <v>2</v>
      </c>
    </row>
    <row r="171" spans="1:3" x14ac:dyDescent="0.2">
      <c r="A171">
        <v>215</v>
      </c>
      <c r="B171">
        <v>15037</v>
      </c>
      <c r="C171">
        <v>4</v>
      </c>
    </row>
    <row r="172" spans="1:3" x14ac:dyDescent="0.2">
      <c r="A172">
        <v>216</v>
      </c>
      <c r="B172">
        <v>15033</v>
      </c>
      <c r="C172">
        <v>4</v>
      </c>
    </row>
    <row r="173" spans="1:3" x14ac:dyDescent="0.2">
      <c r="A173">
        <v>217</v>
      </c>
      <c r="B173">
        <v>15029</v>
      </c>
      <c r="C173">
        <v>4</v>
      </c>
    </row>
    <row r="174" spans="1:3" x14ac:dyDescent="0.2">
      <c r="A174">
        <v>218</v>
      </c>
      <c r="B174">
        <v>15025</v>
      </c>
      <c r="C174">
        <v>4</v>
      </c>
    </row>
    <row r="175" spans="1:3" x14ac:dyDescent="0.2">
      <c r="A175">
        <v>219</v>
      </c>
      <c r="B175">
        <v>15021</v>
      </c>
      <c r="C175">
        <v>4</v>
      </c>
    </row>
    <row r="176" spans="1:3" x14ac:dyDescent="0.2">
      <c r="A176">
        <v>220</v>
      </c>
      <c r="B176">
        <v>15017</v>
      </c>
      <c r="C176">
        <v>4</v>
      </c>
    </row>
    <row r="177" spans="1:3" x14ac:dyDescent="0.2">
      <c r="A177">
        <v>221</v>
      </c>
      <c r="B177">
        <v>15013</v>
      </c>
      <c r="C177">
        <v>4</v>
      </c>
    </row>
    <row r="178" spans="1:3" x14ac:dyDescent="0.2">
      <c r="A178">
        <v>222</v>
      </c>
      <c r="B178">
        <v>16013</v>
      </c>
      <c r="C178">
        <v>4</v>
      </c>
    </row>
    <row r="179" spans="1:3" x14ac:dyDescent="0.2">
      <c r="A179">
        <v>223</v>
      </c>
      <c r="B179">
        <v>15009</v>
      </c>
      <c r="C179">
        <v>4</v>
      </c>
    </row>
    <row r="180" spans="1:3" x14ac:dyDescent="0.2">
      <c r="A180">
        <v>224</v>
      </c>
      <c r="B180">
        <f t="shared" ref="B180:B208" si="8">B179+C179+D180</f>
        <v>15013</v>
      </c>
      <c r="C180">
        <v>4</v>
      </c>
    </row>
    <row r="181" spans="1:3" x14ac:dyDescent="0.2">
      <c r="A181">
        <v>225</v>
      </c>
      <c r="B181">
        <f t="shared" si="8"/>
        <v>15017</v>
      </c>
      <c r="C181">
        <v>4</v>
      </c>
    </row>
    <row r="182" spans="1:3" x14ac:dyDescent="0.2">
      <c r="A182">
        <v>226</v>
      </c>
      <c r="B182">
        <f t="shared" si="8"/>
        <v>15021</v>
      </c>
      <c r="C182">
        <v>4</v>
      </c>
    </row>
    <row r="183" spans="1:3" x14ac:dyDescent="0.2">
      <c r="A183">
        <v>227</v>
      </c>
      <c r="B183">
        <f t="shared" si="8"/>
        <v>15025</v>
      </c>
      <c r="C183">
        <v>4</v>
      </c>
    </row>
    <row r="184" spans="1:3" x14ac:dyDescent="0.2">
      <c r="A184">
        <v>228</v>
      </c>
      <c r="B184">
        <f t="shared" si="8"/>
        <v>15029</v>
      </c>
      <c r="C184">
        <v>4</v>
      </c>
    </row>
    <row r="185" spans="1:3" x14ac:dyDescent="0.2">
      <c r="A185">
        <v>229</v>
      </c>
      <c r="B185">
        <f t="shared" si="8"/>
        <v>15033</v>
      </c>
      <c r="C185">
        <v>4</v>
      </c>
    </row>
    <row r="186" spans="1:3" x14ac:dyDescent="0.2">
      <c r="A186">
        <v>230</v>
      </c>
      <c r="B186">
        <f t="shared" si="8"/>
        <v>15037</v>
      </c>
      <c r="C186">
        <v>4</v>
      </c>
    </row>
    <row r="187" spans="1:3" x14ac:dyDescent="0.2">
      <c r="A187">
        <v>231</v>
      </c>
      <c r="B187">
        <f t="shared" si="8"/>
        <v>15041</v>
      </c>
      <c r="C187">
        <v>4</v>
      </c>
    </row>
    <row r="188" spans="1:3" x14ac:dyDescent="0.2">
      <c r="A188">
        <v>232</v>
      </c>
      <c r="B188">
        <v>17001</v>
      </c>
      <c r="C188">
        <v>5</v>
      </c>
    </row>
    <row r="189" spans="1:3" x14ac:dyDescent="0.2">
      <c r="A189">
        <v>233</v>
      </c>
      <c r="B189">
        <f t="shared" si="8"/>
        <v>17006</v>
      </c>
      <c r="C189">
        <v>4</v>
      </c>
    </row>
    <row r="190" spans="1:3" x14ac:dyDescent="0.2">
      <c r="A190">
        <v>234</v>
      </c>
      <c r="B190">
        <v>17010</v>
      </c>
      <c r="C190">
        <v>4</v>
      </c>
    </row>
    <row r="191" spans="1:3" x14ac:dyDescent="0.2">
      <c r="A191">
        <v>235</v>
      </c>
      <c r="B191">
        <f t="shared" si="8"/>
        <v>17014</v>
      </c>
      <c r="C191">
        <v>4</v>
      </c>
    </row>
    <row r="192" spans="1:3" x14ac:dyDescent="0.2">
      <c r="A192">
        <v>236</v>
      </c>
      <c r="B192">
        <f t="shared" si="8"/>
        <v>17018</v>
      </c>
      <c r="C192">
        <v>4</v>
      </c>
    </row>
    <row r="193" spans="1:3" x14ac:dyDescent="0.2">
      <c r="A193">
        <v>237</v>
      </c>
      <c r="B193">
        <f t="shared" si="8"/>
        <v>17022</v>
      </c>
      <c r="C193">
        <v>4</v>
      </c>
    </row>
    <row r="194" spans="1:3" x14ac:dyDescent="0.2">
      <c r="A194">
        <v>238</v>
      </c>
      <c r="B194">
        <f t="shared" si="8"/>
        <v>17026</v>
      </c>
      <c r="C194">
        <v>4</v>
      </c>
    </row>
    <row r="195" spans="1:3" x14ac:dyDescent="0.2">
      <c r="A195">
        <v>239</v>
      </c>
      <c r="B195">
        <f t="shared" si="8"/>
        <v>17030</v>
      </c>
      <c r="C195">
        <v>4</v>
      </c>
    </row>
    <row r="196" spans="1:3" x14ac:dyDescent="0.2">
      <c r="A196">
        <v>240</v>
      </c>
      <c r="B196">
        <f t="shared" si="8"/>
        <v>17034</v>
      </c>
      <c r="C196">
        <v>4</v>
      </c>
    </row>
    <row r="197" spans="1:3" x14ac:dyDescent="0.2">
      <c r="A197">
        <v>241</v>
      </c>
      <c r="B197">
        <f t="shared" si="8"/>
        <v>17038</v>
      </c>
      <c r="C197">
        <v>4</v>
      </c>
    </row>
    <row r="198" spans="1:3" x14ac:dyDescent="0.2">
      <c r="A198">
        <v>242</v>
      </c>
      <c r="B198">
        <f t="shared" si="8"/>
        <v>17042</v>
      </c>
      <c r="C198">
        <v>4</v>
      </c>
    </row>
    <row r="199" spans="1:3" x14ac:dyDescent="0.2">
      <c r="A199">
        <v>243</v>
      </c>
      <c r="B199">
        <f t="shared" si="8"/>
        <v>17046</v>
      </c>
      <c r="C199">
        <v>4</v>
      </c>
    </row>
    <row r="200" spans="1:3" x14ac:dyDescent="0.2">
      <c r="A200">
        <v>244</v>
      </c>
      <c r="B200">
        <f t="shared" si="8"/>
        <v>17050</v>
      </c>
      <c r="C200">
        <v>4</v>
      </c>
    </row>
    <row r="201" spans="1:3" x14ac:dyDescent="0.2">
      <c r="A201">
        <v>245</v>
      </c>
      <c r="B201">
        <f t="shared" si="8"/>
        <v>17054</v>
      </c>
      <c r="C201">
        <v>4</v>
      </c>
    </row>
    <row r="202" spans="1:3" x14ac:dyDescent="0.2">
      <c r="A202">
        <v>246</v>
      </c>
      <c r="B202">
        <f t="shared" si="8"/>
        <v>17058</v>
      </c>
      <c r="C202">
        <v>4</v>
      </c>
    </row>
    <row r="203" spans="1:3" x14ac:dyDescent="0.2">
      <c r="A203">
        <v>247</v>
      </c>
      <c r="B203">
        <f t="shared" si="8"/>
        <v>17062</v>
      </c>
      <c r="C203">
        <v>4</v>
      </c>
    </row>
    <row r="204" spans="1:3" x14ac:dyDescent="0.2">
      <c r="A204">
        <v>248</v>
      </c>
      <c r="B204">
        <f t="shared" si="8"/>
        <v>17066</v>
      </c>
      <c r="C204">
        <v>4</v>
      </c>
    </row>
    <row r="205" spans="1:3" x14ac:dyDescent="0.2">
      <c r="A205">
        <v>249</v>
      </c>
      <c r="B205">
        <f t="shared" si="8"/>
        <v>17070</v>
      </c>
      <c r="C205">
        <v>4</v>
      </c>
    </row>
    <row r="206" spans="1:3" x14ac:dyDescent="0.2">
      <c r="A206">
        <v>250</v>
      </c>
      <c r="B206">
        <f t="shared" si="8"/>
        <v>17074</v>
      </c>
      <c r="C206">
        <v>2</v>
      </c>
    </row>
    <row r="207" spans="1:3" x14ac:dyDescent="0.2">
      <c r="A207">
        <v>251</v>
      </c>
      <c r="B207">
        <f t="shared" si="8"/>
        <v>17076</v>
      </c>
      <c r="C207">
        <v>2</v>
      </c>
    </row>
    <row r="208" spans="1:3" x14ac:dyDescent="0.2">
      <c r="A208">
        <v>252</v>
      </c>
      <c r="B208">
        <f t="shared" si="8"/>
        <v>17078</v>
      </c>
      <c r="C208">
        <v>6</v>
      </c>
    </row>
    <row r="209" spans="1:3" x14ac:dyDescent="0.2">
      <c r="A209">
        <v>253</v>
      </c>
      <c r="B209">
        <v>17086</v>
      </c>
      <c r="C209">
        <v>8</v>
      </c>
    </row>
    <row r="210" spans="1:3" x14ac:dyDescent="0.2">
      <c r="A210">
        <v>254</v>
      </c>
      <c r="B210">
        <f t="shared" ref="B210:B213" si="9">B211+C211+D211</f>
        <v>19078</v>
      </c>
      <c r="C210">
        <v>6</v>
      </c>
    </row>
    <row r="211" spans="1:3" x14ac:dyDescent="0.2">
      <c r="A211">
        <v>255</v>
      </c>
      <c r="B211">
        <f t="shared" si="9"/>
        <v>19074</v>
      </c>
      <c r="C211">
        <v>4</v>
      </c>
    </row>
    <row r="212" spans="1:3" x14ac:dyDescent="0.2">
      <c r="A212">
        <v>256</v>
      </c>
      <c r="B212">
        <f t="shared" si="9"/>
        <v>19072</v>
      </c>
      <c r="C212">
        <v>2</v>
      </c>
    </row>
    <row r="213" spans="1:3" x14ac:dyDescent="0.2">
      <c r="A213">
        <v>257</v>
      </c>
      <c r="B213">
        <f t="shared" si="9"/>
        <v>19070</v>
      </c>
      <c r="C213">
        <v>2</v>
      </c>
    </row>
    <row r="214" spans="1:3" x14ac:dyDescent="0.2">
      <c r="A214">
        <v>258</v>
      </c>
      <c r="B214">
        <f>B215+C215+D215</f>
        <v>19066</v>
      </c>
      <c r="C214">
        <v>4</v>
      </c>
    </row>
    <row r="215" spans="1:3" x14ac:dyDescent="0.2">
      <c r="A215">
        <v>259</v>
      </c>
      <c r="B215">
        <v>19062</v>
      </c>
      <c r="C215">
        <v>4</v>
      </c>
    </row>
    <row r="216" spans="1:3" x14ac:dyDescent="0.2">
      <c r="A216">
        <v>260</v>
      </c>
      <c r="B216">
        <v>19058</v>
      </c>
      <c r="C216">
        <v>4</v>
      </c>
    </row>
    <row r="217" spans="1:3" x14ac:dyDescent="0.2">
      <c r="A217">
        <v>261</v>
      </c>
      <c r="B217">
        <v>19054</v>
      </c>
      <c r="C217">
        <v>4</v>
      </c>
    </row>
    <row r="218" spans="1:3" x14ac:dyDescent="0.2">
      <c r="A218">
        <v>262</v>
      </c>
      <c r="B218">
        <v>19050</v>
      </c>
      <c r="C218">
        <v>4</v>
      </c>
    </row>
    <row r="219" spans="1:3" x14ac:dyDescent="0.2">
      <c r="A219">
        <v>263</v>
      </c>
      <c r="B219">
        <v>19046</v>
      </c>
      <c r="C219">
        <v>4</v>
      </c>
    </row>
    <row r="220" spans="1:3" x14ac:dyDescent="0.2">
      <c r="A220">
        <v>264</v>
      </c>
      <c r="B220">
        <f t="shared" ref="B220:B248" si="10">B219+C219+D220</f>
        <v>19050</v>
      </c>
      <c r="C220">
        <v>4</v>
      </c>
    </row>
    <row r="221" spans="1:3" x14ac:dyDescent="0.2">
      <c r="A221">
        <v>265</v>
      </c>
      <c r="B221">
        <f t="shared" si="10"/>
        <v>19054</v>
      </c>
      <c r="C221">
        <v>4</v>
      </c>
    </row>
    <row r="222" spans="1:3" x14ac:dyDescent="0.2">
      <c r="A222">
        <v>266</v>
      </c>
      <c r="B222">
        <f t="shared" si="10"/>
        <v>19058</v>
      </c>
      <c r="C222">
        <v>4</v>
      </c>
    </row>
    <row r="223" spans="1:3" x14ac:dyDescent="0.2">
      <c r="A223">
        <v>267</v>
      </c>
      <c r="B223">
        <f t="shared" si="10"/>
        <v>19062</v>
      </c>
      <c r="C223">
        <v>4</v>
      </c>
    </row>
    <row r="224" spans="1:3" x14ac:dyDescent="0.2">
      <c r="A224">
        <v>268</v>
      </c>
      <c r="B224">
        <f t="shared" si="10"/>
        <v>19066</v>
      </c>
      <c r="C224">
        <v>4</v>
      </c>
    </row>
    <row r="225" spans="1:3" x14ac:dyDescent="0.2">
      <c r="A225">
        <v>269</v>
      </c>
      <c r="B225">
        <f t="shared" si="10"/>
        <v>19070</v>
      </c>
      <c r="C225">
        <v>4</v>
      </c>
    </row>
    <row r="226" spans="1:3" x14ac:dyDescent="0.2">
      <c r="A226">
        <v>270</v>
      </c>
      <c r="B226">
        <v>19001</v>
      </c>
      <c r="C226">
        <v>2</v>
      </c>
    </row>
    <row r="227" spans="1:3" x14ac:dyDescent="0.2">
      <c r="A227">
        <v>271</v>
      </c>
      <c r="B227">
        <f t="shared" si="10"/>
        <v>19003</v>
      </c>
      <c r="C227">
        <v>3</v>
      </c>
    </row>
    <row r="228" spans="1:3" x14ac:dyDescent="0.2">
      <c r="A228">
        <v>272</v>
      </c>
      <c r="B228">
        <f t="shared" si="10"/>
        <v>19006</v>
      </c>
      <c r="C228">
        <v>4</v>
      </c>
    </row>
    <row r="229" spans="1:3" x14ac:dyDescent="0.2">
      <c r="A229">
        <v>273</v>
      </c>
      <c r="B229">
        <v>21001</v>
      </c>
      <c r="C229">
        <v>5</v>
      </c>
    </row>
    <row r="230" spans="1:3" x14ac:dyDescent="0.2">
      <c r="A230">
        <v>274</v>
      </c>
      <c r="B230">
        <f t="shared" si="10"/>
        <v>21006</v>
      </c>
      <c r="C230">
        <v>4</v>
      </c>
    </row>
    <row r="231" spans="1:3" x14ac:dyDescent="0.2">
      <c r="A231">
        <v>275</v>
      </c>
      <c r="B231">
        <v>20010</v>
      </c>
      <c r="C231">
        <v>4</v>
      </c>
    </row>
    <row r="232" spans="1:3" x14ac:dyDescent="0.2">
      <c r="A232">
        <v>276</v>
      </c>
      <c r="B232">
        <f t="shared" si="10"/>
        <v>20014</v>
      </c>
      <c r="C232">
        <v>4</v>
      </c>
    </row>
    <row r="233" spans="1:3" x14ac:dyDescent="0.2">
      <c r="A233">
        <v>277</v>
      </c>
      <c r="B233">
        <f t="shared" si="10"/>
        <v>20018</v>
      </c>
      <c r="C233">
        <v>4</v>
      </c>
    </row>
    <row r="234" spans="1:3" x14ac:dyDescent="0.2">
      <c r="A234">
        <v>278</v>
      </c>
      <c r="B234">
        <f t="shared" si="10"/>
        <v>20022</v>
      </c>
      <c r="C234">
        <v>4</v>
      </c>
    </row>
    <row r="235" spans="1:3" x14ac:dyDescent="0.2">
      <c r="A235">
        <v>279</v>
      </c>
      <c r="B235">
        <f t="shared" si="10"/>
        <v>20026</v>
      </c>
      <c r="C235">
        <v>4</v>
      </c>
    </row>
    <row r="236" spans="1:3" x14ac:dyDescent="0.2">
      <c r="A236">
        <v>280</v>
      </c>
      <c r="B236">
        <f t="shared" si="10"/>
        <v>20030</v>
      </c>
      <c r="C236">
        <v>4</v>
      </c>
    </row>
    <row r="237" spans="1:3" x14ac:dyDescent="0.2">
      <c r="A237">
        <v>281</v>
      </c>
      <c r="B237">
        <f t="shared" si="10"/>
        <v>20034</v>
      </c>
      <c r="C237">
        <v>4</v>
      </c>
    </row>
    <row r="238" spans="1:3" x14ac:dyDescent="0.2">
      <c r="A238">
        <v>282</v>
      </c>
      <c r="B238">
        <f t="shared" si="10"/>
        <v>20038</v>
      </c>
      <c r="C238">
        <v>4</v>
      </c>
    </row>
    <row r="239" spans="1:3" x14ac:dyDescent="0.2">
      <c r="A239">
        <v>283</v>
      </c>
      <c r="B239">
        <f t="shared" si="10"/>
        <v>20042</v>
      </c>
      <c r="C239">
        <v>4</v>
      </c>
    </row>
    <row r="240" spans="1:3" x14ac:dyDescent="0.2">
      <c r="A240">
        <v>284</v>
      </c>
      <c r="B240">
        <v>21046</v>
      </c>
      <c r="C240">
        <v>4</v>
      </c>
    </row>
    <row r="241" spans="1:3" x14ac:dyDescent="0.2">
      <c r="A241">
        <v>285</v>
      </c>
      <c r="B241">
        <f t="shared" si="10"/>
        <v>21050</v>
      </c>
      <c r="C241">
        <v>4</v>
      </c>
    </row>
    <row r="242" spans="1:3" x14ac:dyDescent="0.2">
      <c r="A242">
        <v>286</v>
      </c>
      <c r="B242">
        <f t="shared" si="10"/>
        <v>21054</v>
      </c>
      <c r="C242">
        <v>4</v>
      </c>
    </row>
    <row r="243" spans="1:3" x14ac:dyDescent="0.2">
      <c r="A243">
        <v>287</v>
      </c>
      <c r="B243">
        <f t="shared" si="10"/>
        <v>21058</v>
      </c>
      <c r="C243">
        <v>4</v>
      </c>
    </row>
    <row r="244" spans="1:3" x14ac:dyDescent="0.2">
      <c r="A244">
        <v>288</v>
      </c>
      <c r="B244">
        <f t="shared" si="10"/>
        <v>21062</v>
      </c>
      <c r="C244">
        <v>4</v>
      </c>
    </row>
    <row r="245" spans="1:3" x14ac:dyDescent="0.2">
      <c r="A245">
        <v>289</v>
      </c>
      <c r="B245">
        <f t="shared" si="10"/>
        <v>21066</v>
      </c>
      <c r="C245">
        <v>4</v>
      </c>
    </row>
    <row r="246" spans="1:3" x14ac:dyDescent="0.2">
      <c r="A246">
        <v>290</v>
      </c>
      <c r="B246">
        <f t="shared" si="10"/>
        <v>21070</v>
      </c>
      <c r="C246">
        <v>4</v>
      </c>
    </row>
    <row r="247" spans="1:3" x14ac:dyDescent="0.2">
      <c r="A247">
        <v>291</v>
      </c>
      <c r="B247">
        <f t="shared" si="10"/>
        <v>21074</v>
      </c>
      <c r="C247">
        <v>4</v>
      </c>
    </row>
    <row r="248" spans="1:3" x14ac:dyDescent="0.2">
      <c r="A248">
        <v>292</v>
      </c>
      <c r="B248">
        <f t="shared" si="10"/>
        <v>21078</v>
      </c>
      <c r="C248">
        <v>6</v>
      </c>
    </row>
    <row r="249" spans="1:3" x14ac:dyDescent="0.2">
      <c r="A249">
        <v>293</v>
      </c>
      <c r="B249">
        <v>11001</v>
      </c>
      <c r="C249">
        <v>4</v>
      </c>
    </row>
    <row r="250" spans="1:3" x14ac:dyDescent="0.2">
      <c r="A250">
        <v>294</v>
      </c>
      <c r="B250">
        <v>13001</v>
      </c>
      <c r="C250">
        <v>5</v>
      </c>
    </row>
    <row r="251" spans="1:3" x14ac:dyDescent="0.2">
      <c r="A251">
        <v>295</v>
      </c>
      <c r="B251">
        <v>13006</v>
      </c>
      <c r="C25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A Layout</vt:lpstr>
      <vt:lpstr>Section A Availability</vt:lpstr>
      <vt:lpstr>Qry_Rpt_Section_A</vt:lpstr>
      <vt:lpstr>A-Index</vt:lpstr>
      <vt:lpstr>'Section A Availability'!Print_Area</vt:lpstr>
      <vt:lpstr>'Section A Layout'!Print_Area</vt:lpstr>
      <vt:lpstr>Qry_Rpt_Section_F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2013-10-22T19:00:17Z</cp:lastPrinted>
  <dcterms:created xsi:type="dcterms:W3CDTF">2007-08-29T15:26:30Z</dcterms:created>
  <dcterms:modified xsi:type="dcterms:W3CDTF">2013-10-22T19:07:15Z</dcterms:modified>
</cp:coreProperties>
</file>